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ALBERTO OLARTE\Desktop\Backup_equipo\Desktop\"/>
    </mc:Choice>
  </mc:AlternateContent>
  <xr:revisionPtr revIDLastSave="0" documentId="8_{B35CC46B-9C83-4550-B185-18FB1FB4622E}" xr6:coauthVersionLast="47" xr6:coauthVersionMax="47" xr10:uidLastSave="{00000000-0000-0000-0000-000000000000}"/>
  <bookViews>
    <workbookView xWindow="-110" yWindow="-110" windowWidth="19420" windowHeight="10420" tabRatio="978" xr2:uid="{00000000-000D-0000-FFFF-FFFF00000000}"/>
  </bookViews>
  <sheets>
    <sheet name="Condiciones generales" sheetId="9" r:id="rId1"/>
    <sheet name="Cálculo del estatismo - PA" sheetId="16" r:id="rId2"/>
    <sheet name="Tiempo de establecimiento" sheetId="19" r:id="rId3"/>
    <sheet name="Gráficas cálculo estatismo" sheetId="7" r:id="rId4"/>
    <sheet name="Datos_RampaBajada" sheetId="14" r:id="rId5"/>
    <sheet name="Datos_RampaSubida" sheetId="13" r:id="rId6"/>
    <sheet name="Subida" sheetId="17" r:id="rId7"/>
    <sheet name="Bajada" sheetId="18" r:id="rId8"/>
    <sheet name="Estatismo_ayuda" sheetId="11" state="hidden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9" l="1"/>
  <c r="H6" i="19"/>
  <c r="D7" i="19"/>
  <c r="H7" i="19"/>
  <c r="D8" i="19"/>
  <c r="H8" i="19"/>
  <c r="D9" i="19"/>
  <c r="H9" i="19"/>
  <c r="D10" i="19"/>
  <c r="H10" i="19"/>
  <c r="D11" i="19"/>
  <c r="H11" i="19"/>
  <c r="D12" i="19"/>
  <c r="H12" i="19"/>
  <c r="D13" i="19"/>
  <c r="H13" i="19"/>
  <c r="D14" i="19"/>
  <c r="H14" i="19"/>
  <c r="D15" i="19"/>
  <c r="H15" i="19"/>
  <c r="D16" i="19"/>
  <c r="H16" i="19"/>
  <c r="D17" i="19"/>
  <c r="H17" i="19"/>
  <c r="D18" i="19"/>
  <c r="H18" i="19"/>
  <c r="D19" i="19"/>
  <c r="H19" i="19"/>
  <c r="D20" i="19"/>
  <c r="H20" i="19"/>
  <c r="D21" i="19"/>
  <c r="H21" i="19"/>
  <c r="D22" i="19"/>
  <c r="H22" i="19"/>
  <c r="D23" i="19"/>
  <c r="H23" i="19"/>
  <c r="D24" i="19"/>
  <c r="H24" i="19"/>
  <c r="D25" i="19"/>
  <c r="H25" i="19"/>
  <c r="D26" i="19"/>
  <c r="H26" i="19"/>
  <c r="D27" i="19"/>
  <c r="H27" i="19"/>
  <c r="D28" i="19"/>
  <c r="H28" i="19"/>
  <c r="D29" i="19"/>
  <c r="H29" i="19"/>
  <c r="D30" i="19"/>
  <c r="H30" i="19"/>
  <c r="D31" i="19"/>
  <c r="H31" i="19"/>
  <c r="D32" i="19"/>
  <c r="H32" i="19"/>
  <c r="D33" i="19"/>
  <c r="H33" i="19"/>
  <c r="D34" i="19"/>
  <c r="H34" i="19"/>
  <c r="D35" i="19"/>
  <c r="H35" i="19"/>
  <c r="D36" i="19"/>
  <c r="H36" i="19"/>
  <c r="D37" i="19"/>
  <c r="H37" i="19"/>
  <c r="D38" i="19"/>
  <c r="H38" i="19"/>
  <c r="D39" i="19"/>
  <c r="H39" i="19"/>
  <c r="D40" i="19"/>
  <c r="H40" i="19"/>
  <c r="D41" i="19"/>
  <c r="H41" i="19"/>
  <c r="D42" i="19"/>
  <c r="H42" i="19"/>
  <c r="D43" i="19"/>
  <c r="H43" i="19"/>
  <c r="D44" i="19"/>
  <c r="H44" i="19"/>
  <c r="D45" i="19"/>
  <c r="H45" i="19"/>
  <c r="D46" i="19"/>
  <c r="H46" i="19"/>
  <c r="D47" i="19"/>
  <c r="H47" i="19"/>
  <c r="D48" i="19"/>
  <c r="H48" i="19"/>
  <c r="D49" i="19"/>
  <c r="H49" i="19"/>
  <c r="D50" i="19"/>
  <c r="H50" i="19"/>
  <c r="D51" i="19"/>
  <c r="H51" i="19"/>
  <c r="D52" i="19"/>
  <c r="H52" i="19"/>
  <c r="D53" i="19"/>
  <c r="H53" i="19"/>
  <c r="D54" i="19"/>
  <c r="H54" i="19"/>
  <c r="D55" i="19"/>
  <c r="H55" i="19"/>
  <c r="D56" i="19"/>
  <c r="H56" i="19"/>
  <c r="D57" i="19"/>
  <c r="H57" i="19"/>
  <c r="D58" i="19"/>
  <c r="H58" i="19"/>
  <c r="D59" i="19"/>
  <c r="H59" i="19"/>
  <c r="D60" i="19"/>
  <c r="H60" i="19"/>
  <c r="D61" i="19"/>
  <c r="H61" i="19"/>
  <c r="D62" i="19"/>
  <c r="H62" i="19"/>
  <c r="D63" i="19"/>
  <c r="H63" i="19"/>
  <c r="D64" i="19"/>
  <c r="H64" i="19"/>
  <c r="D65" i="19"/>
  <c r="H65" i="19"/>
  <c r="D66" i="19"/>
  <c r="H66" i="19"/>
  <c r="D67" i="19"/>
  <c r="H67" i="19"/>
  <c r="D68" i="19"/>
  <c r="H68" i="19"/>
  <c r="D69" i="19"/>
  <c r="H69" i="19"/>
  <c r="D70" i="19"/>
  <c r="H70" i="19"/>
  <c r="D71" i="19"/>
  <c r="H71" i="19"/>
  <c r="D72" i="19"/>
  <c r="H72" i="19"/>
  <c r="D73" i="19"/>
  <c r="H73" i="19"/>
  <c r="D74" i="19"/>
  <c r="H74" i="19"/>
  <c r="D75" i="19"/>
  <c r="H75" i="19"/>
  <c r="D76" i="19"/>
  <c r="H76" i="19"/>
  <c r="D77" i="19"/>
  <c r="H77" i="19"/>
  <c r="D78" i="19"/>
  <c r="H78" i="19"/>
  <c r="D79" i="19"/>
  <c r="H79" i="19"/>
  <c r="D80" i="19"/>
  <c r="H80" i="19"/>
  <c r="D81" i="19"/>
  <c r="H81" i="19"/>
  <c r="D82" i="19"/>
  <c r="H82" i="19"/>
  <c r="D83" i="19"/>
  <c r="H83" i="19"/>
  <c r="D84" i="19"/>
  <c r="H84" i="19"/>
  <c r="D85" i="19"/>
  <c r="H85" i="19"/>
  <c r="D86" i="19"/>
  <c r="H86" i="19"/>
  <c r="D87" i="19"/>
  <c r="H87" i="19"/>
  <c r="D88" i="19"/>
  <c r="H88" i="19"/>
  <c r="D89" i="19"/>
  <c r="H89" i="19"/>
  <c r="D90" i="19"/>
  <c r="H90" i="19"/>
  <c r="D91" i="19"/>
  <c r="H91" i="19"/>
  <c r="D92" i="19"/>
  <c r="H92" i="19"/>
  <c r="D93" i="19"/>
  <c r="H93" i="19"/>
  <c r="D94" i="19"/>
  <c r="H94" i="19"/>
  <c r="D95" i="19"/>
  <c r="H95" i="19"/>
  <c r="D96" i="19"/>
  <c r="H96" i="19"/>
  <c r="D97" i="19"/>
  <c r="H97" i="19"/>
  <c r="D98" i="19"/>
  <c r="H98" i="19"/>
  <c r="D99" i="19"/>
  <c r="H99" i="19"/>
  <c r="D100" i="19"/>
  <c r="H100" i="19"/>
  <c r="D101" i="19"/>
  <c r="H101" i="19"/>
  <c r="D102" i="19"/>
  <c r="H102" i="19"/>
  <c r="D103" i="19"/>
  <c r="H103" i="19"/>
  <c r="D104" i="19"/>
  <c r="H104" i="19"/>
  <c r="D105" i="19"/>
  <c r="H105" i="19"/>
  <c r="D106" i="19"/>
  <c r="H106" i="19"/>
  <c r="D107" i="19"/>
  <c r="H107" i="19"/>
  <c r="D108" i="19"/>
  <c r="H108" i="19"/>
  <c r="D109" i="19"/>
  <c r="H109" i="19"/>
  <c r="D110" i="19"/>
  <c r="H110" i="19"/>
  <c r="D111" i="19"/>
  <c r="H111" i="19"/>
  <c r="D112" i="19"/>
  <c r="H112" i="19"/>
  <c r="D113" i="19"/>
  <c r="H113" i="19"/>
  <c r="D114" i="19"/>
  <c r="H114" i="19"/>
  <c r="D115" i="19"/>
  <c r="H115" i="19"/>
  <c r="D116" i="19"/>
  <c r="H116" i="19"/>
  <c r="D117" i="19"/>
  <c r="H117" i="19"/>
  <c r="D118" i="19"/>
  <c r="H118" i="19"/>
  <c r="D119" i="19"/>
  <c r="H119" i="19"/>
  <c r="D120" i="19"/>
  <c r="H120" i="19"/>
  <c r="D121" i="19"/>
  <c r="H121" i="19"/>
  <c r="D122" i="19"/>
  <c r="H122" i="19"/>
  <c r="D123" i="19"/>
  <c r="H123" i="19"/>
  <c r="D124" i="19"/>
  <c r="H124" i="19"/>
  <c r="D125" i="19"/>
  <c r="H125" i="19"/>
  <c r="D126" i="19"/>
  <c r="H126" i="19"/>
  <c r="D127" i="19"/>
  <c r="H127" i="19"/>
  <c r="D128" i="19"/>
  <c r="H128" i="19"/>
  <c r="D129" i="19"/>
  <c r="H129" i="19"/>
  <c r="D130" i="19"/>
  <c r="H130" i="19"/>
  <c r="D131" i="19"/>
  <c r="H131" i="19"/>
  <c r="D132" i="19"/>
  <c r="H132" i="19"/>
  <c r="D133" i="19"/>
  <c r="H133" i="19"/>
  <c r="D134" i="19"/>
  <c r="H134" i="19"/>
  <c r="D135" i="19"/>
  <c r="H135" i="19"/>
  <c r="D136" i="19"/>
  <c r="H136" i="19"/>
  <c r="D137" i="19"/>
  <c r="H137" i="19"/>
  <c r="D138" i="19"/>
  <c r="H138" i="19"/>
  <c r="D139" i="19"/>
  <c r="H139" i="19"/>
  <c r="D140" i="19"/>
  <c r="H140" i="19"/>
  <c r="D141" i="19"/>
  <c r="H141" i="19"/>
  <c r="D142" i="19"/>
  <c r="H142" i="19"/>
  <c r="D143" i="19"/>
  <c r="H143" i="19"/>
  <c r="D144" i="19"/>
  <c r="H144" i="19"/>
  <c r="D145" i="19"/>
  <c r="H145" i="19"/>
  <c r="D146" i="19"/>
  <c r="H146" i="19"/>
  <c r="D147" i="19"/>
  <c r="H147" i="19"/>
  <c r="D148" i="19"/>
  <c r="H148" i="19"/>
  <c r="D149" i="19"/>
  <c r="H149" i="19"/>
  <c r="D150" i="19"/>
  <c r="H150" i="19"/>
  <c r="D151" i="19"/>
  <c r="H151" i="19"/>
  <c r="D152" i="19"/>
  <c r="H152" i="19"/>
  <c r="D153" i="19"/>
  <c r="H153" i="19"/>
  <c r="D154" i="19"/>
  <c r="H154" i="19"/>
  <c r="D155" i="19"/>
  <c r="H155" i="19"/>
  <c r="D156" i="19"/>
  <c r="H156" i="19"/>
  <c r="D157" i="19"/>
  <c r="H157" i="19"/>
  <c r="D158" i="19"/>
  <c r="H158" i="19"/>
  <c r="D159" i="19"/>
  <c r="H159" i="19"/>
  <c r="D160" i="19"/>
  <c r="H160" i="19"/>
  <c r="D161" i="19"/>
  <c r="H161" i="19"/>
  <c r="D162" i="19"/>
  <c r="H162" i="19"/>
  <c r="D163" i="19"/>
  <c r="H163" i="19"/>
  <c r="D164" i="19"/>
  <c r="H164" i="19"/>
  <c r="D165" i="19"/>
  <c r="H165" i="19"/>
  <c r="D166" i="19"/>
  <c r="H166" i="19"/>
  <c r="D167" i="19"/>
  <c r="H167" i="19"/>
  <c r="D168" i="19"/>
  <c r="H168" i="19"/>
  <c r="D169" i="19"/>
  <c r="H169" i="19"/>
  <c r="D170" i="19"/>
  <c r="H170" i="19"/>
  <c r="D171" i="19"/>
  <c r="H171" i="19"/>
  <c r="D172" i="19"/>
  <c r="H172" i="19"/>
  <c r="D173" i="19"/>
  <c r="H173" i="19"/>
  <c r="D174" i="19"/>
  <c r="H174" i="19"/>
  <c r="D175" i="19"/>
  <c r="H175" i="19"/>
  <c r="D176" i="19"/>
  <c r="H176" i="19"/>
  <c r="D177" i="19"/>
  <c r="H177" i="19"/>
  <c r="D178" i="19"/>
  <c r="H178" i="19"/>
  <c r="D179" i="19"/>
  <c r="H179" i="19"/>
  <c r="D180" i="19"/>
  <c r="H180" i="19"/>
  <c r="D181" i="19"/>
  <c r="H181" i="19"/>
  <c r="D182" i="19"/>
  <c r="H182" i="19"/>
  <c r="D183" i="19"/>
  <c r="H183" i="19"/>
  <c r="D184" i="19"/>
  <c r="H184" i="19"/>
  <c r="D185" i="19"/>
  <c r="H185" i="19"/>
  <c r="D186" i="19"/>
  <c r="H186" i="19"/>
  <c r="D187" i="19"/>
  <c r="H187" i="19"/>
  <c r="D188" i="19"/>
  <c r="H188" i="19"/>
  <c r="D189" i="19"/>
  <c r="H189" i="19"/>
  <c r="D190" i="19"/>
  <c r="H190" i="19"/>
  <c r="D191" i="19"/>
  <c r="H191" i="19"/>
  <c r="D192" i="19"/>
  <c r="H192" i="19"/>
  <c r="D193" i="19"/>
  <c r="H193" i="19"/>
  <c r="D194" i="19"/>
  <c r="H194" i="19"/>
  <c r="D195" i="19"/>
  <c r="H195" i="19"/>
  <c r="D196" i="19"/>
  <c r="H196" i="19"/>
  <c r="D197" i="19"/>
  <c r="H197" i="19"/>
  <c r="D198" i="19"/>
  <c r="H198" i="19"/>
  <c r="D199" i="19"/>
  <c r="H199" i="19"/>
  <c r="D200" i="19"/>
  <c r="H200" i="19"/>
  <c r="D201" i="19"/>
  <c r="H201" i="19"/>
  <c r="D202" i="19"/>
  <c r="H202" i="19"/>
  <c r="D203" i="19"/>
  <c r="H203" i="19"/>
  <c r="D204" i="19"/>
  <c r="H204" i="19"/>
  <c r="D205" i="19"/>
  <c r="H205" i="19"/>
  <c r="D206" i="19"/>
  <c r="H206" i="19"/>
  <c r="D207" i="19"/>
  <c r="H207" i="19"/>
  <c r="D208" i="19"/>
  <c r="H208" i="19"/>
  <c r="D209" i="19"/>
  <c r="H209" i="19"/>
  <c r="D210" i="19"/>
  <c r="H210" i="19"/>
  <c r="D211" i="19"/>
  <c r="H211" i="19"/>
  <c r="D212" i="19"/>
  <c r="H212" i="19"/>
  <c r="D213" i="19"/>
  <c r="H213" i="19"/>
  <c r="D214" i="19"/>
  <c r="H214" i="19"/>
  <c r="D215" i="19"/>
  <c r="H215" i="19"/>
  <c r="D216" i="19"/>
  <c r="H216" i="19"/>
  <c r="D217" i="19"/>
  <c r="H217" i="19"/>
  <c r="D218" i="19"/>
  <c r="H218" i="19"/>
  <c r="D219" i="19"/>
  <c r="H219" i="19"/>
  <c r="D220" i="19"/>
  <c r="H220" i="19"/>
  <c r="D221" i="19"/>
  <c r="H221" i="19"/>
  <c r="D222" i="19"/>
  <c r="H222" i="19"/>
  <c r="D223" i="19"/>
  <c r="H223" i="19"/>
  <c r="D224" i="19"/>
  <c r="H224" i="19"/>
  <c r="D225" i="19"/>
  <c r="H225" i="19"/>
  <c r="D226" i="19"/>
  <c r="H226" i="19"/>
  <c r="D227" i="19"/>
  <c r="H227" i="19"/>
  <c r="D228" i="19"/>
  <c r="H228" i="19"/>
  <c r="D229" i="19"/>
  <c r="H229" i="19"/>
  <c r="D230" i="19"/>
  <c r="H230" i="19"/>
  <c r="D231" i="19"/>
  <c r="H231" i="19"/>
  <c r="D232" i="19"/>
  <c r="H232" i="19"/>
  <c r="D233" i="19"/>
  <c r="H233" i="19"/>
  <c r="D234" i="19"/>
  <c r="H234" i="19"/>
  <c r="D235" i="19"/>
  <c r="H235" i="19"/>
  <c r="D236" i="19"/>
  <c r="H236" i="19"/>
  <c r="D237" i="19"/>
  <c r="H237" i="19"/>
  <c r="D238" i="19"/>
  <c r="H238" i="19"/>
  <c r="D239" i="19"/>
  <c r="H239" i="19"/>
  <c r="D240" i="19"/>
  <c r="H240" i="19"/>
  <c r="D241" i="19"/>
  <c r="H241" i="19"/>
  <c r="D242" i="19"/>
  <c r="H242" i="19"/>
  <c r="D243" i="19"/>
  <c r="H243" i="19"/>
  <c r="D244" i="19"/>
  <c r="H244" i="19"/>
  <c r="D245" i="19"/>
  <c r="H245" i="19"/>
  <c r="D246" i="19"/>
  <c r="H246" i="19"/>
  <c r="D247" i="19"/>
  <c r="H247" i="19"/>
  <c r="D248" i="19"/>
  <c r="H248" i="19"/>
  <c r="D249" i="19"/>
  <c r="H249" i="19"/>
  <c r="D250" i="19"/>
  <c r="H250" i="19"/>
  <c r="D251" i="19"/>
  <c r="H251" i="19"/>
  <c r="D252" i="19"/>
  <c r="H252" i="19"/>
  <c r="D253" i="19"/>
  <c r="H253" i="19"/>
  <c r="D254" i="19"/>
  <c r="H254" i="19"/>
  <c r="D255" i="19"/>
  <c r="H255" i="19"/>
  <c r="D256" i="19"/>
  <c r="H256" i="19"/>
  <c r="D257" i="19"/>
  <c r="H257" i="19"/>
  <c r="D258" i="19"/>
  <c r="H258" i="19"/>
  <c r="D259" i="19"/>
  <c r="H259" i="19"/>
  <c r="D260" i="19"/>
  <c r="H260" i="19"/>
  <c r="D261" i="19"/>
  <c r="H261" i="19"/>
  <c r="D262" i="19"/>
  <c r="H262" i="19"/>
  <c r="D263" i="19"/>
  <c r="H263" i="19"/>
  <c r="D264" i="19"/>
  <c r="H264" i="19"/>
  <c r="H5" i="19"/>
  <c r="D5" i="19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E53" i="13"/>
  <c r="F5" i="14"/>
  <c r="F6" i="14"/>
  <c r="F7" i="14"/>
  <c r="F8" i="14"/>
  <c r="E9" i="14"/>
  <c r="F9" i="14"/>
  <c r="E10" i="14"/>
  <c r="F10" i="14"/>
  <c r="E11" i="14"/>
  <c r="F11" i="14"/>
  <c r="E12" i="14"/>
  <c r="F12" i="14"/>
  <c r="E13" i="14"/>
  <c r="F13" i="14"/>
  <c r="E14" i="14"/>
  <c r="F14" i="14"/>
  <c r="E15" i="14"/>
  <c r="F15" i="14"/>
  <c r="E16" i="14"/>
  <c r="F16" i="14"/>
  <c r="E17" i="14"/>
  <c r="F17" i="14"/>
  <c r="E18" i="14"/>
  <c r="F18" i="14"/>
  <c r="E19" i="14"/>
  <c r="F19" i="14"/>
  <c r="E20" i="14"/>
  <c r="F20" i="14"/>
  <c r="E21" i="14"/>
  <c r="F21" i="14"/>
  <c r="E22" i="14"/>
  <c r="F22" i="14"/>
  <c r="E23" i="14"/>
  <c r="F23" i="14"/>
  <c r="K19" i="16"/>
  <c r="K10" i="16"/>
  <c r="K11" i="16"/>
  <c r="K12" i="16"/>
  <c r="K13" i="16"/>
  <c r="K14" i="16"/>
  <c r="K15" i="16"/>
  <c r="K16" i="16"/>
  <c r="K17" i="16"/>
  <c r="K18" i="16"/>
  <c r="K9" i="16"/>
  <c r="E24" i="14"/>
  <c r="E25" i="14"/>
  <c r="E26" i="14"/>
  <c r="E27" i="14"/>
  <c r="E28" i="14"/>
  <c r="E29" i="14"/>
  <c r="E30" i="14"/>
  <c r="E31" i="14"/>
  <c r="E32" i="14"/>
  <c r="E33" i="14"/>
  <c r="E34" i="14"/>
  <c r="E35" i="14"/>
  <c r="E36" i="14"/>
  <c r="E37" i="14"/>
  <c r="E38" i="14"/>
  <c r="E39" i="14"/>
  <c r="E40" i="14"/>
  <c r="E41" i="14"/>
  <c r="E42" i="14"/>
  <c r="E43" i="14"/>
  <c r="E44" i="14"/>
  <c r="E45" i="14"/>
  <c r="E46" i="14"/>
  <c r="E47" i="14"/>
  <c r="E48" i="14"/>
  <c r="E49" i="14"/>
  <c r="E50" i="14"/>
  <c r="E51" i="14"/>
  <c r="E52" i="14"/>
  <c r="E53" i="14"/>
  <c r="E54" i="14"/>
  <c r="E55" i="14"/>
  <c r="E56" i="14"/>
  <c r="E57" i="14"/>
  <c r="E58" i="14"/>
  <c r="E59" i="14"/>
  <c r="E60" i="14"/>
  <c r="E61" i="14"/>
  <c r="E62" i="14"/>
  <c r="E63" i="14"/>
  <c r="E64" i="14"/>
  <c r="E65" i="14"/>
  <c r="E66" i="14"/>
  <c r="E67" i="14"/>
  <c r="E68" i="14"/>
  <c r="E69" i="14"/>
  <c r="E70" i="14"/>
  <c r="E71" i="14"/>
  <c r="E72" i="14"/>
  <c r="E73" i="14"/>
  <c r="E74" i="14"/>
  <c r="E75" i="14"/>
  <c r="E76" i="14"/>
  <c r="E77" i="14"/>
  <c r="E78" i="14"/>
  <c r="E79" i="14"/>
  <c r="E80" i="14"/>
  <c r="E81" i="14"/>
  <c r="E82" i="14"/>
  <c r="E83" i="14"/>
  <c r="E84" i="14"/>
  <c r="E85" i="14"/>
  <c r="E86" i="14"/>
  <c r="E87" i="14"/>
  <c r="E88" i="14"/>
  <c r="E89" i="14"/>
  <c r="E90" i="14"/>
  <c r="E91" i="14"/>
  <c r="E92" i="14"/>
  <c r="E93" i="14"/>
  <c r="E94" i="14"/>
  <c r="E95" i="14"/>
  <c r="E96" i="14"/>
  <c r="E97" i="14"/>
  <c r="E98" i="14"/>
  <c r="E99" i="14"/>
  <c r="E100" i="14"/>
  <c r="E101" i="14"/>
  <c r="E102" i="14"/>
  <c r="E103" i="14"/>
  <c r="E104" i="14"/>
  <c r="E105" i="14"/>
  <c r="E106" i="14"/>
  <c r="E107" i="14"/>
  <c r="E108" i="14"/>
  <c r="E109" i="14"/>
  <c r="E110" i="14"/>
  <c r="E111" i="14"/>
  <c r="E112" i="14"/>
  <c r="E113" i="14"/>
  <c r="E114" i="14"/>
  <c r="E115" i="14"/>
  <c r="E116" i="14"/>
  <c r="E117" i="14"/>
  <c r="E118" i="14"/>
  <c r="E119" i="14"/>
  <c r="E120" i="14"/>
  <c r="E121" i="14"/>
  <c r="E122" i="14"/>
  <c r="E123" i="14"/>
  <c r="E124" i="14"/>
  <c r="E125" i="14"/>
  <c r="E126" i="14"/>
  <c r="E127" i="14"/>
  <c r="E128" i="14"/>
  <c r="E129" i="14"/>
  <c r="E130" i="14"/>
  <c r="E131" i="14"/>
  <c r="E132" i="14"/>
  <c r="E133" i="14"/>
  <c r="E134" i="14"/>
  <c r="E135" i="14"/>
  <c r="E136" i="14"/>
  <c r="E137" i="14"/>
  <c r="E138" i="14"/>
  <c r="E139" i="14"/>
  <c r="E140" i="14"/>
  <c r="E141" i="14"/>
  <c r="E142" i="14"/>
  <c r="E143" i="14"/>
  <c r="E144" i="14"/>
  <c r="E145" i="14"/>
  <c r="E146" i="14"/>
  <c r="E147" i="14"/>
  <c r="E148" i="14"/>
  <c r="E149" i="14"/>
  <c r="E150" i="14"/>
  <c r="E151" i="14"/>
  <c r="E152" i="14"/>
  <c r="E153" i="14"/>
  <c r="E154" i="14"/>
  <c r="E155" i="14"/>
  <c r="E156" i="14"/>
  <c r="E157" i="14"/>
  <c r="E158" i="14"/>
  <c r="E159" i="14"/>
  <c r="E160" i="14"/>
  <c r="E161" i="14"/>
  <c r="E162" i="14"/>
  <c r="E163" i="14"/>
  <c r="E164" i="14"/>
  <c r="E165" i="14"/>
  <c r="E166" i="14"/>
  <c r="E167" i="14"/>
  <c r="E168" i="14"/>
  <c r="E169" i="14"/>
  <c r="E170" i="14"/>
  <c r="E171" i="14"/>
  <c r="E172" i="14"/>
  <c r="E173" i="14"/>
  <c r="E174" i="14"/>
  <c r="E175" i="14"/>
  <c r="E176" i="14"/>
  <c r="E177" i="14"/>
  <c r="E178" i="14"/>
  <c r="E179" i="14"/>
  <c r="E180" i="14"/>
  <c r="E181" i="14"/>
  <c r="E182" i="14"/>
  <c r="E183" i="14"/>
  <c r="E184" i="14"/>
  <c r="E185" i="14"/>
  <c r="E186" i="14"/>
  <c r="E187" i="14"/>
  <c r="E188" i="14"/>
  <c r="E189" i="14"/>
  <c r="E190" i="14"/>
  <c r="E191" i="14"/>
  <c r="E192" i="14"/>
  <c r="E193" i="14"/>
  <c r="E194" i="14"/>
  <c r="E195" i="14"/>
  <c r="E196" i="14"/>
  <c r="E197" i="14"/>
  <c r="E198" i="14"/>
  <c r="E199" i="14"/>
  <c r="E200" i="14"/>
  <c r="E201" i="14"/>
  <c r="E202" i="14"/>
  <c r="E203" i="14"/>
  <c r="E204" i="14"/>
  <c r="E205" i="14"/>
  <c r="E206" i="14"/>
  <c r="E207" i="14"/>
  <c r="E208" i="14"/>
  <c r="E209" i="14"/>
  <c r="E210" i="14"/>
  <c r="E211" i="14"/>
  <c r="E212" i="14"/>
  <c r="E213" i="14"/>
  <c r="E214" i="14"/>
  <c r="E215" i="14"/>
  <c r="E216" i="14"/>
  <c r="E217" i="14"/>
  <c r="E218" i="14"/>
  <c r="E219" i="14"/>
  <c r="E220" i="14"/>
  <c r="E221" i="14"/>
  <c r="E222" i="14"/>
  <c r="E223" i="14"/>
  <c r="E224" i="14"/>
  <c r="E225" i="14"/>
  <c r="E226" i="14"/>
  <c r="E227" i="14"/>
  <c r="E228" i="14"/>
  <c r="E229" i="14"/>
  <c r="E230" i="14"/>
  <c r="E231" i="14"/>
  <c r="E232" i="14"/>
  <c r="E233" i="14"/>
  <c r="E234" i="14"/>
  <c r="E235" i="14"/>
  <c r="E236" i="14"/>
  <c r="E237" i="14"/>
  <c r="E238" i="14"/>
  <c r="E239" i="14"/>
  <c r="E240" i="14"/>
  <c r="E241" i="14"/>
  <c r="E242" i="14"/>
  <c r="E243" i="14"/>
  <c r="E244" i="14"/>
  <c r="E245" i="14"/>
  <c r="E246" i="14"/>
  <c r="E247" i="14"/>
  <c r="E248" i="14"/>
  <c r="E249" i="14"/>
  <c r="E250" i="14"/>
  <c r="E251" i="14"/>
  <c r="E252" i="14"/>
  <c r="E253" i="14"/>
  <c r="E254" i="14"/>
  <c r="E255" i="14"/>
  <c r="E256" i="14"/>
  <c r="E257" i="14"/>
  <c r="E258" i="14"/>
  <c r="E259" i="14"/>
  <c r="E260" i="14"/>
  <c r="E261" i="14"/>
  <c r="E262" i="14"/>
  <c r="E263" i="14"/>
  <c r="E264" i="14"/>
  <c r="E265" i="14"/>
  <c r="E266" i="14"/>
  <c r="E267" i="14"/>
  <c r="E268" i="14"/>
  <c r="E269" i="14"/>
  <c r="E270" i="14"/>
  <c r="E271" i="14"/>
  <c r="E272" i="14"/>
  <c r="E273" i="14"/>
  <c r="E274" i="14"/>
  <c r="E275" i="14"/>
  <c r="E276" i="14"/>
  <c r="E277" i="14"/>
  <c r="E278" i="14"/>
  <c r="E279" i="14"/>
  <c r="E280" i="14"/>
  <c r="E281" i="14"/>
  <c r="E282" i="14"/>
  <c r="E283" i="14"/>
  <c r="E284" i="14"/>
  <c r="E285" i="14"/>
  <c r="E286" i="14"/>
  <c r="E287" i="14"/>
  <c r="E288" i="14"/>
  <c r="E289" i="14"/>
  <c r="E290" i="14"/>
  <c r="E291" i="14"/>
  <c r="E292" i="14"/>
  <c r="E293" i="14"/>
  <c r="E294" i="14"/>
  <c r="E295" i="14"/>
  <c r="E296" i="14"/>
  <c r="E297" i="14"/>
  <c r="E298" i="14"/>
  <c r="E299" i="14"/>
  <c r="E300" i="14"/>
  <c r="E301" i="14"/>
  <c r="E302" i="14"/>
  <c r="E303" i="14"/>
  <c r="E304" i="14"/>
  <c r="E305" i="14"/>
  <c r="E306" i="14"/>
  <c r="E307" i="14"/>
  <c r="E308" i="14"/>
  <c r="E309" i="14"/>
  <c r="E310" i="14"/>
  <c r="E311" i="14"/>
  <c r="E312" i="14"/>
  <c r="E313" i="14"/>
  <c r="E314" i="14"/>
  <c r="E315" i="14"/>
  <c r="E316" i="14"/>
  <c r="E317" i="14"/>
  <c r="E318" i="14"/>
  <c r="E319" i="14"/>
  <c r="E320" i="14"/>
  <c r="E321" i="14"/>
  <c r="E322" i="14"/>
  <c r="E323" i="14"/>
  <c r="E324" i="14"/>
  <c r="E325" i="14"/>
  <c r="E326" i="14"/>
  <c r="E327" i="14"/>
  <c r="E328" i="14"/>
  <c r="E329" i="14"/>
  <c r="E330" i="14"/>
  <c r="E331" i="14"/>
  <c r="E332" i="14"/>
  <c r="E333" i="14"/>
  <c r="E334" i="14"/>
  <c r="E335" i="14"/>
  <c r="E336" i="14"/>
  <c r="E337" i="14"/>
  <c r="E338" i="14"/>
  <c r="E339" i="14"/>
  <c r="E340" i="14"/>
  <c r="E341" i="14"/>
  <c r="E342" i="14"/>
  <c r="E343" i="14"/>
  <c r="E344" i="14"/>
  <c r="E345" i="14"/>
  <c r="E346" i="14"/>
  <c r="E347" i="14"/>
  <c r="E348" i="14"/>
  <c r="E349" i="14"/>
  <c r="E350" i="14"/>
  <c r="E351" i="14"/>
  <c r="E352" i="14"/>
  <c r="E353" i="14"/>
  <c r="E354" i="14"/>
  <c r="E355" i="14"/>
  <c r="E356" i="14"/>
  <c r="E357" i="14"/>
  <c r="E358" i="14"/>
  <c r="E359" i="14"/>
  <c r="E360" i="14"/>
  <c r="E361" i="14"/>
  <c r="E362" i="14"/>
  <c r="E363" i="14"/>
  <c r="E364" i="14"/>
  <c r="E365" i="14"/>
  <c r="E366" i="14"/>
  <c r="E367" i="14"/>
  <c r="E368" i="14"/>
  <c r="E369" i="14"/>
  <c r="E370" i="14"/>
  <c r="E371" i="14"/>
  <c r="E372" i="14"/>
  <c r="E373" i="14"/>
  <c r="E374" i="14"/>
  <c r="E375" i="14"/>
  <c r="E376" i="14"/>
  <c r="E377" i="14"/>
  <c r="E378" i="14"/>
  <c r="E379" i="14"/>
  <c r="E380" i="14"/>
  <c r="E381" i="14"/>
  <c r="E382" i="14"/>
  <c r="E383" i="14"/>
  <c r="E384" i="14"/>
  <c r="E385" i="14"/>
  <c r="E386" i="14"/>
  <c r="E387" i="14"/>
  <c r="E388" i="14"/>
  <c r="E389" i="14"/>
  <c r="E390" i="14"/>
  <c r="E391" i="14"/>
  <c r="E392" i="14"/>
  <c r="E393" i="14"/>
  <c r="E394" i="14"/>
  <c r="E395" i="14"/>
  <c r="E396" i="14"/>
  <c r="E397" i="14"/>
  <c r="E398" i="14"/>
  <c r="E399" i="14"/>
  <c r="E400" i="14"/>
  <c r="E401" i="14"/>
  <c r="E402" i="14"/>
  <c r="E403" i="14"/>
  <c r="E404" i="14"/>
  <c r="E405" i="14"/>
  <c r="E406" i="14"/>
  <c r="E407" i="14"/>
  <c r="E408" i="14"/>
  <c r="E409" i="14"/>
  <c r="E410" i="14"/>
  <c r="E411" i="14"/>
  <c r="E412" i="14"/>
  <c r="E413" i="14"/>
  <c r="E414" i="14"/>
  <c r="E415" i="14"/>
  <c r="E416" i="14"/>
  <c r="E417" i="14"/>
  <c r="E418" i="14"/>
  <c r="E419" i="14"/>
  <c r="E420" i="14"/>
  <c r="E421" i="14"/>
  <c r="E422" i="14"/>
  <c r="E423" i="14"/>
  <c r="E424" i="14"/>
  <c r="E425" i="14"/>
  <c r="E426" i="14"/>
  <c r="E427" i="14"/>
  <c r="E428" i="14"/>
  <c r="E429" i="14"/>
  <c r="E430" i="14"/>
  <c r="E431" i="14"/>
  <c r="E432" i="14"/>
  <c r="E433" i="14"/>
  <c r="E434" i="14"/>
  <c r="E435" i="14"/>
  <c r="E436" i="14"/>
  <c r="E437" i="14"/>
  <c r="E438" i="14"/>
  <c r="E439" i="14"/>
  <c r="E440" i="14"/>
  <c r="E441" i="14"/>
  <c r="E442" i="14"/>
  <c r="E443" i="14"/>
  <c r="E444" i="14"/>
  <c r="E445" i="14"/>
  <c r="E446" i="14"/>
  <c r="E447" i="14"/>
  <c r="E448" i="14"/>
  <c r="E449" i="14"/>
  <c r="E450" i="14"/>
  <c r="E451" i="14"/>
  <c r="E452" i="14"/>
  <c r="E453" i="14"/>
  <c r="E454" i="14"/>
  <c r="E455" i="14"/>
  <c r="E456" i="14"/>
  <c r="E457" i="14"/>
  <c r="E458" i="14"/>
  <c r="E459" i="14"/>
  <c r="E460" i="14"/>
  <c r="E461" i="14"/>
  <c r="E462" i="14"/>
  <c r="E463" i="14"/>
  <c r="E464" i="14"/>
  <c r="E465" i="14"/>
  <c r="E466" i="14"/>
  <c r="E467" i="14"/>
  <c r="E468" i="14"/>
  <c r="E469" i="14"/>
  <c r="E470" i="14"/>
  <c r="E471" i="14"/>
  <c r="E472" i="14"/>
  <c r="E473" i="14"/>
  <c r="E474" i="14"/>
  <c r="E475" i="14"/>
  <c r="E476" i="14"/>
  <c r="E477" i="14"/>
  <c r="E478" i="14"/>
  <c r="E479" i="14"/>
  <c r="E480" i="14"/>
  <c r="E481" i="14"/>
  <c r="E482" i="14"/>
  <c r="E483" i="14"/>
  <c r="E484" i="14"/>
  <c r="E485" i="14"/>
  <c r="E486" i="14"/>
  <c r="E487" i="14"/>
  <c r="E488" i="14"/>
  <c r="E489" i="14"/>
  <c r="E490" i="14"/>
  <c r="E491" i="14"/>
  <c r="E492" i="14"/>
  <c r="E493" i="14"/>
  <c r="E494" i="14"/>
  <c r="E495" i="14"/>
  <c r="E496" i="14"/>
  <c r="E497" i="14"/>
  <c r="E498" i="14"/>
  <c r="E499" i="14"/>
  <c r="E500" i="14"/>
  <c r="E501" i="14"/>
  <c r="E502" i="14"/>
  <c r="E503" i="14"/>
  <c r="E504" i="14"/>
  <c r="E505" i="14"/>
  <c r="E506" i="14"/>
  <c r="E507" i="14"/>
  <c r="E508" i="14"/>
  <c r="E509" i="14"/>
  <c r="E510" i="14"/>
  <c r="E511" i="14"/>
  <c r="E512" i="14"/>
  <c r="E513" i="14"/>
  <c r="E514" i="14"/>
  <c r="E515" i="14"/>
  <c r="E516" i="14"/>
  <c r="E517" i="14"/>
  <c r="E518" i="14"/>
  <c r="E519" i="14"/>
  <c r="E520" i="14"/>
  <c r="E521" i="14"/>
  <c r="E522" i="14"/>
  <c r="E523" i="14"/>
  <c r="E524" i="14"/>
  <c r="E525" i="14"/>
  <c r="E526" i="14"/>
  <c r="E527" i="14"/>
  <c r="E528" i="14"/>
  <c r="E529" i="14"/>
  <c r="E530" i="14"/>
  <c r="E531" i="14"/>
  <c r="E532" i="14"/>
  <c r="E533" i="14"/>
  <c r="E534" i="14"/>
  <c r="E535" i="14"/>
  <c r="E536" i="14"/>
  <c r="E537" i="14"/>
  <c r="E538" i="14"/>
  <c r="E539" i="14"/>
  <c r="E540" i="14"/>
  <c r="E541" i="14"/>
  <c r="E542" i="14"/>
  <c r="E543" i="14"/>
  <c r="E544" i="14"/>
  <c r="E545" i="14"/>
  <c r="E546" i="14"/>
  <c r="E547" i="14"/>
  <c r="E548" i="14"/>
  <c r="E549" i="14"/>
  <c r="E550" i="14"/>
  <c r="E551" i="14"/>
  <c r="E552" i="14"/>
  <c r="E553" i="14"/>
  <c r="E554" i="14"/>
  <c r="E555" i="14"/>
  <c r="E556" i="14"/>
  <c r="E557" i="14"/>
  <c r="E558" i="14"/>
  <c r="E559" i="14"/>
  <c r="E560" i="14"/>
  <c r="E561" i="14"/>
  <c r="E562" i="14"/>
  <c r="E563" i="14"/>
  <c r="E564" i="14"/>
  <c r="E565" i="14"/>
  <c r="E566" i="14"/>
  <c r="E567" i="14"/>
  <c r="E568" i="14"/>
  <c r="E569" i="14"/>
  <c r="E570" i="14"/>
  <c r="E571" i="14"/>
  <c r="E572" i="14"/>
  <c r="E573" i="14"/>
  <c r="E574" i="14"/>
  <c r="E575" i="14"/>
  <c r="E576" i="14"/>
  <c r="E577" i="14"/>
  <c r="E578" i="14"/>
  <c r="E579" i="14"/>
  <c r="E580" i="14"/>
  <c r="E581" i="14"/>
  <c r="E582" i="14"/>
  <c r="E583" i="14"/>
  <c r="E584" i="14"/>
  <c r="E585" i="14"/>
  <c r="E586" i="14"/>
  <c r="E587" i="14"/>
  <c r="E588" i="14"/>
  <c r="E589" i="14"/>
  <c r="E590" i="14"/>
  <c r="E591" i="14"/>
  <c r="E592" i="14"/>
  <c r="E593" i="14"/>
  <c r="E594" i="14"/>
  <c r="E595" i="14"/>
  <c r="E596" i="14"/>
  <c r="E597" i="14"/>
  <c r="E598" i="14"/>
  <c r="E599" i="14"/>
  <c r="E600" i="14"/>
  <c r="E601" i="14"/>
  <c r="E602" i="14"/>
  <c r="E603" i="14"/>
  <c r="E604" i="14"/>
  <c r="E605" i="14"/>
  <c r="E606" i="14"/>
  <c r="E607" i="14"/>
  <c r="E608" i="14"/>
  <c r="E609" i="14"/>
  <c r="E610" i="14"/>
  <c r="E611" i="14"/>
  <c r="E612" i="14"/>
  <c r="E613" i="14"/>
  <c r="E614" i="14"/>
  <c r="E615" i="14"/>
  <c r="E616" i="14"/>
  <c r="E617" i="14"/>
  <c r="E618" i="14"/>
  <c r="E619" i="14"/>
  <c r="E620" i="14"/>
  <c r="E621" i="14"/>
  <c r="E622" i="14"/>
  <c r="E623" i="14"/>
  <c r="E624" i="14"/>
  <c r="E625" i="14"/>
  <c r="E626" i="14"/>
  <c r="E627" i="14"/>
  <c r="E628" i="14"/>
  <c r="E629" i="14"/>
  <c r="E630" i="14"/>
  <c r="E631" i="14"/>
  <c r="E632" i="14"/>
  <c r="E633" i="14"/>
  <c r="E634" i="14"/>
  <c r="E635" i="14"/>
  <c r="E636" i="14"/>
  <c r="E637" i="14"/>
  <c r="E638" i="14"/>
  <c r="E639" i="14"/>
  <c r="E640" i="14"/>
  <c r="E641" i="14"/>
  <c r="E642" i="14"/>
  <c r="E643" i="14"/>
  <c r="E644" i="14"/>
  <c r="E645" i="14"/>
  <c r="E646" i="14"/>
  <c r="E647" i="14"/>
  <c r="E648" i="14"/>
  <c r="E649" i="14"/>
  <c r="E650" i="14"/>
  <c r="E651" i="14"/>
  <c r="E652" i="14"/>
  <c r="E653" i="14"/>
  <c r="E654" i="14"/>
  <c r="E655" i="14"/>
  <c r="E656" i="14"/>
  <c r="E657" i="14"/>
  <c r="E658" i="14"/>
  <c r="E659" i="14"/>
  <c r="E660" i="14"/>
  <c r="E661" i="14"/>
  <c r="E662" i="14"/>
  <c r="E663" i="14"/>
  <c r="E664" i="14"/>
  <c r="E665" i="14"/>
  <c r="E666" i="14"/>
  <c r="E667" i="14"/>
  <c r="E668" i="14"/>
  <c r="E669" i="14"/>
  <c r="E670" i="14"/>
  <c r="E671" i="14"/>
  <c r="E672" i="14"/>
  <c r="E673" i="14"/>
  <c r="E674" i="14"/>
  <c r="E675" i="14"/>
  <c r="E676" i="14"/>
  <c r="E677" i="14"/>
  <c r="E678" i="14"/>
  <c r="E679" i="14"/>
  <c r="E680" i="14"/>
  <c r="E681" i="14"/>
  <c r="E682" i="14"/>
  <c r="E683" i="14"/>
  <c r="E684" i="14"/>
  <c r="E685" i="14"/>
  <c r="E686" i="14"/>
  <c r="E687" i="14"/>
  <c r="E688" i="14"/>
  <c r="E689" i="14"/>
  <c r="E690" i="14"/>
  <c r="E691" i="14"/>
  <c r="E692" i="14"/>
  <c r="E693" i="14"/>
  <c r="E694" i="14"/>
  <c r="E695" i="14"/>
  <c r="E696" i="14"/>
  <c r="E697" i="14"/>
  <c r="E698" i="14"/>
  <c r="E699" i="14"/>
  <c r="E700" i="14"/>
  <c r="E701" i="14"/>
  <c r="E702" i="14"/>
  <c r="E703" i="14"/>
  <c r="E704" i="14"/>
  <c r="E705" i="14"/>
  <c r="E706" i="14"/>
  <c r="E707" i="14"/>
  <c r="E708" i="14"/>
  <c r="E709" i="14"/>
  <c r="E710" i="14"/>
  <c r="E711" i="14"/>
  <c r="E712" i="14"/>
  <c r="E713" i="14"/>
  <c r="E714" i="14"/>
  <c r="E715" i="14"/>
  <c r="E716" i="14"/>
  <c r="E717" i="14"/>
  <c r="E718" i="14"/>
  <c r="E719" i="14"/>
  <c r="E720" i="14"/>
  <c r="E721" i="14"/>
  <c r="E722" i="14"/>
  <c r="E723" i="14"/>
  <c r="E724" i="14"/>
  <c r="E725" i="14"/>
  <c r="E726" i="14"/>
  <c r="E727" i="14"/>
  <c r="E728" i="14"/>
  <c r="E729" i="14"/>
  <c r="E730" i="14"/>
  <c r="E731" i="14"/>
  <c r="E732" i="14"/>
  <c r="E733" i="14"/>
  <c r="E734" i="14"/>
  <c r="E735" i="14"/>
  <c r="E736" i="14"/>
  <c r="E737" i="14"/>
  <c r="E738" i="14"/>
  <c r="E739" i="14"/>
  <c r="E740" i="14"/>
  <c r="E741" i="14"/>
  <c r="E742" i="14"/>
  <c r="E743" i="14"/>
  <c r="E744" i="14"/>
  <c r="E745" i="14"/>
  <c r="E746" i="14"/>
  <c r="E747" i="14"/>
  <c r="E748" i="14"/>
  <c r="E749" i="14"/>
  <c r="E750" i="14"/>
  <c r="E751" i="14"/>
  <c r="E752" i="14"/>
  <c r="E753" i="14"/>
  <c r="E754" i="14"/>
  <c r="E755" i="14"/>
  <c r="E756" i="14"/>
  <c r="E757" i="14"/>
  <c r="E758" i="14"/>
  <c r="E759" i="14"/>
  <c r="E760" i="14"/>
  <c r="E761" i="14"/>
  <c r="E762" i="14"/>
  <c r="E763" i="14"/>
  <c r="E764" i="14"/>
  <c r="E765" i="14"/>
  <c r="E766" i="14"/>
  <c r="E767" i="14"/>
  <c r="E768" i="14"/>
  <c r="E769" i="14"/>
  <c r="E770" i="14"/>
  <c r="E771" i="14"/>
  <c r="E772" i="14"/>
  <c r="E773" i="14"/>
  <c r="E774" i="14"/>
  <c r="E775" i="14"/>
  <c r="E776" i="14"/>
  <c r="E777" i="14"/>
  <c r="E778" i="14"/>
  <c r="E779" i="14"/>
  <c r="E780" i="14"/>
  <c r="E781" i="14"/>
  <c r="E782" i="14"/>
  <c r="E783" i="14"/>
  <c r="E784" i="14"/>
  <c r="E785" i="14"/>
  <c r="E786" i="14"/>
  <c r="E787" i="14"/>
  <c r="E788" i="14"/>
  <c r="E789" i="14"/>
  <c r="E790" i="14"/>
  <c r="E791" i="14"/>
  <c r="E792" i="14"/>
  <c r="E793" i="14"/>
  <c r="E794" i="14"/>
  <c r="E795" i="14"/>
  <c r="E796" i="14"/>
  <c r="E797" i="14"/>
  <c r="E798" i="14"/>
  <c r="E799" i="14"/>
  <c r="E800" i="14"/>
  <c r="E801" i="14"/>
  <c r="E802" i="14"/>
  <c r="E803" i="14"/>
  <c r="E804" i="14"/>
  <c r="E805" i="14"/>
  <c r="E806" i="14"/>
  <c r="E807" i="14"/>
  <c r="E808" i="14"/>
  <c r="E809" i="14"/>
  <c r="E810" i="14"/>
  <c r="E811" i="14"/>
  <c r="E812" i="14"/>
  <c r="E813" i="14"/>
  <c r="E814" i="14"/>
  <c r="E815" i="14"/>
  <c r="E816" i="14"/>
  <c r="E817" i="14"/>
  <c r="E818" i="14"/>
  <c r="E819" i="14"/>
  <c r="E820" i="14"/>
  <c r="E821" i="14"/>
  <c r="E822" i="14"/>
  <c r="E823" i="14"/>
  <c r="E824" i="14"/>
  <c r="E825" i="14"/>
  <c r="E826" i="14"/>
  <c r="E827" i="14"/>
  <c r="E828" i="14"/>
  <c r="E829" i="14"/>
  <c r="E830" i="14"/>
  <c r="E831" i="14"/>
  <c r="E832" i="14"/>
  <c r="E833" i="14"/>
  <c r="E834" i="14"/>
  <c r="E835" i="14"/>
  <c r="E836" i="14"/>
  <c r="E837" i="14"/>
  <c r="E838" i="14"/>
  <c r="E839" i="14"/>
  <c r="E840" i="14"/>
  <c r="E841" i="14"/>
  <c r="E842" i="14"/>
  <c r="E843" i="14"/>
  <c r="E844" i="14"/>
  <c r="E845" i="14"/>
  <c r="E846" i="14"/>
  <c r="E847" i="14"/>
  <c r="E848" i="14"/>
  <c r="E849" i="14"/>
  <c r="E850" i="14"/>
  <c r="E851" i="14"/>
  <c r="E852" i="14"/>
  <c r="E853" i="14"/>
  <c r="E854" i="14"/>
  <c r="E855" i="14"/>
  <c r="E856" i="14"/>
  <c r="E857" i="14"/>
  <c r="E858" i="14"/>
  <c r="E859" i="14"/>
  <c r="E860" i="14"/>
  <c r="E861" i="14"/>
  <c r="E862" i="14"/>
  <c r="E863" i="14"/>
  <c r="E864" i="14"/>
  <c r="E865" i="14"/>
  <c r="E866" i="14"/>
  <c r="E867" i="14"/>
  <c r="E868" i="14"/>
  <c r="E869" i="14"/>
  <c r="E870" i="14"/>
  <c r="E871" i="14"/>
  <c r="E872" i="14"/>
  <c r="E873" i="14"/>
  <c r="E874" i="14"/>
  <c r="E875" i="14"/>
  <c r="E876" i="14"/>
  <c r="E877" i="14"/>
  <c r="E878" i="14"/>
  <c r="E879" i="14"/>
  <c r="E880" i="14"/>
  <c r="E881" i="14"/>
  <c r="E882" i="14"/>
  <c r="E883" i="14"/>
  <c r="E884" i="14"/>
  <c r="E885" i="14"/>
  <c r="E886" i="14"/>
  <c r="E887" i="14"/>
  <c r="E888" i="14"/>
  <c r="E889" i="14"/>
  <c r="E890" i="14"/>
  <c r="E891" i="14"/>
  <c r="E892" i="14"/>
  <c r="E893" i="14"/>
  <c r="E894" i="14"/>
  <c r="E895" i="14"/>
  <c r="E896" i="14"/>
  <c r="E897" i="14"/>
  <c r="E898" i="14"/>
  <c r="E899" i="14"/>
  <c r="E900" i="14"/>
  <c r="E901" i="14"/>
  <c r="E902" i="14"/>
  <c r="E903" i="14"/>
  <c r="E904" i="14"/>
  <c r="E905" i="14"/>
  <c r="E906" i="14"/>
  <c r="E907" i="14"/>
  <c r="E908" i="14"/>
  <c r="E909" i="14"/>
  <c r="E910" i="14"/>
  <c r="E911" i="14"/>
  <c r="E912" i="14"/>
  <c r="E913" i="14"/>
  <c r="E914" i="14"/>
  <c r="E915" i="14"/>
  <c r="E916" i="14"/>
  <c r="E917" i="14"/>
  <c r="E918" i="14"/>
  <c r="E919" i="14"/>
  <c r="E920" i="14"/>
  <c r="E921" i="14"/>
  <c r="E922" i="14"/>
  <c r="E923" i="14"/>
  <c r="E924" i="14"/>
  <c r="E925" i="14"/>
  <c r="E926" i="14"/>
  <c r="E927" i="14"/>
  <c r="E928" i="14"/>
  <c r="E929" i="14"/>
  <c r="E930" i="14"/>
  <c r="E931" i="14"/>
  <c r="E932" i="14"/>
  <c r="E933" i="14"/>
  <c r="E934" i="14"/>
  <c r="E935" i="14"/>
  <c r="E936" i="14"/>
  <c r="E937" i="14"/>
  <c r="E938" i="14"/>
  <c r="E939" i="14"/>
  <c r="E940" i="14"/>
  <c r="E941" i="14"/>
  <c r="E942" i="14"/>
  <c r="E943" i="14"/>
  <c r="E944" i="14"/>
  <c r="E945" i="14"/>
  <c r="E946" i="14"/>
  <c r="E947" i="14"/>
  <c r="E948" i="14"/>
  <c r="E949" i="14"/>
  <c r="E950" i="14"/>
  <c r="E951" i="14"/>
  <c r="E952" i="14"/>
  <c r="E953" i="14"/>
  <c r="E954" i="14"/>
  <c r="E955" i="14"/>
  <c r="E956" i="14"/>
  <c r="E957" i="14"/>
  <c r="E958" i="14"/>
  <c r="E959" i="14"/>
  <c r="E960" i="14"/>
  <c r="E961" i="14"/>
  <c r="E962" i="14"/>
  <c r="E963" i="14"/>
  <c r="E964" i="14"/>
  <c r="E965" i="14"/>
  <c r="E966" i="14"/>
  <c r="E967" i="14"/>
  <c r="E968" i="14"/>
  <c r="E969" i="14"/>
  <c r="E970" i="14"/>
  <c r="E971" i="14"/>
  <c r="E972" i="14"/>
  <c r="E973" i="14"/>
  <c r="E974" i="14"/>
  <c r="E975" i="14"/>
  <c r="E976" i="14"/>
  <c r="E977" i="14"/>
  <c r="E978" i="14"/>
  <c r="E979" i="14"/>
  <c r="E980" i="14"/>
  <c r="E981" i="14"/>
  <c r="E982" i="14"/>
  <c r="E983" i="14"/>
  <c r="E984" i="14"/>
  <c r="E985" i="14"/>
  <c r="E986" i="14"/>
  <c r="E987" i="14"/>
  <c r="E988" i="14"/>
  <c r="E989" i="14"/>
  <c r="E990" i="14"/>
  <c r="E991" i="14"/>
  <c r="E992" i="14"/>
  <c r="E993" i="14"/>
  <c r="E994" i="14"/>
  <c r="E995" i="14"/>
  <c r="E996" i="14"/>
  <c r="E997" i="14"/>
  <c r="E998" i="14"/>
  <c r="E999" i="14"/>
  <c r="E1000" i="14"/>
  <c r="E1001" i="14"/>
  <c r="E1002" i="14"/>
  <c r="E1003" i="14"/>
  <c r="E1004" i="14"/>
  <c r="E1005" i="14"/>
  <c r="E1006" i="14"/>
  <c r="E1007" i="14"/>
  <c r="E1008" i="14"/>
  <c r="E1009" i="14"/>
  <c r="E1010" i="14"/>
  <c r="E1011" i="14"/>
  <c r="E1012" i="14"/>
  <c r="E1013" i="14"/>
  <c r="E1014" i="14"/>
  <c r="E1015" i="14"/>
  <c r="E1016" i="14"/>
  <c r="E1017" i="14"/>
  <c r="E1018" i="14"/>
  <c r="E1019" i="14"/>
  <c r="E1020" i="14"/>
  <c r="E1021" i="14"/>
  <c r="E1022" i="14"/>
  <c r="E1023" i="14"/>
  <c r="E1024" i="14"/>
  <c r="E1025" i="14"/>
  <c r="E1026" i="14"/>
  <c r="E1027" i="14"/>
  <c r="E1028" i="14"/>
  <c r="E1029" i="14"/>
  <c r="E1030" i="14"/>
  <c r="E1031" i="14"/>
  <c r="E1032" i="14"/>
  <c r="E1033" i="14"/>
  <c r="E1034" i="14"/>
  <c r="E1035" i="14"/>
  <c r="E1036" i="14"/>
  <c r="E1037" i="14"/>
  <c r="E1038" i="14"/>
  <c r="E1039" i="14"/>
  <c r="E1040" i="14"/>
  <c r="E1041" i="14"/>
  <c r="E1042" i="14"/>
  <c r="E1043" i="14"/>
  <c r="E1044" i="14"/>
  <c r="E1045" i="14"/>
  <c r="E1046" i="14"/>
  <c r="E1047" i="14"/>
  <c r="E1048" i="14"/>
  <c r="E1049" i="14"/>
  <c r="E1050" i="14"/>
  <c r="E1051" i="14"/>
  <c r="E1052" i="14"/>
  <c r="E1053" i="14"/>
  <c r="E1054" i="14"/>
  <c r="E1055" i="14"/>
  <c r="E1056" i="14"/>
  <c r="E1057" i="14"/>
  <c r="E1058" i="14"/>
  <c r="E1059" i="14"/>
  <c r="E1060" i="14"/>
  <c r="E1061" i="14"/>
  <c r="E1062" i="14"/>
  <c r="E1063" i="14"/>
  <c r="E1064" i="14"/>
  <c r="E1065" i="14"/>
  <c r="E1066" i="14"/>
  <c r="E1067" i="14"/>
  <c r="E1068" i="14"/>
  <c r="E1069" i="14"/>
  <c r="E1070" i="14"/>
  <c r="E1071" i="14"/>
  <c r="E1072" i="14"/>
  <c r="E1073" i="14"/>
  <c r="E1074" i="14"/>
  <c r="E1075" i="14"/>
  <c r="E1076" i="14"/>
  <c r="E1077" i="14"/>
  <c r="E1078" i="14"/>
  <c r="E1079" i="14"/>
  <c r="E1080" i="14"/>
  <c r="E1081" i="14"/>
  <c r="E1082" i="14"/>
  <c r="E1083" i="14"/>
  <c r="E1084" i="14"/>
  <c r="E1085" i="14"/>
  <c r="E1086" i="14"/>
  <c r="E1087" i="14"/>
  <c r="E1088" i="14"/>
  <c r="E1089" i="14"/>
  <c r="E1090" i="14"/>
  <c r="E1091" i="14"/>
  <c r="E1092" i="14"/>
  <c r="E1093" i="14"/>
  <c r="E1094" i="14"/>
  <c r="E1095" i="14"/>
  <c r="E1096" i="14"/>
  <c r="E1097" i="14"/>
  <c r="E1098" i="14"/>
  <c r="E1099" i="14"/>
  <c r="E1100" i="14"/>
  <c r="E1101" i="14"/>
  <c r="E1102" i="14"/>
  <c r="E1103" i="14"/>
  <c r="E1104" i="14"/>
  <c r="E1105" i="14"/>
  <c r="E1106" i="14"/>
  <c r="E1107" i="14"/>
  <c r="E1108" i="14"/>
  <c r="E1109" i="14"/>
  <c r="E1110" i="14"/>
  <c r="E1111" i="14"/>
  <c r="E1112" i="14"/>
  <c r="E1113" i="14"/>
  <c r="E1114" i="14"/>
  <c r="E1115" i="14"/>
  <c r="E1116" i="14"/>
  <c r="E1117" i="14"/>
  <c r="E1118" i="14"/>
  <c r="E1119" i="14"/>
  <c r="E1120" i="14"/>
  <c r="E1121" i="14"/>
  <c r="E1122" i="14"/>
  <c r="E1123" i="14"/>
  <c r="E1124" i="14"/>
  <c r="E1125" i="14"/>
  <c r="E1126" i="14"/>
  <c r="E1127" i="14"/>
  <c r="E1128" i="14"/>
  <c r="E1129" i="14"/>
  <c r="E1130" i="14"/>
  <c r="E1131" i="14"/>
  <c r="E1132" i="14"/>
  <c r="E1133" i="14"/>
  <c r="E1134" i="14"/>
  <c r="E1135" i="14"/>
  <c r="E1136" i="14"/>
  <c r="E1137" i="14"/>
  <c r="E1138" i="14"/>
  <c r="E1139" i="14"/>
  <c r="E1140" i="14"/>
  <c r="E1141" i="14"/>
  <c r="E1142" i="14"/>
  <c r="E1143" i="14"/>
  <c r="E1144" i="14"/>
  <c r="E1145" i="14"/>
  <c r="E1146" i="14"/>
  <c r="E1147" i="14"/>
  <c r="E1148" i="14"/>
  <c r="E1149" i="14"/>
  <c r="E1150" i="14"/>
  <c r="E1151" i="14"/>
  <c r="E1152" i="14"/>
  <c r="E1153" i="14"/>
  <c r="E1154" i="14"/>
  <c r="E1155" i="14"/>
  <c r="E1156" i="14"/>
  <c r="E1157" i="14"/>
  <c r="E1158" i="14"/>
  <c r="E1159" i="14"/>
  <c r="E1160" i="14"/>
  <c r="E1161" i="14"/>
  <c r="E1162" i="14"/>
  <c r="E1163" i="14"/>
  <c r="E1164" i="14"/>
  <c r="E1165" i="14"/>
  <c r="E1166" i="14"/>
  <c r="E1167" i="14"/>
  <c r="E1168" i="14"/>
  <c r="E1169" i="14"/>
  <c r="E1170" i="14"/>
  <c r="E1171" i="14"/>
  <c r="E1172" i="14"/>
  <c r="E1173" i="14"/>
  <c r="E1174" i="14"/>
  <c r="E1175" i="14"/>
  <c r="E1176" i="14"/>
  <c r="E1177" i="14"/>
  <c r="E1178" i="14"/>
  <c r="E1179" i="14"/>
  <c r="E1180" i="14"/>
  <c r="E1181" i="14"/>
  <c r="E1182" i="14"/>
  <c r="E1183" i="14"/>
  <c r="E1184" i="14"/>
  <c r="E1185" i="14"/>
  <c r="E1186" i="14"/>
  <c r="E1187" i="14"/>
  <c r="E1188" i="14"/>
  <c r="E1189" i="14"/>
  <c r="E1190" i="14"/>
  <c r="E1191" i="14"/>
  <c r="E1192" i="14"/>
  <c r="E1193" i="14"/>
  <c r="E1194" i="14"/>
  <c r="E1195" i="14"/>
  <c r="E1196" i="14"/>
  <c r="E1197" i="14"/>
  <c r="E1198" i="14"/>
  <c r="E1199" i="14"/>
  <c r="E1200" i="14"/>
  <c r="E1201" i="14"/>
  <c r="E1202" i="14"/>
  <c r="E1203" i="14"/>
  <c r="E1204" i="14"/>
  <c r="E1205" i="14"/>
  <c r="E1206" i="14"/>
  <c r="E1207" i="14"/>
  <c r="E1208" i="14"/>
  <c r="E1209" i="14"/>
  <c r="E1210" i="14"/>
  <c r="E1211" i="14"/>
  <c r="E1212" i="14"/>
  <c r="E1213" i="14"/>
  <c r="E1214" i="14"/>
  <c r="E1215" i="14"/>
  <c r="E1216" i="14"/>
  <c r="E1217" i="14"/>
  <c r="E1218" i="14"/>
  <c r="E1219" i="14"/>
  <c r="E1220" i="14"/>
  <c r="E1221" i="14"/>
  <c r="E1222" i="14"/>
  <c r="E1223" i="14"/>
  <c r="E1224" i="14"/>
  <c r="E1225" i="14"/>
  <c r="E1226" i="14"/>
  <c r="E1227" i="14"/>
  <c r="E1228" i="14"/>
  <c r="E1229" i="14"/>
  <c r="E1230" i="14"/>
  <c r="E1231" i="14"/>
  <c r="E1232" i="14"/>
  <c r="E1233" i="14"/>
  <c r="E1234" i="14"/>
  <c r="E1235" i="14"/>
  <c r="E1236" i="14"/>
  <c r="E1237" i="14"/>
  <c r="E1238" i="14"/>
  <c r="E1239" i="14"/>
  <c r="E1240" i="14"/>
  <c r="E1241" i="14"/>
  <c r="E1242" i="14"/>
  <c r="E1243" i="14"/>
  <c r="E1244" i="14"/>
  <c r="E1245" i="14"/>
  <c r="E1246" i="14"/>
  <c r="E1247" i="14"/>
  <c r="E1248" i="14"/>
  <c r="E1249" i="14"/>
  <c r="E1250" i="14"/>
  <c r="E1251" i="14"/>
  <c r="E1252" i="14"/>
  <c r="E1253" i="14"/>
  <c r="E1254" i="14"/>
  <c r="E1255" i="14"/>
  <c r="E1256" i="14"/>
  <c r="E1257" i="14"/>
  <c r="E1258" i="14"/>
  <c r="E1259" i="14"/>
  <c r="E1260" i="14"/>
  <c r="E1261" i="14"/>
  <c r="E1262" i="14"/>
  <c r="E1263" i="14"/>
  <c r="E1264" i="14"/>
  <c r="E1265" i="14"/>
  <c r="E1266" i="14"/>
  <c r="E1267" i="14"/>
  <c r="E1268" i="14"/>
  <c r="E1269" i="14"/>
  <c r="E1270" i="14"/>
  <c r="E1271" i="14"/>
  <c r="E1272" i="14"/>
  <c r="E1273" i="14"/>
  <c r="E1274" i="14"/>
  <c r="E1275" i="14"/>
  <c r="E1276" i="14"/>
  <c r="E1277" i="14"/>
  <c r="E1278" i="14"/>
  <c r="E1279" i="14"/>
  <c r="E1280" i="14"/>
  <c r="E1281" i="14"/>
  <c r="E1282" i="14"/>
  <c r="E1283" i="14"/>
  <c r="E1284" i="14"/>
  <c r="E1285" i="14"/>
  <c r="E1286" i="14"/>
  <c r="E1287" i="14"/>
  <c r="E1288" i="14"/>
  <c r="E1289" i="14"/>
  <c r="E1290" i="14"/>
  <c r="E1291" i="14"/>
  <c r="E1292" i="14"/>
  <c r="E1293" i="14"/>
  <c r="E1294" i="14"/>
  <c r="E1295" i="14"/>
  <c r="E1296" i="14"/>
  <c r="E1297" i="14"/>
  <c r="E1298" i="14"/>
  <c r="E1299" i="14"/>
  <c r="E1300" i="14"/>
  <c r="E1301" i="14"/>
  <c r="E1302" i="14"/>
  <c r="E1303" i="14"/>
  <c r="E1304" i="14"/>
  <c r="E1305" i="14"/>
  <c r="E1306" i="14"/>
  <c r="E1307" i="14"/>
  <c r="E1308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46" i="14"/>
  <c r="F47" i="14"/>
  <c r="F48" i="14"/>
  <c r="F49" i="14"/>
  <c r="F50" i="14"/>
  <c r="F51" i="14"/>
  <c r="F52" i="14"/>
  <c r="F53" i="14"/>
  <c r="F54" i="14"/>
  <c r="F55" i="14"/>
  <c r="F56" i="14"/>
  <c r="F57" i="14"/>
  <c r="F58" i="14"/>
  <c r="F59" i="14"/>
  <c r="F60" i="14"/>
  <c r="F61" i="14"/>
  <c r="F62" i="14"/>
  <c r="F63" i="14"/>
  <c r="F64" i="14"/>
  <c r="F65" i="14"/>
  <c r="F66" i="14"/>
  <c r="F67" i="14"/>
  <c r="F68" i="14"/>
  <c r="F69" i="14"/>
  <c r="F70" i="14"/>
  <c r="F71" i="14"/>
  <c r="F72" i="14"/>
  <c r="F73" i="14"/>
  <c r="F74" i="14"/>
  <c r="F75" i="14"/>
  <c r="F76" i="14"/>
  <c r="F77" i="14"/>
  <c r="F78" i="14"/>
  <c r="F79" i="14"/>
  <c r="F80" i="14"/>
  <c r="F81" i="14"/>
  <c r="F82" i="14"/>
  <c r="F83" i="14"/>
  <c r="F84" i="14"/>
  <c r="F85" i="14"/>
  <c r="F86" i="14"/>
  <c r="F87" i="14"/>
  <c r="F88" i="14"/>
  <c r="F89" i="14"/>
  <c r="F90" i="14"/>
  <c r="F91" i="14"/>
  <c r="F92" i="14"/>
  <c r="F93" i="14"/>
  <c r="F94" i="14"/>
  <c r="F95" i="14"/>
  <c r="F96" i="14"/>
  <c r="F97" i="14"/>
  <c r="F98" i="14"/>
  <c r="F99" i="14"/>
  <c r="F100" i="14"/>
  <c r="F101" i="14"/>
  <c r="F102" i="14"/>
  <c r="F103" i="14"/>
  <c r="F104" i="14"/>
  <c r="F105" i="14"/>
  <c r="F106" i="14"/>
  <c r="F107" i="14"/>
  <c r="F108" i="14"/>
  <c r="F109" i="14"/>
  <c r="F110" i="14"/>
  <c r="F111" i="14"/>
  <c r="F112" i="14"/>
  <c r="F113" i="14"/>
  <c r="F114" i="14"/>
  <c r="F115" i="14"/>
  <c r="F116" i="14"/>
  <c r="F117" i="14"/>
  <c r="F118" i="14"/>
  <c r="F119" i="14"/>
  <c r="F120" i="14"/>
  <c r="F121" i="14"/>
  <c r="F122" i="14"/>
  <c r="F123" i="14"/>
  <c r="F124" i="14"/>
  <c r="F125" i="14"/>
  <c r="F126" i="14"/>
  <c r="F127" i="14"/>
  <c r="F128" i="14"/>
  <c r="F129" i="14"/>
  <c r="F130" i="14"/>
  <c r="F131" i="14"/>
  <c r="F132" i="14"/>
  <c r="F133" i="14"/>
  <c r="F134" i="14"/>
  <c r="F135" i="14"/>
  <c r="F136" i="14"/>
  <c r="F137" i="14"/>
  <c r="F138" i="14"/>
  <c r="F139" i="14"/>
  <c r="F140" i="14"/>
  <c r="F141" i="14"/>
  <c r="F142" i="14"/>
  <c r="F143" i="14"/>
  <c r="F144" i="14"/>
  <c r="F145" i="14"/>
  <c r="F146" i="14"/>
  <c r="F147" i="14"/>
  <c r="F148" i="14"/>
  <c r="F149" i="14"/>
  <c r="F150" i="14"/>
  <c r="F151" i="14"/>
  <c r="F152" i="14"/>
  <c r="F153" i="14"/>
  <c r="F154" i="14"/>
  <c r="F155" i="14"/>
  <c r="F156" i="14"/>
  <c r="F157" i="14"/>
  <c r="F158" i="14"/>
  <c r="F159" i="14"/>
  <c r="F160" i="14"/>
  <c r="F161" i="14"/>
  <c r="F162" i="14"/>
  <c r="F163" i="14"/>
  <c r="F164" i="14"/>
  <c r="F165" i="14"/>
  <c r="F166" i="14"/>
  <c r="F167" i="14"/>
  <c r="F168" i="14"/>
  <c r="F169" i="14"/>
  <c r="F170" i="14"/>
  <c r="F171" i="14"/>
  <c r="F172" i="14"/>
  <c r="F173" i="14"/>
  <c r="F174" i="14"/>
  <c r="F175" i="14"/>
  <c r="F176" i="14"/>
  <c r="F177" i="14"/>
  <c r="F178" i="14"/>
  <c r="F179" i="14"/>
  <c r="F180" i="14"/>
  <c r="F181" i="14"/>
  <c r="F182" i="14"/>
  <c r="F183" i="14"/>
  <c r="F184" i="14"/>
  <c r="F185" i="14"/>
  <c r="F186" i="14"/>
  <c r="F187" i="14"/>
  <c r="F188" i="14"/>
  <c r="F189" i="14"/>
  <c r="F190" i="14"/>
  <c r="F191" i="14"/>
  <c r="F192" i="14"/>
  <c r="F193" i="14"/>
  <c r="F194" i="14"/>
  <c r="F195" i="14"/>
  <c r="F196" i="14"/>
  <c r="F197" i="14"/>
  <c r="F198" i="14"/>
  <c r="F199" i="14"/>
  <c r="F200" i="14"/>
  <c r="F201" i="14"/>
  <c r="F202" i="14"/>
  <c r="F203" i="14"/>
  <c r="F204" i="14"/>
  <c r="F205" i="14"/>
  <c r="F206" i="14"/>
  <c r="F207" i="14"/>
  <c r="F208" i="14"/>
  <c r="F209" i="14"/>
  <c r="F210" i="14"/>
  <c r="F211" i="14"/>
  <c r="F212" i="14"/>
  <c r="F213" i="14"/>
  <c r="F214" i="14"/>
  <c r="F215" i="14"/>
  <c r="F216" i="14"/>
  <c r="F217" i="14"/>
  <c r="F218" i="14"/>
  <c r="F219" i="14"/>
  <c r="F220" i="14"/>
  <c r="F221" i="14"/>
  <c r="F222" i="14"/>
  <c r="F223" i="14"/>
  <c r="F224" i="14"/>
  <c r="F225" i="14"/>
  <c r="F226" i="14"/>
  <c r="F227" i="14"/>
  <c r="F228" i="14"/>
  <c r="F229" i="14"/>
  <c r="F230" i="14"/>
  <c r="F231" i="14"/>
  <c r="F232" i="14"/>
  <c r="F233" i="14"/>
  <c r="F234" i="14"/>
  <c r="F235" i="14"/>
  <c r="F236" i="14"/>
  <c r="F237" i="14"/>
  <c r="F238" i="14"/>
  <c r="F239" i="14"/>
  <c r="F240" i="14"/>
  <c r="F241" i="14"/>
  <c r="F242" i="14"/>
  <c r="F243" i="14"/>
  <c r="F244" i="14"/>
  <c r="F245" i="14"/>
  <c r="F246" i="14"/>
  <c r="F247" i="14"/>
  <c r="F248" i="14"/>
  <c r="F249" i="14"/>
  <c r="F250" i="14"/>
  <c r="F251" i="14"/>
  <c r="F252" i="14"/>
  <c r="F253" i="14"/>
  <c r="F254" i="14"/>
  <c r="F255" i="14"/>
  <c r="F256" i="14"/>
  <c r="F257" i="14"/>
  <c r="F258" i="14"/>
  <c r="F259" i="14"/>
  <c r="F260" i="14"/>
  <c r="F261" i="14"/>
  <c r="F262" i="14"/>
  <c r="F263" i="14"/>
  <c r="F264" i="14"/>
  <c r="F265" i="14"/>
  <c r="F266" i="14"/>
  <c r="F267" i="14"/>
  <c r="F268" i="14"/>
  <c r="F269" i="14"/>
  <c r="F270" i="14"/>
  <c r="F271" i="14"/>
  <c r="F272" i="14"/>
  <c r="F273" i="14"/>
  <c r="F274" i="14"/>
  <c r="F275" i="14"/>
  <c r="F276" i="14"/>
  <c r="F277" i="14"/>
  <c r="F278" i="14"/>
  <c r="F279" i="14"/>
  <c r="F280" i="14"/>
  <c r="F281" i="14"/>
  <c r="F282" i="14"/>
  <c r="F283" i="14"/>
  <c r="F284" i="14"/>
  <c r="F285" i="14"/>
  <c r="F286" i="14"/>
  <c r="F287" i="14"/>
  <c r="F288" i="14"/>
  <c r="F289" i="14"/>
  <c r="F290" i="14"/>
  <c r="F291" i="14"/>
  <c r="F292" i="14"/>
  <c r="F293" i="14"/>
  <c r="F294" i="14"/>
  <c r="F295" i="14"/>
  <c r="F296" i="14"/>
  <c r="F297" i="14"/>
  <c r="F298" i="14"/>
  <c r="F299" i="14"/>
  <c r="F300" i="14"/>
  <c r="F301" i="14"/>
  <c r="F302" i="14"/>
  <c r="F303" i="14"/>
  <c r="F304" i="14"/>
  <c r="F305" i="14"/>
  <c r="F306" i="14"/>
  <c r="F307" i="14"/>
  <c r="F308" i="14"/>
  <c r="F309" i="14"/>
  <c r="F310" i="14"/>
  <c r="F311" i="14"/>
  <c r="F312" i="14"/>
  <c r="F313" i="14"/>
  <c r="F314" i="14"/>
  <c r="F315" i="14"/>
  <c r="F316" i="14"/>
  <c r="F317" i="14"/>
  <c r="F318" i="14"/>
  <c r="F319" i="14"/>
  <c r="F320" i="14"/>
  <c r="F321" i="14"/>
  <c r="F322" i="14"/>
  <c r="F323" i="14"/>
  <c r="F324" i="14"/>
  <c r="F325" i="14"/>
  <c r="F326" i="14"/>
  <c r="F327" i="14"/>
  <c r="F328" i="14"/>
  <c r="F329" i="14"/>
  <c r="F330" i="14"/>
  <c r="F331" i="14"/>
  <c r="F332" i="14"/>
  <c r="F333" i="14"/>
  <c r="F334" i="14"/>
  <c r="F335" i="14"/>
  <c r="F336" i="14"/>
  <c r="F337" i="14"/>
  <c r="F338" i="14"/>
  <c r="F339" i="14"/>
  <c r="F340" i="14"/>
  <c r="F341" i="14"/>
  <c r="F342" i="14"/>
  <c r="F343" i="14"/>
  <c r="F344" i="14"/>
  <c r="F345" i="14"/>
  <c r="F346" i="14"/>
  <c r="F347" i="14"/>
  <c r="F348" i="14"/>
  <c r="F349" i="14"/>
  <c r="F350" i="14"/>
  <c r="F351" i="14"/>
  <c r="F352" i="14"/>
  <c r="F353" i="14"/>
  <c r="F354" i="14"/>
  <c r="F355" i="14"/>
  <c r="F356" i="14"/>
  <c r="F357" i="14"/>
  <c r="F358" i="14"/>
  <c r="F359" i="14"/>
  <c r="F360" i="14"/>
  <c r="F361" i="14"/>
  <c r="F362" i="14"/>
  <c r="F363" i="14"/>
  <c r="F364" i="14"/>
  <c r="F365" i="14"/>
  <c r="F366" i="14"/>
  <c r="F367" i="14"/>
  <c r="F368" i="14"/>
  <c r="F369" i="14"/>
  <c r="F370" i="14"/>
  <c r="F371" i="14"/>
  <c r="F372" i="14"/>
  <c r="F373" i="14"/>
  <c r="F374" i="14"/>
  <c r="F375" i="14"/>
  <c r="F376" i="14"/>
  <c r="F377" i="14"/>
  <c r="F378" i="14"/>
  <c r="F379" i="14"/>
  <c r="F380" i="14"/>
  <c r="F381" i="14"/>
  <c r="F382" i="14"/>
  <c r="F383" i="14"/>
  <c r="F384" i="14"/>
  <c r="F385" i="14"/>
  <c r="F386" i="14"/>
  <c r="F387" i="14"/>
  <c r="F388" i="14"/>
  <c r="F389" i="14"/>
  <c r="F390" i="14"/>
  <c r="F391" i="14"/>
  <c r="F392" i="14"/>
  <c r="F393" i="14"/>
  <c r="F394" i="14"/>
  <c r="F395" i="14"/>
  <c r="F396" i="14"/>
  <c r="F397" i="14"/>
  <c r="F398" i="14"/>
  <c r="F399" i="14"/>
  <c r="F400" i="14"/>
  <c r="F401" i="14"/>
  <c r="F402" i="14"/>
  <c r="F403" i="14"/>
  <c r="F404" i="14"/>
  <c r="F405" i="14"/>
  <c r="F406" i="14"/>
  <c r="F407" i="14"/>
  <c r="F408" i="14"/>
  <c r="F409" i="14"/>
  <c r="F410" i="14"/>
  <c r="F411" i="14"/>
  <c r="F412" i="14"/>
  <c r="F413" i="14"/>
  <c r="F414" i="14"/>
  <c r="F415" i="14"/>
  <c r="F416" i="14"/>
  <c r="F417" i="14"/>
  <c r="F418" i="14"/>
  <c r="F419" i="14"/>
  <c r="F420" i="14"/>
  <c r="F421" i="14"/>
  <c r="F422" i="14"/>
  <c r="F423" i="14"/>
  <c r="F424" i="14"/>
  <c r="F425" i="14"/>
  <c r="F426" i="14"/>
  <c r="F427" i="14"/>
  <c r="F428" i="14"/>
  <c r="F429" i="14"/>
  <c r="F430" i="14"/>
  <c r="F431" i="14"/>
  <c r="F432" i="14"/>
  <c r="F433" i="14"/>
  <c r="F434" i="14"/>
  <c r="F435" i="14"/>
  <c r="F436" i="14"/>
  <c r="F437" i="14"/>
  <c r="F438" i="14"/>
  <c r="F439" i="14"/>
  <c r="F440" i="14"/>
  <c r="F441" i="14"/>
  <c r="F442" i="14"/>
  <c r="F443" i="14"/>
  <c r="F444" i="14"/>
  <c r="F445" i="14"/>
  <c r="F446" i="14"/>
  <c r="F447" i="14"/>
  <c r="F448" i="14"/>
  <c r="F449" i="14"/>
  <c r="F450" i="14"/>
  <c r="F451" i="14"/>
  <c r="F452" i="14"/>
  <c r="F453" i="14"/>
  <c r="F454" i="14"/>
  <c r="F455" i="14"/>
  <c r="F456" i="14"/>
  <c r="F457" i="14"/>
  <c r="F458" i="14"/>
  <c r="F459" i="14"/>
  <c r="F460" i="14"/>
  <c r="F461" i="14"/>
  <c r="F462" i="14"/>
  <c r="F463" i="14"/>
  <c r="F464" i="14"/>
  <c r="F465" i="14"/>
  <c r="F466" i="14"/>
  <c r="F467" i="14"/>
  <c r="F468" i="14"/>
  <c r="F469" i="14"/>
  <c r="F470" i="14"/>
  <c r="F471" i="14"/>
  <c r="F472" i="14"/>
  <c r="F473" i="14"/>
  <c r="F474" i="14"/>
  <c r="F475" i="14"/>
  <c r="F476" i="14"/>
  <c r="F477" i="14"/>
  <c r="F478" i="14"/>
  <c r="F479" i="14"/>
  <c r="F480" i="14"/>
  <c r="F481" i="14"/>
  <c r="F482" i="14"/>
  <c r="F483" i="14"/>
  <c r="F484" i="14"/>
  <c r="F485" i="14"/>
  <c r="F486" i="14"/>
  <c r="F487" i="14"/>
  <c r="F488" i="14"/>
  <c r="F489" i="14"/>
  <c r="F490" i="14"/>
  <c r="F491" i="14"/>
  <c r="F492" i="14"/>
  <c r="F493" i="14"/>
  <c r="F494" i="14"/>
  <c r="F495" i="14"/>
  <c r="F496" i="14"/>
  <c r="F497" i="14"/>
  <c r="F498" i="14"/>
  <c r="F499" i="14"/>
  <c r="F500" i="14"/>
  <c r="F501" i="14"/>
  <c r="F502" i="14"/>
  <c r="F503" i="14"/>
  <c r="F504" i="14"/>
  <c r="F505" i="14"/>
  <c r="F506" i="14"/>
  <c r="F507" i="14"/>
  <c r="F508" i="14"/>
  <c r="F509" i="14"/>
  <c r="F510" i="14"/>
  <c r="F511" i="14"/>
  <c r="F512" i="14"/>
  <c r="F513" i="14"/>
  <c r="F514" i="14"/>
  <c r="F515" i="14"/>
  <c r="F516" i="14"/>
  <c r="F517" i="14"/>
  <c r="F518" i="14"/>
  <c r="F519" i="14"/>
  <c r="F520" i="14"/>
  <c r="F521" i="14"/>
  <c r="F522" i="14"/>
  <c r="F523" i="14"/>
  <c r="F524" i="14"/>
  <c r="F525" i="14"/>
  <c r="F526" i="14"/>
  <c r="F527" i="14"/>
  <c r="F528" i="14"/>
  <c r="F529" i="14"/>
  <c r="F530" i="14"/>
  <c r="F531" i="14"/>
  <c r="F532" i="14"/>
  <c r="F533" i="14"/>
  <c r="F534" i="14"/>
  <c r="F535" i="14"/>
  <c r="F536" i="14"/>
  <c r="F537" i="14"/>
  <c r="F538" i="14"/>
  <c r="F539" i="14"/>
  <c r="F540" i="14"/>
  <c r="F541" i="14"/>
  <c r="F542" i="14"/>
  <c r="F543" i="14"/>
  <c r="F544" i="14"/>
  <c r="F545" i="14"/>
  <c r="F546" i="14"/>
  <c r="F547" i="14"/>
  <c r="F548" i="14"/>
  <c r="F549" i="14"/>
  <c r="F550" i="14"/>
  <c r="F551" i="14"/>
  <c r="F552" i="14"/>
  <c r="F553" i="14"/>
  <c r="F554" i="14"/>
  <c r="F555" i="14"/>
  <c r="F556" i="14"/>
  <c r="F557" i="14"/>
  <c r="F558" i="14"/>
  <c r="F559" i="14"/>
  <c r="F560" i="14"/>
  <c r="F561" i="14"/>
  <c r="F562" i="14"/>
  <c r="F563" i="14"/>
  <c r="F564" i="14"/>
  <c r="F565" i="14"/>
  <c r="F566" i="14"/>
  <c r="F567" i="14"/>
  <c r="F568" i="14"/>
  <c r="F569" i="14"/>
  <c r="F570" i="14"/>
  <c r="F571" i="14"/>
  <c r="F572" i="14"/>
  <c r="F573" i="14"/>
  <c r="F574" i="14"/>
  <c r="F575" i="14"/>
  <c r="F576" i="14"/>
  <c r="F577" i="14"/>
  <c r="F578" i="14"/>
  <c r="F579" i="14"/>
  <c r="F580" i="14"/>
  <c r="F581" i="14"/>
  <c r="F582" i="14"/>
  <c r="F583" i="14"/>
  <c r="F584" i="14"/>
  <c r="F585" i="14"/>
  <c r="F586" i="14"/>
  <c r="F587" i="14"/>
  <c r="F588" i="14"/>
  <c r="F589" i="14"/>
  <c r="F590" i="14"/>
  <c r="F591" i="14"/>
  <c r="F592" i="14"/>
  <c r="F593" i="14"/>
  <c r="F594" i="14"/>
  <c r="F595" i="14"/>
  <c r="F596" i="14"/>
  <c r="F597" i="14"/>
  <c r="F598" i="14"/>
  <c r="F599" i="14"/>
  <c r="F600" i="14"/>
  <c r="F601" i="14"/>
  <c r="F602" i="14"/>
  <c r="F603" i="14"/>
  <c r="F604" i="14"/>
  <c r="F605" i="14"/>
  <c r="F606" i="14"/>
  <c r="F607" i="14"/>
  <c r="F608" i="14"/>
  <c r="F609" i="14"/>
  <c r="F610" i="14"/>
  <c r="F611" i="14"/>
  <c r="F612" i="14"/>
  <c r="F613" i="14"/>
  <c r="F614" i="14"/>
  <c r="F615" i="14"/>
  <c r="F616" i="14"/>
  <c r="F617" i="14"/>
  <c r="F618" i="14"/>
  <c r="F619" i="14"/>
  <c r="F620" i="14"/>
  <c r="F621" i="14"/>
  <c r="F622" i="14"/>
  <c r="F623" i="14"/>
  <c r="F624" i="14"/>
  <c r="F625" i="14"/>
  <c r="F626" i="14"/>
  <c r="F627" i="14"/>
  <c r="F628" i="14"/>
  <c r="F629" i="14"/>
  <c r="F630" i="14"/>
  <c r="F631" i="14"/>
  <c r="F632" i="14"/>
  <c r="F633" i="14"/>
  <c r="F634" i="14"/>
  <c r="F635" i="14"/>
  <c r="F636" i="14"/>
  <c r="F637" i="14"/>
  <c r="F638" i="14"/>
  <c r="F639" i="14"/>
  <c r="F640" i="14"/>
  <c r="F641" i="14"/>
  <c r="F642" i="14"/>
  <c r="F643" i="14"/>
  <c r="F644" i="14"/>
  <c r="F645" i="14"/>
  <c r="F646" i="14"/>
  <c r="F647" i="14"/>
  <c r="F648" i="14"/>
  <c r="F649" i="14"/>
  <c r="F650" i="14"/>
  <c r="F651" i="14"/>
  <c r="F652" i="14"/>
  <c r="F653" i="14"/>
  <c r="F654" i="14"/>
  <c r="F655" i="14"/>
  <c r="F656" i="14"/>
  <c r="F657" i="14"/>
  <c r="F658" i="14"/>
  <c r="F659" i="14"/>
  <c r="F660" i="14"/>
  <c r="F661" i="14"/>
  <c r="F662" i="14"/>
  <c r="F663" i="14"/>
  <c r="F664" i="14"/>
  <c r="F665" i="14"/>
  <c r="F666" i="14"/>
  <c r="F667" i="14"/>
  <c r="F668" i="14"/>
  <c r="F669" i="14"/>
  <c r="F670" i="14"/>
  <c r="F671" i="14"/>
  <c r="F672" i="14"/>
  <c r="F673" i="14"/>
  <c r="F674" i="14"/>
  <c r="F675" i="14"/>
  <c r="F676" i="14"/>
  <c r="F677" i="14"/>
  <c r="F678" i="14"/>
  <c r="F679" i="14"/>
  <c r="F680" i="14"/>
  <c r="F681" i="14"/>
  <c r="F682" i="14"/>
  <c r="F683" i="14"/>
  <c r="F684" i="14"/>
  <c r="F685" i="14"/>
  <c r="F686" i="14"/>
  <c r="F687" i="14"/>
  <c r="F688" i="14"/>
  <c r="F689" i="14"/>
  <c r="F690" i="14"/>
  <c r="F691" i="14"/>
  <c r="F692" i="14"/>
  <c r="F693" i="14"/>
  <c r="F694" i="14"/>
  <c r="F695" i="14"/>
  <c r="F696" i="14"/>
  <c r="F697" i="14"/>
  <c r="F698" i="14"/>
  <c r="F699" i="14"/>
  <c r="F700" i="14"/>
  <c r="F701" i="14"/>
  <c r="F702" i="14"/>
  <c r="F703" i="14"/>
  <c r="F704" i="14"/>
  <c r="F705" i="14"/>
  <c r="F706" i="14"/>
  <c r="F707" i="14"/>
  <c r="F708" i="14"/>
  <c r="F709" i="14"/>
  <c r="F710" i="14"/>
  <c r="F711" i="14"/>
  <c r="F712" i="14"/>
  <c r="F713" i="14"/>
  <c r="F714" i="14"/>
  <c r="F715" i="14"/>
  <c r="F716" i="14"/>
  <c r="F717" i="14"/>
  <c r="F718" i="14"/>
  <c r="F719" i="14"/>
  <c r="F720" i="14"/>
  <c r="F721" i="14"/>
  <c r="F722" i="14"/>
  <c r="F723" i="14"/>
  <c r="F724" i="14"/>
  <c r="F725" i="14"/>
  <c r="F726" i="14"/>
  <c r="F727" i="14"/>
  <c r="F728" i="14"/>
  <c r="F729" i="14"/>
  <c r="F730" i="14"/>
  <c r="F731" i="14"/>
  <c r="F732" i="14"/>
  <c r="F733" i="14"/>
  <c r="F734" i="14"/>
  <c r="F735" i="14"/>
  <c r="F736" i="14"/>
  <c r="F737" i="14"/>
  <c r="F738" i="14"/>
  <c r="F739" i="14"/>
  <c r="F740" i="14"/>
  <c r="F741" i="14"/>
  <c r="F742" i="14"/>
  <c r="F743" i="14"/>
  <c r="F744" i="14"/>
  <c r="F745" i="14"/>
  <c r="F746" i="14"/>
  <c r="F747" i="14"/>
  <c r="F748" i="14"/>
  <c r="F749" i="14"/>
  <c r="F750" i="14"/>
  <c r="F751" i="14"/>
  <c r="F752" i="14"/>
  <c r="F753" i="14"/>
  <c r="F754" i="14"/>
  <c r="F755" i="14"/>
  <c r="F756" i="14"/>
  <c r="F757" i="14"/>
  <c r="F758" i="14"/>
  <c r="F759" i="14"/>
  <c r="F760" i="14"/>
  <c r="F761" i="14"/>
  <c r="F762" i="14"/>
  <c r="F763" i="14"/>
  <c r="F764" i="14"/>
  <c r="F765" i="14"/>
  <c r="F766" i="14"/>
  <c r="F767" i="14"/>
  <c r="F768" i="14"/>
  <c r="F769" i="14"/>
  <c r="F770" i="14"/>
  <c r="F771" i="14"/>
  <c r="F772" i="14"/>
  <c r="F773" i="14"/>
  <c r="F774" i="14"/>
  <c r="F775" i="14"/>
  <c r="F776" i="14"/>
  <c r="F777" i="14"/>
  <c r="F778" i="14"/>
  <c r="F779" i="14"/>
  <c r="F780" i="14"/>
  <c r="F781" i="14"/>
  <c r="F782" i="14"/>
  <c r="F783" i="14"/>
  <c r="F784" i="14"/>
  <c r="F785" i="14"/>
  <c r="F786" i="14"/>
  <c r="F787" i="14"/>
  <c r="F788" i="14"/>
  <c r="F789" i="14"/>
  <c r="F790" i="14"/>
  <c r="F791" i="14"/>
  <c r="F792" i="14"/>
  <c r="F793" i="14"/>
  <c r="F794" i="14"/>
  <c r="F795" i="14"/>
  <c r="F796" i="14"/>
  <c r="F797" i="14"/>
  <c r="F798" i="14"/>
  <c r="F799" i="14"/>
  <c r="F800" i="14"/>
  <c r="F801" i="14"/>
  <c r="F802" i="14"/>
  <c r="F803" i="14"/>
  <c r="F804" i="14"/>
  <c r="F805" i="14"/>
  <c r="F806" i="14"/>
  <c r="F807" i="14"/>
  <c r="F808" i="14"/>
  <c r="F809" i="14"/>
  <c r="F810" i="14"/>
  <c r="F811" i="14"/>
  <c r="F812" i="14"/>
  <c r="F813" i="14"/>
  <c r="F814" i="14"/>
  <c r="F815" i="14"/>
  <c r="F816" i="14"/>
  <c r="F817" i="14"/>
  <c r="F818" i="14"/>
  <c r="F819" i="14"/>
  <c r="F820" i="14"/>
  <c r="F821" i="14"/>
  <c r="F822" i="14"/>
  <c r="F823" i="14"/>
  <c r="F824" i="14"/>
  <c r="F825" i="14"/>
  <c r="F826" i="14"/>
  <c r="F827" i="14"/>
  <c r="F828" i="14"/>
  <c r="F829" i="14"/>
  <c r="F830" i="14"/>
  <c r="F831" i="14"/>
  <c r="F832" i="14"/>
  <c r="F833" i="14"/>
  <c r="F834" i="14"/>
  <c r="F835" i="14"/>
  <c r="F836" i="14"/>
  <c r="F837" i="14"/>
  <c r="F838" i="14"/>
  <c r="F839" i="14"/>
  <c r="F840" i="14"/>
  <c r="F841" i="14"/>
  <c r="F842" i="14"/>
  <c r="F843" i="14"/>
  <c r="F844" i="14"/>
  <c r="F845" i="14"/>
  <c r="F846" i="14"/>
  <c r="F847" i="14"/>
  <c r="F848" i="14"/>
  <c r="F849" i="14"/>
  <c r="F850" i="14"/>
  <c r="F851" i="14"/>
  <c r="F852" i="14"/>
  <c r="F853" i="14"/>
  <c r="F854" i="14"/>
  <c r="F855" i="14"/>
  <c r="F856" i="14"/>
  <c r="F857" i="14"/>
  <c r="F858" i="14"/>
  <c r="F859" i="14"/>
  <c r="F860" i="14"/>
  <c r="F861" i="14"/>
  <c r="F862" i="14"/>
  <c r="F863" i="14"/>
  <c r="F864" i="14"/>
  <c r="F865" i="14"/>
  <c r="F866" i="14"/>
  <c r="F867" i="14"/>
  <c r="F868" i="14"/>
  <c r="F869" i="14"/>
  <c r="F870" i="14"/>
  <c r="F871" i="14"/>
  <c r="F872" i="14"/>
  <c r="F873" i="14"/>
  <c r="F874" i="14"/>
  <c r="F875" i="14"/>
  <c r="F876" i="14"/>
  <c r="F877" i="14"/>
  <c r="F878" i="14"/>
  <c r="F879" i="14"/>
  <c r="F880" i="14"/>
  <c r="F881" i="14"/>
  <c r="F882" i="14"/>
  <c r="F883" i="14"/>
  <c r="F884" i="14"/>
  <c r="F885" i="14"/>
  <c r="F886" i="14"/>
  <c r="F887" i="14"/>
  <c r="F888" i="14"/>
  <c r="F889" i="14"/>
  <c r="F890" i="14"/>
  <c r="F891" i="14"/>
  <c r="F892" i="14"/>
  <c r="F893" i="14"/>
  <c r="F894" i="14"/>
  <c r="F895" i="14"/>
  <c r="F896" i="14"/>
  <c r="F897" i="14"/>
  <c r="F898" i="14"/>
  <c r="F899" i="14"/>
  <c r="F900" i="14"/>
  <c r="F901" i="14"/>
  <c r="F902" i="14"/>
  <c r="F903" i="14"/>
  <c r="F904" i="14"/>
  <c r="F905" i="14"/>
  <c r="F906" i="14"/>
  <c r="F907" i="14"/>
  <c r="F908" i="14"/>
  <c r="F909" i="14"/>
  <c r="F910" i="14"/>
  <c r="F911" i="14"/>
  <c r="F912" i="14"/>
  <c r="F913" i="14"/>
  <c r="F914" i="14"/>
  <c r="F915" i="14"/>
  <c r="F916" i="14"/>
  <c r="F917" i="14"/>
  <c r="F918" i="14"/>
  <c r="F919" i="14"/>
  <c r="F920" i="14"/>
  <c r="F921" i="14"/>
  <c r="F922" i="14"/>
  <c r="F923" i="14"/>
  <c r="F924" i="14"/>
  <c r="F925" i="14"/>
  <c r="F926" i="14"/>
  <c r="F927" i="14"/>
  <c r="F928" i="14"/>
  <c r="F929" i="14"/>
  <c r="F930" i="14"/>
  <c r="F931" i="14"/>
  <c r="F932" i="14"/>
  <c r="F933" i="14"/>
  <c r="F934" i="14"/>
  <c r="F935" i="14"/>
  <c r="F936" i="14"/>
  <c r="F937" i="14"/>
  <c r="F938" i="14"/>
  <c r="F939" i="14"/>
  <c r="F940" i="14"/>
  <c r="F941" i="14"/>
  <c r="F942" i="14"/>
  <c r="F943" i="14"/>
  <c r="F944" i="14"/>
  <c r="F945" i="14"/>
  <c r="F946" i="14"/>
  <c r="F947" i="14"/>
  <c r="F948" i="14"/>
  <c r="F949" i="14"/>
  <c r="F950" i="14"/>
  <c r="F951" i="14"/>
  <c r="F952" i="14"/>
  <c r="F953" i="14"/>
  <c r="F954" i="14"/>
  <c r="F955" i="14"/>
  <c r="F956" i="14"/>
  <c r="F957" i="14"/>
  <c r="F958" i="14"/>
  <c r="F959" i="14"/>
  <c r="F960" i="14"/>
  <c r="F961" i="14"/>
  <c r="F962" i="14"/>
  <c r="F963" i="14"/>
  <c r="F964" i="14"/>
  <c r="F965" i="14"/>
  <c r="F966" i="14"/>
  <c r="F967" i="14"/>
  <c r="F968" i="14"/>
  <c r="F969" i="14"/>
  <c r="F970" i="14"/>
  <c r="F971" i="14"/>
  <c r="F972" i="14"/>
  <c r="F973" i="14"/>
  <c r="F974" i="14"/>
  <c r="F975" i="14"/>
  <c r="F976" i="14"/>
  <c r="F977" i="14"/>
  <c r="F978" i="14"/>
  <c r="F979" i="14"/>
  <c r="F980" i="14"/>
  <c r="F981" i="14"/>
  <c r="F982" i="14"/>
  <c r="F983" i="14"/>
  <c r="F984" i="14"/>
  <c r="F985" i="14"/>
  <c r="F986" i="14"/>
  <c r="F987" i="14"/>
  <c r="F988" i="14"/>
  <c r="F989" i="14"/>
  <c r="F990" i="14"/>
  <c r="F991" i="14"/>
  <c r="F992" i="14"/>
  <c r="F993" i="14"/>
  <c r="F994" i="14"/>
  <c r="F995" i="14"/>
  <c r="F996" i="14"/>
  <c r="F997" i="14"/>
  <c r="F998" i="14"/>
  <c r="F999" i="14"/>
  <c r="F1000" i="14"/>
  <c r="F1001" i="14"/>
  <c r="F1002" i="14"/>
  <c r="F1003" i="14"/>
  <c r="F1004" i="14"/>
  <c r="F1005" i="14"/>
  <c r="F1006" i="14"/>
  <c r="F1007" i="14"/>
  <c r="F1008" i="14"/>
  <c r="F1009" i="14"/>
  <c r="F1010" i="14"/>
  <c r="F1011" i="14"/>
  <c r="F1012" i="14"/>
  <c r="F1013" i="14"/>
  <c r="F1014" i="14"/>
  <c r="F1015" i="14"/>
  <c r="F1016" i="14"/>
  <c r="F1017" i="14"/>
  <c r="F1018" i="14"/>
  <c r="F1019" i="14"/>
  <c r="F1020" i="14"/>
  <c r="F1021" i="14"/>
  <c r="F1022" i="14"/>
  <c r="F1023" i="14"/>
  <c r="F1024" i="14"/>
  <c r="F1025" i="14"/>
  <c r="F1026" i="14"/>
  <c r="F1027" i="14"/>
  <c r="F1028" i="14"/>
  <c r="F1029" i="14"/>
  <c r="F1030" i="14"/>
  <c r="F1031" i="14"/>
  <c r="F1032" i="14"/>
  <c r="F1033" i="14"/>
  <c r="F1034" i="14"/>
  <c r="F1035" i="14"/>
  <c r="F1036" i="14"/>
  <c r="F1037" i="14"/>
  <c r="F1038" i="14"/>
  <c r="F1039" i="14"/>
  <c r="F1040" i="14"/>
  <c r="F1041" i="14"/>
  <c r="F1042" i="14"/>
  <c r="F1043" i="14"/>
  <c r="F1044" i="14"/>
  <c r="F1045" i="14"/>
  <c r="F1046" i="14"/>
  <c r="F1047" i="14"/>
  <c r="F1048" i="14"/>
  <c r="F1049" i="14"/>
  <c r="F1050" i="14"/>
  <c r="F1051" i="14"/>
  <c r="F1052" i="14"/>
  <c r="F1053" i="14"/>
  <c r="F1054" i="14"/>
  <c r="F1055" i="14"/>
  <c r="F1056" i="14"/>
  <c r="F1057" i="14"/>
  <c r="F1058" i="14"/>
  <c r="F1059" i="14"/>
  <c r="F1060" i="14"/>
  <c r="F1061" i="14"/>
  <c r="F1062" i="14"/>
  <c r="F1063" i="14"/>
  <c r="F1064" i="14"/>
  <c r="F1065" i="14"/>
  <c r="F1066" i="14"/>
  <c r="F1067" i="14"/>
  <c r="F1068" i="14"/>
  <c r="F1069" i="14"/>
  <c r="F1070" i="14"/>
  <c r="F1071" i="14"/>
  <c r="F1072" i="14"/>
  <c r="F1073" i="14"/>
  <c r="F1074" i="14"/>
  <c r="F1075" i="14"/>
  <c r="F1076" i="14"/>
  <c r="F1077" i="14"/>
  <c r="F1078" i="14"/>
  <c r="F1079" i="14"/>
  <c r="F1080" i="14"/>
  <c r="F1081" i="14"/>
  <c r="F1082" i="14"/>
  <c r="F1083" i="14"/>
  <c r="F1084" i="14"/>
  <c r="F1085" i="14"/>
  <c r="F1086" i="14"/>
  <c r="F1087" i="14"/>
  <c r="F1088" i="14"/>
  <c r="F1089" i="14"/>
  <c r="F1090" i="14"/>
  <c r="F1091" i="14"/>
  <c r="F1092" i="14"/>
  <c r="F1093" i="14"/>
  <c r="F1094" i="14"/>
  <c r="F1095" i="14"/>
  <c r="F1096" i="14"/>
  <c r="F1097" i="14"/>
  <c r="F1098" i="14"/>
  <c r="F1099" i="14"/>
  <c r="F1100" i="14"/>
  <c r="F1101" i="14"/>
  <c r="F1102" i="14"/>
  <c r="F1103" i="14"/>
  <c r="F1104" i="14"/>
  <c r="F1105" i="14"/>
  <c r="F1106" i="14"/>
  <c r="F1107" i="14"/>
  <c r="F1108" i="14"/>
  <c r="F1109" i="14"/>
  <c r="F1110" i="14"/>
  <c r="F1111" i="14"/>
  <c r="F1112" i="14"/>
  <c r="F1113" i="14"/>
  <c r="F1114" i="14"/>
  <c r="F1115" i="14"/>
  <c r="F1116" i="14"/>
  <c r="F1117" i="14"/>
  <c r="F1118" i="14"/>
  <c r="F1119" i="14"/>
  <c r="F1120" i="14"/>
  <c r="F1121" i="14"/>
  <c r="F1122" i="14"/>
  <c r="F1123" i="14"/>
  <c r="F1124" i="14"/>
  <c r="F1125" i="14"/>
  <c r="F1126" i="14"/>
  <c r="F1127" i="14"/>
  <c r="F1128" i="14"/>
  <c r="F1129" i="14"/>
  <c r="F1130" i="14"/>
  <c r="F1131" i="14"/>
  <c r="F1132" i="14"/>
  <c r="F1133" i="14"/>
  <c r="F1134" i="14"/>
  <c r="F1135" i="14"/>
  <c r="F1136" i="14"/>
  <c r="F1137" i="14"/>
  <c r="F1138" i="14"/>
  <c r="F1139" i="14"/>
  <c r="F1140" i="14"/>
  <c r="F1141" i="14"/>
  <c r="F1142" i="14"/>
  <c r="F1143" i="14"/>
  <c r="F1144" i="14"/>
  <c r="F1145" i="14"/>
  <c r="F1146" i="14"/>
  <c r="F1147" i="14"/>
  <c r="F1148" i="14"/>
  <c r="F1149" i="14"/>
  <c r="F1150" i="14"/>
  <c r="F1151" i="14"/>
  <c r="F1152" i="14"/>
  <c r="F1153" i="14"/>
  <c r="F1154" i="14"/>
  <c r="F1155" i="14"/>
  <c r="F1156" i="14"/>
  <c r="F1157" i="14"/>
  <c r="F1158" i="14"/>
  <c r="F1159" i="14"/>
  <c r="F1160" i="14"/>
  <c r="F1161" i="14"/>
  <c r="F1162" i="14"/>
  <c r="F1163" i="14"/>
  <c r="F1164" i="14"/>
  <c r="F1165" i="14"/>
  <c r="F1166" i="14"/>
  <c r="F1167" i="14"/>
  <c r="F1168" i="14"/>
  <c r="F1169" i="14"/>
  <c r="F1170" i="14"/>
  <c r="F1171" i="14"/>
  <c r="F1172" i="14"/>
  <c r="F1173" i="14"/>
  <c r="F1174" i="14"/>
  <c r="F1175" i="14"/>
  <c r="F1176" i="14"/>
  <c r="F1177" i="14"/>
  <c r="F1178" i="14"/>
  <c r="F1179" i="14"/>
  <c r="F1180" i="14"/>
  <c r="F1181" i="14"/>
  <c r="F1182" i="14"/>
  <c r="F1183" i="14"/>
  <c r="F1184" i="14"/>
  <c r="F1185" i="14"/>
  <c r="F1186" i="14"/>
  <c r="F1187" i="14"/>
  <c r="F1188" i="14"/>
  <c r="F1189" i="14"/>
  <c r="F1190" i="14"/>
  <c r="F1191" i="14"/>
  <c r="F1192" i="14"/>
  <c r="F1193" i="14"/>
  <c r="F1194" i="14"/>
  <c r="F1195" i="14"/>
  <c r="F1196" i="14"/>
  <c r="F1197" i="14"/>
  <c r="F1198" i="14"/>
  <c r="F1199" i="14"/>
  <c r="F1200" i="14"/>
  <c r="F1201" i="14"/>
  <c r="F1202" i="14"/>
  <c r="F1203" i="14"/>
  <c r="F1204" i="14"/>
  <c r="F1205" i="14"/>
  <c r="F1206" i="14"/>
  <c r="F1207" i="14"/>
  <c r="F1208" i="14"/>
  <c r="F1209" i="14"/>
  <c r="F1210" i="14"/>
  <c r="F1211" i="14"/>
  <c r="F1212" i="14"/>
  <c r="F1213" i="14"/>
  <c r="F1214" i="14"/>
  <c r="F1215" i="14"/>
  <c r="F1216" i="14"/>
  <c r="F1217" i="14"/>
  <c r="F1218" i="14"/>
  <c r="F1219" i="14"/>
  <c r="F1220" i="14"/>
  <c r="F1221" i="14"/>
  <c r="F1222" i="14"/>
  <c r="F1223" i="14"/>
  <c r="F1224" i="14"/>
  <c r="F1225" i="14"/>
  <c r="F1226" i="14"/>
  <c r="F1227" i="14"/>
  <c r="F1228" i="14"/>
  <c r="F1229" i="14"/>
  <c r="F1230" i="14"/>
  <c r="F1231" i="14"/>
  <c r="F1232" i="14"/>
  <c r="F1233" i="14"/>
  <c r="F1234" i="14"/>
  <c r="F1235" i="14"/>
  <c r="F1236" i="14"/>
  <c r="F1237" i="14"/>
  <c r="F1238" i="14"/>
  <c r="F1239" i="14"/>
  <c r="F1240" i="14"/>
  <c r="F1241" i="14"/>
  <c r="F1242" i="14"/>
  <c r="F1243" i="14"/>
  <c r="F1244" i="14"/>
  <c r="F1245" i="14"/>
  <c r="F1246" i="14"/>
  <c r="F1247" i="14"/>
  <c r="F1248" i="14"/>
  <c r="F1249" i="14"/>
  <c r="F1250" i="14"/>
  <c r="F1251" i="14"/>
  <c r="F1252" i="14"/>
  <c r="F1253" i="14"/>
  <c r="F1254" i="14"/>
  <c r="F1255" i="14"/>
  <c r="F1256" i="14"/>
  <c r="F1257" i="14"/>
  <c r="F1258" i="14"/>
  <c r="F1259" i="14"/>
  <c r="F1260" i="14"/>
  <c r="F1261" i="14"/>
  <c r="F1262" i="14"/>
  <c r="F1263" i="14"/>
  <c r="F1264" i="14"/>
  <c r="F1265" i="14"/>
  <c r="F1266" i="14"/>
  <c r="F1267" i="14"/>
  <c r="F1268" i="14"/>
  <c r="F1269" i="14"/>
  <c r="F1270" i="14"/>
  <c r="F1271" i="14"/>
  <c r="F1272" i="14"/>
  <c r="F1273" i="14"/>
  <c r="F1274" i="14"/>
  <c r="F1275" i="14"/>
  <c r="F1276" i="14"/>
  <c r="F1277" i="14"/>
  <c r="F1278" i="14"/>
  <c r="F1279" i="14"/>
  <c r="F1280" i="14"/>
  <c r="F1281" i="14"/>
  <c r="F1282" i="14"/>
  <c r="F1283" i="14"/>
  <c r="F1284" i="14"/>
  <c r="F1285" i="14"/>
  <c r="F1286" i="14"/>
  <c r="F1287" i="14"/>
  <c r="F1288" i="14"/>
  <c r="F1289" i="14"/>
  <c r="F1290" i="14"/>
  <c r="F1291" i="14"/>
  <c r="F1292" i="14"/>
  <c r="F1293" i="14"/>
  <c r="F1294" i="14"/>
  <c r="F1295" i="14"/>
  <c r="F1296" i="14"/>
  <c r="F1297" i="14"/>
  <c r="F1298" i="14"/>
  <c r="F1299" i="14"/>
  <c r="F1300" i="14"/>
  <c r="F1301" i="14"/>
  <c r="F1302" i="14"/>
  <c r="F1303" i="14"/>
  <c r="F1304" i="14"/>
  <c r="F1305" i="14"/>
  <c r="F1306" i="14"/>
  <c r="F1307" i="14"/>
  <c r="F1308" i="14"/>
  <c r="H6" i="18"/>
  <c r="I6" i="18"/>
  <c r="J6" i="18"/>
  <c r="K6" i="18"/>
  <c r="H7" i="18"/>
  <c r="I7" i="18"/>
  <c r="J7" i="18"/>
  <c r="H8" i="18"/>
  <c r="I8" i="18"/>
  <c r="J8" i="18"/>
  <c r="H9" i="18"/>
  <c r="I9" i="18"/>
  <c r="J9" i="18"/>
  <c r="H10" i="18"/>
  <c r="K10" i="18" s="1"/>
  <c r="I10" i="18"/>
  <c r="J10" i="18"/>
  <c r="H11" i="18"/>
  <c r="I11" i="18"/>
  <c r="J11" i="18"/>
  <c r="K11" i="18" s="1"/>
  <c r="H12" i="18"/>
  <c r="I12" i="18"/>
  <c r="J12" i="18"/>
  <c r="H13" i="18"/>
  <c r="I13" i="18"/>
  <c r="J13" i="18"/>
  <c r="H14" i="18"/>
  <c r="I14" i="18"/>
  <c r="K14" i="18" s="1"/>
  <c r="J14" i="18"/>
  <c r="H15" i="18"/>
  <c r="I15" i="18"/>
  <c r="J15" i="18"/>
  <c r="K15" i="18" s="1"/>
  <c r="H16" i="18"/>
  <c r="I16" i="18"/>
  <c r="J16" i="18"/>
  <c r="K16" i="18" s="1"/>
  <c r="H17" i="18"/>
  <c r="I17" i="18"/>
  <c r="J17" i="18"/>
  <c r="H18" i="18"/>
  <c r="I18" i="18"/>
  <c r="J18" i="18"/>
  <c r="K18" i="18"/>
  <c r="H19" i="18"/>
  <c r="I19" i="18"/>
  <c r="J19" i="18"/>
  <c r="H20" i="18"/>
  <c r="I20" i="18"/>
  <c r="J20" i="18"/>
  <c r="H21" i="18"/>
  <c r="I21" i="18"/>
  <c r="J21" i="18"/>
  <c r="H22" i="18"/>
  <c r="K22" i="18" s="1"/>
  <c r="I22" i="18"/>
  <c r="J22" i="18"/>
  <c r="H23" i="18"/>
  <c r="I23" i="18"/>
  <c r="J23" i="18"/>
  <c r="K23" i="18" s="1"/>
  <c r="H24" i="18"/>
  <c r="I24" i="18"/>
  <c r="J24" i="18"/>
  <c r="H25" i="18"/>
  <c r="I25" i="18"/>
  <c r="J25" i="18"/>
  <c r="H26" i="18"/>
  <c r="I26" i="18"/>
  <c r="J26" i="18"/>
  <c r="K26" i="18" s="1"/>
  <c r="H27" i="18"/>
  <c r="I27" i="18"/>
  <c r="J27" i="18"/>
  <c r="H28" i="18"/>
  <c r="I28" i="18"/>
  <c r="J28" i="18"/>
  <c r="H29" i="18"/>
  <c r="I29" i="18"/>
  <c r="J29" i="18"/>
  <c r="H30" i="18"/>
  <c r="I30" i="18"/>
  <c r="J30" i="18"/>
  <c r="K30" i="18"/>
  <c r="H31" i="18"/>
  <c r="I31" i="18"/>
  <c r="J31" i="18"/>
  <c r="H32" i="18"/>
  <c r="I32" i="18"/>
  <c r="J32" i="18"/>
  <c r="H33" i="18"/>
  <c r="I33" i="18"/>
  <c r="J33" i="18"/>
  <c r="H34" i="18"/>
  <c r="I34" i="18"/>
  <c r="J34" i="18"/>
  <c r="K34" i="18" s="1"/>
  <c r="H35" i="18"/>
  <c r="I35" i="18"/>
  <c r="J35" i="18"/>
  <c r="H36" i="18"/>
  <c r="I36" i="18"/>
  <c r="J36" i="18"/>
  <c r="H37" i="18"/>
  <c r="I37" i="18"/>
  <c r="J37" i="18"/>
  <c r="H38" i="18"/>
  <c r="I38" i="18"/>
  <c r="J38" i="18"/>
  <c r="H39" i="18"/>
  <c r="I39" i="18"/>
  <c r="J39" i="18"/>
  <c r="H40" i="18"/>
  <c r="I40" i="18"/>
  <c r="J40" i="18"/>
  <c r="H41" i="18"/>
  <c r="I41" i="18"/>
  <c r="J41" i="18"/>
  <c r="H42" i="18"/>
  <c r="I42" i="18"/>
  <c r="J42" i="18"/>
  <c r="K42" i="18" s="1"/>
  <c r="H43" i="18"/>
  <c r="I43" i="18"/>
  <c r="J43" i="18"/>
  <c r="H44" i="18"/>
  <c r="I44" i="18"/>
  <c r="J44" i="18"/>
  <c r="H45" i="18"/>
  <c r="I45" i="18"/>
  <c r="J45" i="18"/>
  <c r="H46" i="18"/>
  <c r="I46" i="18"/>
  <c r="J46" i="18"/>
  <c r="K46" i="18" s="1"/>
  <c r="H47" i="18"/>
  <c r="I47" i="18"/>
  <c r="J47" i="18"/>
  <c r="K47" i="18" s="1"/>
  <c r="H48" i="18"/>
  <c r="I48" i="18"/>
  <c r="J48" i="18"/>
  <c r="K48" i="18" s="1"/>
  <c r="H49" i="18"/>
  <c r="I49" i="18"/>
  <c r="J49" i="18"/>
  <c r="K49" i="18" s="1"/>
  <c r="H50" i="18"/>
  <c r="K50" i="18" s="1"/>
  <c r="I50" i="18"/>
  <c r="J50" i="18"/>
  <c r="H51" i="18"/>
  <c r="I51" i="18"/>
  <c r="J51" i="18"/>
  <c r="K51" i="18" s="1"/>
  <c r="H52" i="18"/>
  <c r="I52" i="18"/>
  <c r="J52" i="18"/>
  <c r="H53" i="18"/>
  <c r="I53" i="18"/>
  <c r="J53" i="18"/>
  <c r="H54" i="18"/>
  <c r="I54" i="18"/>
  <c r="J54" i="18"/>
  <c r="K54" i="18"/>
  <c r="H55" i="18"/>
  <c r="I55" i="18"/>
  <c r="J55" i="18"/>
  <c r="K55" i="18" s="1"/>
  <c r="H56" i="18"/>
  <c r="I56" i="18"/>
  <c r="J56" i="18"/>
  <c r="H57" i="18"/>
  <c r="I57" i="18"/>
  <c r="J57" i="18"/>
  <c r="H58" i="18"/>
  <c r="I58" i="18"/>
  <c r="J58" i="18"/>
  <c r="K58" i="18"/>
  <c r="H59" i="18"/>
  <c r="I59" i="18"/>
  <c r="J59" i="18"/>
  <c r="H60" i="18"/>
  <c r="I60" i="18"/>
  <c r="K60" i="18" s="1"/>
  <c r="J60" i="18"/>
  <c r="H61" i="18"/>
  <c r="I61" i="18"/>
  <c r="J61" i="18"/>
  <c r="H62" i="18"/>
  <c r="K62" i="18" s="1"/>
  <c r="I62" i="18"/>
  <c r="J62" i="18"/>
  <c r="H63" i="18"/>
  <c r="I63" i="18"/>
  <c r="J63" i="18"/>
  <c r="K63" i="18" s="1"/>
  <c r="H64" i="18"/>
  <c r="I64" i="18"/>
  <c r="K64" i="18" s="1"/>
  <c r="J64" i="18"/>
  <c r="H65" i="18"/>
  <c r="I65" i="18"/>
  <c r="J65" i="18"/>
  <c r="H66" i="18"/>
  <c r="I66" i="18"/>
  <c r="J66" i="18"/>
  <c r="H67" i="18"/>
  <c r="I67" i="18"/>
  <c r="J67" i="18"/>
  <c r="H68" i="18"/>
  <c r="I68" i="18"/>
  <c r="K68" i="18" s="1"/>
  <c r="J68" i="18"/>
  <c r="H69" i="18"/>
  <c r="I69" i="18"/>
  <c r="J69" i="18"/>
  <c r="H70" i="18"/>
  <c r="I70" i="18"/>
  <c r="J70" i="18"/>
  <c r="K70" i="18"/>
  <c r="H71" i="18"/>
  <c r="I71" i="18"/>
  <c r="J71" i="18"/>
  <c r="H72" i="18"/>
  <c r="I72" i="18"/>
  <c r="K72" i="18" s="1"/>
  <c r="J72" i="18"/>
  <c r="H73" i="18"/>
  <c r="I73" i="18"/>
  <c r="J73" i="18"/>
  <c r="H74" i="18"/>
  <c r="I74" i="18"/>
  <c r="J74" i="18"/>
  <c r="K74" i="18" s="1"/>
  <c r="H75" i="18"/>
  <c r="I75" i="18"/>
  <c r="J75" i="18"/>
  <c r="H76" i="18"/>
  <c r="I76" i="18"/>
  <c r="J76" i="18"/>
  <c r="H77" i="18"/>
  <c r="I77" i="18"/>
  <c r="J77" i="18"/>
  <c r="H78" i="18"/>
  <c r="I78" i="18"/>
  <c r="J78" i="18"/>
  <c r="K78" i="18" s="1"/>
  <c r="H79" i="18"/>
  <c r="I79" i="18"/>
  <c r="J79" i="18"/>
  <c r="H80" i="18"/>
  <c r="I80" i="18"/>
  <c r="K80" i="18" s="1"/>
  <c r="J80" i="18"/>
  <c r="H81" i="18"/>
  <c r="I81" i="18"/>
  <c r="J81" i="18"/>
  <c r="H82" i="18"/>
  <c r="I82" i="18"/>
  <c r="J82" i="18"/>
  <c r="K82" i="18" s="1"/>
  <c r="H83" i="18"/>
  <c r="I83" i="18"/>
  <c r="J83" i="18"/>
  <c r="H84" i="18"/>
  <c r="I84" i="18"/>
  <c r="J84" i="18"/>
  <c r="H85" i="18"/>
  <c r="I85" i="18"/>
  <c r="J85" i="18"/>
  <c r="H86" i="18"/>
  <c r="I86" i="18"/>
  <c r="J86" i="18"/>
  <c r="K86" i="18" s="1"/>
  <c r="H87" i="18"/>
  <c r="I87" i="18"/>
  <c r="J87" i="18"/>
  <c r="H88" i="18"/>
  <c r="I88" i="18"/>
  <c r="J88" i="18"/>
  <c r="H89" i="18"/>
  <c r="I89" i="18"/>
  <c r="J89" i="18"/>
  <c r="H90" i="18"/>
  <c r="I90" i="18"/>
  <c r="K90" i="18" s="1"/>
  <c r="J90" i="18"/>
  <c r="H91" i="18"/>
  <c r="I91" i="18"/>
  <c r="J91" i="18"/>
  <c r="H92" i="18"/>
  <c r="I92" i="18"/>
  <c r="J92" i="18"/>
  <c r="H93" i="18"/>
  <c r="I93" i="18"/>
  <c r="J93" i="18"/>
  <c r="H94" i="18"/>
  <c r="I94" i="18"/>
  <c r="J94" i="18"/>
  <c r="K94" i="18" s="1"/>
  <c r="H95" i="18"/>
  <c r="I95" i="18"/>
  <c r="J95" i="18"/>
  <c r="H96" i="18"/>
  <c r="I96" i="18"/>
  <c r="J96" i="18"/>
  <c r="H97" i="18"/>
  <c r="I97" i="18"/>
  <c r="J97" i="18"/>
  <c r="H98" i="18"/>
  <c r="I98" i="18"/>
  <c r="J98" i="18"/>
  <c r="K98" i="18" s="1"/>
  <c r="H99" i="18"/>
  <c r="I99" i="18"/>
  <c r="J99" i="18"/>
  <c r="K99" i="18" s="1"/>
  <c r="H100" i="18"/>
  <c r="I100" i="18"/>
  <c r="J100" i="18"/>
  <c r="H101" i="18"/>
  <c r="I101" i="18"/>
  <c r="J101" i="18"/>
  <c r="H102" i="18"/>
  <c r="I102" i="18"/>
  <c r="K102" i="18" s="1"/>
  <c r="J102" i="18"/>
  <c r="H103" i="18"/>
  <c r="I103" i="18"/>
  <c r="J103" i="18"/>
  <c r="H104" i="18"/>
  <c r="I104" i="18"/>
  <c r="J104" i="18"/>
  <c r="H105" i="18"/>
  <c r="I105" i="18"/>
  <c r="J105" i="18"/>
  <c r="K105" i="18" s="1"/>
  <c r="H106" i="18"/>
  <c r="I106" i="18"/>
  <c r="J106" i="18"/>
  <c r="K106" i="18" s="1"/>
  <c r="H107" i="18"/>
  <c r="I107" i="18"/>
  <c r="J107" i="18"/>
  <c r="H108" i="18"/>
  <c r="I108" i="18"/>
  <c r="J108" i="18"/>
  <c r="H109" i="18"/>
  <c r="I109" i="18"/>
  <c r="J109" i="18"/>
  <c r="H110" i="18"/>
  <c r="I110" i="18"/>
  <c r="J110" i="18"/>
  <c r="K110" i="18" s="1"/>
  <c r="H111" i="18"/>
  <c r="I111" i="18"/>
  <c r="J111" i="18"/>
  <c r="H112" i="18"/>
  <c r="I112" i="18"/>
  <c r="J112" i="18"/>
  <c r="H113" i="18"/>
  <c r="I113" i="18"/>
  <c r="J113" i="18"/>
  <c r="H114" i="18"/>
  <c r="I114" i="18"/>
  <c r="J114" i="18"/>
  <c r="K114" i="18" s="1"/>
  <c r="H115" i="18"/>
  <c r="I115" i="18"/>
  <c r="J115" i="18"/>
  <c r="H116" i="18"/>
  <c r="I116" i="18"/>
  <c r="J116" i="18"/>
  <c r="H117" i="18"/>
  <c r="I117" i="18"/>
  <c r="J117" i="18"/>
  <c r="H118" i="18"/>
  <c r="I118" i="18"/>
  <c r="J118" i="18"/>
  <c r="K118" i="18"/>
  <c r="H119" i="18"/>
  <c r="I119" i="18"/>
  <c r="J119" i="18"/>
  <c r="H120" i="18"/>
  <c r="I120" i="18"/>
  <c r="J120" i="18"/>
  <c r="H121" i="18"/>
  <c r="I121" i="18"/>
  <c r="K121" i="18" s="1"/>
  <c r="J121" i="18"/>
  <c r="H122" i="18"/>
  <c r="K122" i="18" s="1"/>
  <c r="I122" i="18"/>
  <c r="J122" i="18"/>
  <c r="H123" i="18"/>
  <c r="I123" i="18"/>
  <c r="J123" i="18"/>
  <c r="K123" i="18" s="1"/>
  <c r="H124" i="18"/>
  <c r="I124" i="18"/>
  <c r="J124" i="18"/>
  <c r="H125" i="18"/>
  <c r="I125" i="18"/>
  <c r="J125" i="18"/>
  <c r="H126" i="18"/>
  <c r="I126" i="18"/>
  <c r="K126" i="18" s="1"/>
  <c r="J126" i="18"/>
  <c r="H127" i="18"/>
  <c r="I127" i="18"/>
  <c r="J127" i="18"/>
  <c r="K127" i="18" s="1"/>
  <c r="H128" i="18"/>
  <c r="I128" i="18"/>
  <c r="J128" i="18"/>
  <c r="H129" i="18"/>
  <c r="I129" i="18"/>
  <c r="K129" i="18" s="1"/>
  <c r="J129" i="18"/>
  <c r="H130" i="18"/>
  <c r="I130" i="18"/>
  <c r="J130" i="18"/>
  <c r="K130" i="18" s="1"/>
  <c r="H131" i="18"/>
  <c r="I131" i="18"/>
  <c r="J131" i="18"/>
  <c r="H132" i="18"/>
  <c r="I132" i="18"/>
  <c r="J132" i="18"/>
  <c r="K132" i="18" s="1"/>
  <c r="H133" i="18"/>
  <c r="I133" i="18"/>
  <c r="J133" i="18"/>
  <c r="H134" i="18"/>
  <c r="I134" i="18"/>
  <c r="K134" i="18" s="1"/>
  <c r="J134" i="18"/>
  <c r="H135" i="18"/>
  <c r="I135" i="18"/>
  <c r="J135" i="18"/>
  <c r="H136" i="18"/>
  <c r="I136" i="18"/>
  <c r="J136" i="18"/>
  <c r="H137" i="18"/>
  <c r="I137" i="18"/>
  <c r="J137" i="18"/>
  <c r="K137" i="18" s="1"/>
  <c r="H138" i="18"/>
  <c r="I138" i="18"/>
  <c r="J138" i="18"/>
  <c r="K138" i="18" s="1"/>
  <c r="H139" i="18"/>
  <c r="I139" i="18"/>
  <c r="J139" i="18"/>
  <c r="H140" i="18"/>
  <c r="I140" i="18"/>
  <c r="J140" i="18"/>
  <c r="H141" i="18"/>
  <c r="I141" i="18"/>
  <c r="J141" i="18"/>
  <c r="H142" i="18"/>
  <c r="I142" i="18"/>
  <c r="J142" i="18"/>
  <c r="K142" i="18" s="1"/>
  <c r="H143" i="18"/>
  <c r="I143" i="18"/>
  <c r="J143" i="18"/>
  <c r="H144" i="18"/>
  <c r="I144" i="18"/>
  <c r="J144" i="18"/>
  <c r="H145" i="18"/>
  <c r="I145" i="18"/>
  <c r="J145" i="18"/>
  <c r="H146" i="18"/>
  <c r="I146" i="18"/>
  <c r="J146" i="18"/>
  <c r="K146" i="18" s="1"/>
  <c r="H147" i="18"/>
  <c r="I147" i="18"/>
  <c r="J147" i="18"/>
  <c r="H148" i="18"/>
  <c r="I148" i="18"/>
  <c r="K148" i="18" s="1"/>
  <c r="J148" i="18"/>
  <c r="H149" i="18"/>
  <c r="I149" i="18"/>
  <c r="J149" i="18"/>
  <c r="H150" i="18"/>
  <c r="I150" i="18"/>
  <c r="J150" i="18"/>
  <c r="K150" i="18"/>
  <c r="H151" i="18"/>
  <c r="I151" i="18"/>
  <c r="J151" i="18"/>
  <c r="H152" i="18"/>
  <c r="I152" i="18"/>
  <c r="K152" i="18" s="1"/>
  <c r="J152" i="18"/>
  <c r="H153" i="18"/>
  <c r="I153" i="18"/>
  <c r="J153" i="18"/>
  <c r="H154" i="18"/>
  <c r="K154" i="18" s="1"/>
  <c r="I154" i="18"/>
  <c r="J154" i="18"/>
  <c r="H155" i="18"/>
  <c r="I155" i="18"/>
  <c r="J155" i="18"/>
  <c r="K155" i="18" s="1"/>
  <c r="H156" i="18"/>
  <c r="I156" i="18"/>
  <c r="J156" i="18"/>
  <c r="H157" i="18"/>
  <c r="I157" i="18"/>
  <c r="J157" i="18"/>
  <c r="H158" i="18"/>
  <c r="I158" i="18"/>
  <c r="J158" i="18"/>
  <c r="K158" i="18"/>
  <c r="H159" i="18"/>
  <c r="I159" i="18"/>
  <c r="J159" i="18"/>
  <c r="K159" i="18" s="1"/>
  <c r="H160" i="18"/>
  <c r="I160" i="18"/>
  <c r="J160" i="18"/>
  <c r="H161" i="18"/>
  <c r="I161" i="18"/>
  <c r="K161" i="18" s="1"/>
  <c r="J161" i="18"/>
  <c r="H162" i="18"/>
  <c r="I162" i="18"/>
  <c r="J162" i="18"/>
  <c r="K162" i="18" s="1"/>
  <c r="H163" i="18"/>
  <c r="I163" i="18"/>
  <c r="J163" i="18"/>
  <c r="H164" i="18"/>
  <c r="I164" i="18"/>
  <c r="J164" i="18"/>
  <c r="K164" i="18" s="1"/>
  <c r="H165" i="18"/>
  <c r="I165" i="18"/>
  <c r="J165" i="18"/>
  <c r="H166" i="18"/>
  <c r="K166" i="18" s="1"/>
  <c r="I166" i="18"/>
  <c r="J166" i="18"/>
  <c r="H167" i="18"/>
  <c r="I167" i="18"/>
  <c r="J167" i="18"/>
  <c r="K167" i="18" s="1"/>
  <c r="H168" i="18"/>
  <c r="I168" i="18"/>
  <c r="J168" i="18"/>
  <c r="H169" i="18"/>
  <c r="I169" i="18"/>
  <c r="K169" i="18" s="1"/>
  <c r="J169" i="18"/>
  <c r="H170" i="18"/>
  <c r="I170" i="18"/>
  <c r="K170" i="18" s="1"/>
  <c r="J170" i="18"/>
  <c r="H171" i="18"/>
  <c r="I171" i="18"/>
  <c r="J171" i="18"/>
  <c r="K171" i="18" s="1"/>
  <c r="H172" i="18"/>
  <c r="I172" i="18"/>
  <c r="J172" i="18"/>
  <c r="K172" i="18" s="1"/>
  <c r="H173" i="18"/>
  <c r="I173" i="18"/>
  <c r="J173" i="18"/>
  <c r="H174" i="18"/>
  <c r="I174" i="18"/>
  <c r="J174" i="18"/>
  <c r="K174" i="18" s="1"/>
  <c r="H175" i="18"/>
  <c r="I175" i="18"/>
  <c r="J175" i="18"/>
  <c r="H176" i="18"/>
  <c r="I176" i="18"/>
  <c r="J176" i="18"/>
  <c r="K176" i="18" s="1"/>
  <c r="H177" i="18"/>
  <c r="I177" i="18"/>
  <c r="J177" i="18"/>
  <c r="K177" i="18" s="1"/>
  <c r="H178" i="18"/>
  <c r="I178" i="18"/>
  <c r="J178" i="18"/>
  <c r="K178" i="18" s="1"/>
  <c r="H179" i="18"/>
  <c r="I179" i="18"/>
  <c r="J179" i="18"/>
  <c r="K179" i="18" s="1"/>
  <c r="H180" i="18"/>
  <c r="K180" i="18" s="1"/>
  <c r="I180" i="18"/>
  <c r="J180" i="18"/>
  <c r="H181" i="18"/>
  <c r="I181" i="18"/>
  <c r="J181" i="18"/>
  <c r="K181" i="18" s="1"/>
  <c r="H182" i="18"/>
  <c r="I182" i="18"/>
  <c r="J182" i="18"/>
  <c r="H183" i="18"/>
  <c r="I183" i="18"/>
  <c r="J183" i="18"/>
  <c r="H184" i="18"/>
  <c r="I184" i="18"/>
  <c r="J184" i="18"/>
  <c r="K184" i="18"/>
  <c r="H185" i="18"/>
  <c r="I185" i="18"/>
  <c r="J185" i="18"/>
  <c r="K185" i="18" s="1"/>
  <c r="H186" i="18"/>
  <c r="I186" i="18"/>
  <c r="J186" i="18"/>
  <c r="K186" i="18" s="1"/>
  <c r="H187" i="18"/>
  <c r="I187" i="18"/>
  <c r="J187" i="18"/>
  <c r="H188" i="18"/>
  <c r="I188" i="18"/>
  <c r="J188" i="18"/>
  <c r="K188" i="18"/>
  <c r="H189" i="18"/>
  <c r="I189" i="18"/>
  <c r="J189" i="18"/>
  <c r="H190" i="18"/>
  <c r="I190" i="18"/>
  <c r="J190" i="18"/>
  <c r="H191" i="18"/>
  <c r="I191" i="18"/>
  <c r="J191" i="18"/>
  <c r="H192" i="18"/>
  <c r="K192" i="18" s="1"/>
  <c r="I192" i="18"/>
  <c r="J192" i="18"/>
  <c r="H193" i="18"/>
  <c r="I193" i="18"/>
  <c r="J193" i="18"/>
  <c r="K193" i="18" s="1"/>
  <c r="H194" i="18"/>
  <c r="I194" i="18"/>
  <c r="J194" i="18"/>
  <c r="H195" i="18"/>
  <c r="I195" i="18"/>
  <c r="J195" i="18"/>
  <c r="H196" i="18"/>
  <c r="I196" i="18"/>
  <c r="J196" i="18"/>
  <c r="H197" i="18"/>
  <c r="I197" i="18"/>
  <c r="J197" i="18"/>
  <c r="H198" i="18"/>
  <c r="I198" i="18"/>
  <c r="J198" i="18"/>
  <c r="H199" i="18"/>
  <c r="I199" i="18"/>
  <c r="J199" i="18"/>
  <c r="H200" i="18"/>
  <c r="I200" i="18"/>
  <c r="J200" i="18"/>
  <c r="K200" i="18"/>
  <c r="H201" i="18"/>
  <c r="I201" i="18"/>
  <c r="J201" i="18"/>
  <c r="H202" i="18"/>
  <c r="I202" i="18"/>
  <c r="J202" i="18"/>
  <c r="H203" i="18"/>
  <c r="I203" i="18"/>
  <c r="J203" i="18"/>
  <c r="H204" i="18"/>
  <c r="I204" i="18"/>
  <c r="J204" i="18"/>
  <c r="K204" i="18" s="1"/>
  <c r="H205" i="18"/>
  <c r="I205" i="18"/>
  <c r="J205" i="18"/>
  <c r="H206" i="18"/>
  <c r="I206" i="18"/>
  <c r="J206" i="18"/>
  <c r="H207" i="18"/>
  <c r="I207" i="18"/>
  <c r="J207" i="18"/>
  <c r="H208" i="18"/>
  <c r="I208" i="18"/>
  <c r="J208" i="18"/>
  <c r="H209" i="18"/>
  <c r="I209" i="18"/>
  <c r="J209" i="18"/>
  <c r="K209" i="18" s="1"/>
  <c r="H210" i="18"/>
  <c r="I210" i="18"/>
  <c r="J210" i="18"/>
  <c r="H211" i="18"/>
  <c r="I211" i="18"/>
  <c r="J211" i="18"/>
  <c r="H212" i="18"/>
  <c r="K212" i="18" s="1"/>
  <c r="I212" i="18"/>
  <c r="J212" i="18"/>
  <c r="H213" i="18"/>
  <c r="I213" i="18"/>
  <c r="J213" i="18"/>
  <c r="K213" i="18" s="1"/>
  <c r="H214" i="18"/>
  <c r="I214" i="18"/>
  <c r="J214" i="18"/>
  <c r="H215" i="18"/>
  <c r="I215" i="18"/>
  <c r="J215" i="18"/>
  <c r="H216" i="18"/>
  <c r="K216" i="18" s="1"/>
  <c r="I216" i="18"/>
  <c r="J216" i="18"/>
  <c r="H217" i="18"/>
  <c r="I217" i="18"/>
  <c r="J217" i="18"/>
  <c r="K217" i="18"/>
  <c r="H218" i="18"/>
  <c r="I218" i="18"/>
  <c r="J218" i="18"/>
  <c r="H219" i="18"/>
  <c r="I219" i="18"/>
  <c r="J219" i="18"/>
  <c r="H220" i="18"/>
  <c r="I220" i="18"/>
  <c r="J220" i="18"/>
  <c r="H221" i="18"/>
  <c r="K221" i="18" s="1"/>
  <c r="I221" i="18"/>
  <c r="J221" i="18"/>
  <c r="H222" i="18"/>
  <c r="I222" i="18"/>
  <c r="J222" i="18"/>
  <c r="H223" i="18"/>
  <c r="I223" i="18"/>
  <c r="J223" i="18"/>
  <c r="H224" i="18"/>
  <c r="I224" i="18"/>
  <c r="J224" i="18"/>
  <c r="H225" i="18"/>
  <c r="I225" i="18"/>
  <c r="J225" i="18"/>
  <c r="K225" i="18"/>
  <c r="H226" i="18"/>
  <c r="I226" i="18"/>
  <c r="J226" i="18"/>
  <c r="H227" i="18"/>
  <c r="I227" i="18"/>
  <c r="J227" i="18"/>
  <c r="H228" i="18"/>
  <c r="I228" i="18"/>
  <c r="J228" i="18"/>
  <c r="H229" i="18"/>
  <c r="I229" i="18"/>
  <c r="J229" i="18"/>
  <c r="K229" i="18" s="1"/>
  <c r="H230" i="18"/>
  <c r="I230" i="18"/>
  <c r="J230" i="18"/>
  <c r="H231" i="18"/>
  <c r="I231" i="18"/>
  <c r="J231" i="18"/>
  <c r="H232" i="18"/>
  <c r="I232" i="18"/>
  <c r="J232" i="18"/>
  <c r="H233" i="18"/>
  <c r="I233" i="18"/>
  <c r="K233" i="18" s="1"/>
  <c r="J233" i="18"/>
  <c r="H234" i="18"/>
  <c r="I234" i="18"/>
  <c r="J234" i="18"/>
  <c r="H235" i="18"/>
  <c r="I235" i="18"/>
  <c r="J235" i="18"/>
  <c r="H236" i="18"/>
  <c r="I236" i="18"/>
  <c r="J236" i="18"/>
  <c r="H237" i="18"/>
  <c r="I237" i="18"/>
  <c r="J237" i="18"/>
  <c r="K237" i="18" s="1"/>
  <c r="H238" i="18"/>
  <c r="I238" i="18"/>
  <c r="J238" i="18"/>
  <c r="H239" i="18"/>
  <c r="I239" i="18"/>
  <c r="J239" i="18"/>
  <c r="H240" i="18"/>
  <c r="I240" i="18"/>
  <c r="J240" i="18"/>
  <c r="H241" i="18"/>
  <c r="I241" i="18"/>
  <c r="J241" i="18"/>
  <c r="H242" i="18"/>
  <c r="I242" i="18"/>
  <c r="K242" i="18" s="1"/>
  <c r="J242" i="18"/>
  <c r="H243" i="18"/>
  <c r="I243" i="18"/>
  <c r="J243" i="18"/>
  <c r="K243" i="18" s="1"/>
  <c r="H244" i="18"/>
  <c r="I244" i="18"/>
  <c r="J244" i="18"/>
  <c r="K244" i="18"/>
  <c r="H245" i="18"/>
  <c r="I245" i="18"/>
  <c r="J245" i="18"/>
  <c r="K245" i="18" s="1"/>
  <c r="H246" i="18"/>
  <c r="I246" i="18"/>
  <c r="J246" i="18"/>
  <c r="K246" i="18" s="1"/>
  <c r="H247" i="18"/>
  <c r="I247" i="18"/>
  <c r="J247" i="18"/>
  <c r="H248" i="18"/>
  <c r="I248" i="18"/>
  <c r="J248" i="18"/>
  <c r="H249" i="18"/>
  <c r="I249" i="18"/>
  <c r="J249" i="18"/>
  <c r="H250" i="18"/>
  <c r="K250" i="18" s="1"/>
  <c r="I250" i="18"/>
  <c r="J250" i="18"/>
  <c r="H251" i="18"/>
  <c r="I251" i="18"/>
  <c r="J251" i="18"/>
  <c r="K251" i="18" s="1"/>
  <c r="H252" i="18"/>
  <c r="K252" i="18" s="1"/>
  <c r="I252" i="18"/>
  <c r="J252" i="18"/>
  <c r="H253" i="18"/>
  <c r="I253" i="18"/>
  <c r="J253" i="18"/>
  <c r="K253" i="18" s="1"/>
  <c r="H254" i="18"/>
  <c r="I254" i="18"/>
  <c r="J254" i="18"/>
  <c r="H255" i="18"/>
  <c r="I255" i="18"/>
  <c r="J255" i="18"/>
  <c r="H256" i="18"/>
  <c r="I256" i="18"/>
  <c r="J256" i="18"/>
  <c r="H257" i="18"/>
  <c r="K257" i="18" s="1"/>
  <c r="I257" i="18"/>
  <c r="J257" i="18"/>
  <c r="H258" i="18"/>
  <c r="K258" i="18" s="1"/>
  <c r="I258" i="18"/>
  <c r="J258" i="18"/>
  <c r="H259" i="18"/>
  <c r="I259" i="18"/>
  <c r="J259" i="18"/>
  <c r="H260" i="18"/>
  <c r="I260" i="18"/>
  <c r="J260" i="18"/>
  <c r="K260" i="18"/>
  <c r="H261" i="18"/>
  <c r="I261" i="18"/>
  <c r="J261" i="18"/>
  <c r="H262" i="18"/>
  <c r="I262" i="18"/>
  <c r="J262" i="18"/>
  <c r="H263" i="18"/>
  <c r="I263" i="18"/>
  <c r="J263" i="18"/>
  <c r="H264" i="18"/>
  <c r="I264" i="18"/>
  <c r="J264" i="18"/>
  <c r="H265" i="18"/>
  <c r="K265" i="18" s="1"/>
  <c r="I265" i="18"/>
  <c r="J265" i="18"/>
  <c r="H266" i="18"/>
  <c r="I266" i="18"/>
  <c r="J266" i="18"/>
  <c r="K266" i="18" s="1"/>
  <c r="H267" i="18"/>
  <c r="I267" i="18"/>
  <c r="J267" i="18"/>
  <c r="H268" i="18"/>
  <c r="I268" i="18"/>
  <c r="J268" i="18"/>
  <c r="H269" i="18"/>
  <c r="I269" i="18"/>
  <c r="J269" i="18"/>
  <c r="H270" i="18"/>
  <c r="I270" i="18"/>
  <c r="J270" i="18"/>
  <c r="H271" i="18"/>
  <c r="I271" i="18"/>
  <c r="J271" i="18"/>
  <c r="H272" i="18"/>
  <c r="I272" i="18"/>
  <c r="J272" i="18"/>
  <c r="H273" i="18"/>
  <c r="I273" i="18"/>
  <c r="J273" i="18"/>
  <c r="H274" i="18"/>
  <c r="I274" i="18"/>
  <c r="J274" i="18"/>
  <c r="K274" i="18" s="1"/>
  <c r="H275" i="18"/>
  <c r="I275" i="18"/>
  <c r="J275" i="18"/>
  <c r="H276" i="18"/>
  <c r="I276" i="18"/>
  <c r="J276" i="18"/>
  <c r="K276" i="18" s="1"/>
  <c r="H277" i="18"/>
  <c r="I277" i="18"/>
  <c r="J277" i="18"/>
  <c r="H278" i="18"/>
  <c r="I278" i="18"/>
  <c r="J278" i="18"/>
  <c r="H279" i="18"/>
  <c r="I279" i="18"/>
  <c r="J279" i="18"/>
  <c r="H280" i="18"/>
  <c r="I280" i="18"/>
  <c r="J280" i="18"/>
  <c r="H281" i="18"/>
  <c r="I281" i="18"/>
  <c r="J281" i="18"/>
  <c r="H282" i="18"/>
  <c r="I282" i="18"/>
  <c r="J282" i="18"/>
  <c r="K282" i="18" s="1"/>
  <c r="H283" i="18"/>
  <c r="I283" i="18"/>
  <c r="J283" i="18"/>
  <c r="H284" i="18"/>
  <c r="I284" i="18"/>
  <c r="J284" i="18"/>
  <c r="K284" i="18" s="1"/>
  <c r="H285" i="18"/>
  <c r="I285" i="18"/>
  <c r="J285" i="18"/>
  <c r="H286" i="18"/>
  <c r="I286" i="18"/>
  <c r="J286" i="18"/>
  <c r="H287" i="18"/>
  <c r="I287" i="18"/>
  <c r="J287" i="18"/>
  <c r="H288" i="18"/>
  <c r="I288" i="18"/>
  <c r="J288" i="18"/>
  <c r="H289" i="18"/>
  <c r="I289" i="18"/>
  <c r="J289" i="18"/>
  <c r="H290" i="18"/>
  <c r="K290" i="18" s="1"/>
  <c r="I290" i="18"/>
  <c r="J290" i="18"/>
  <c r="H291" i="18"/>
  <c r="I291" i="18"/>
  <c r="J291" i="18"/>
  <c r="K291" i="18" s="1"/>
  <c r="H292" i="18"/>
  <c r="I292" i="18"/>
  <c r="J292" i="18"/>
  <c r="K292" i="18"/>
  <c r="H293" i="18"/>
  <c r="I293" i="18"/>
  <c r="J293" i="18"/>
  <c r="K293" i="18" s="1"/>
  <c r="H294" i="18"/>
  <c r="I294" i="18"/>
  <c r="K294" i="18" s="1"/>
  <c r="J294" i="18"/>
  <c r="H295" i="18"/>
  <c r="I295" i="18"/>
  <c r="J295" i="18"/>
  <c r="H296" i="18"/>
  <c r="I296" i="18"/>
  <c r="J296" i="18"/>
  <c r="H297" i="18"/>
  <c r="K297" i="18" s="1"/>
  <c r="I297" i="18"/>
  <c r="J297" i="18"/>
  <c r="H298" i="18"/>
  <c r="K298" i="18" s="1"/>
  <c r="I298" i="18"/>
  <c r="J298" i="18"/>
  <c r="H299" i="18"/>
  <c r="I299" i="18"/>
  <c r="J299" i="18"/>
  <c r="H300" i="18"/>
  <c r="K300" i="18" s="1"/>
  <c r="I300" i="18"/>
  <c r="J300" i="18"/>
  <c r="H301" i="18"/>
  <c r="I301" i="18"/>
  <c r="J301" i="18"/>
  <c r="H302" i="18"/>
  <c r="I302" i="18"/>
  <c r="K302" i="18" s="1"/>
  <c r="J302" i="18"/>
  <c r="H303" i="18"/>
  <c r="I303" i="18"/>
  <c r="J303" i="18"/>
  <c r="H304" i="18"/>
  <c r="I304" i="18"/>
  <c r="J304" i="18"/>
  <c r="H305" i="18"/>
  <c r="K305" i="18" s="1"/>
  <c r="I305" i="18"/>
  <c r="J305" i="18"/>
  <c r="H306" i="18"/>
  <c r="I306" i="18"/>
  <c r="J306" i="18"/>
  <c r="H307" i="18"/>
  <c r="I307" i="18"/>
  <c r="J307" i="18"/>
  <c r="H308" i="18"/>
  <c r="I308" i="18"/>
  <c r="J308" i="18"/>
  <c r="H309" i="18"/>
  <c r="I309" i="18"/>
  <c r="J309" i="18"/>
  <c r="H310" i="18"/>
  <c r="I310" i="18"/>
  <c r="K310" i="18" s="1"/>
  <c r="J310" i="18"/>
  <c r="H311" i="18"/>
  <c r="I311" i="18"/>
  <c r="J311" i="18"/>
  <c r="H312" i="18"/>
  <c r="I312" i="18"/>
  <c r="J312" i="18"/>
  <c r="H313" i="18"/>
  <c r="K313" i="18" s="1"/>
  <c r="I313" i="18"/>
  <c r="J313" i="18"/>
  <c r="H314" i="18"/>
  <c r="I314" i="18"/>
  <c r="J314" i="18"/>
  <c r="K314" i="18" s="1"/>
  <c r="H315" i="18"/>
  <c r="I315" i="18"/>
  <c r="J315" i="18"/>
  <c r="H316" i="18"/>
  <c r="I316" i="18"/>
  <c r="J316" i="18"/>
  <c r="K316" i="18" s="1"/>
  <c r="H317" i="18"/>
  <c r="I317" i="18"/>
  <c r="J317" i="18"/>
  <c r="H318" i="18"/>
  <c r="I318" i="18"/>
  <c r="J318" i="18"/>
  <c r="H319" i="18"/>
  <c r="K319" i="18" s="1"/>
  <c r="I319" i="18"/>
  <c r="J319" i="18"/>
  <c r="H320" i="18"/>
  <c r="I320" i="18"/>
  <c r="J320" i="18"/>
  <c r="K320" i="18" s="1"/>
  <c r="H321" i="18"/>
  <c r="I321" i="18"/>
  <c r="J321" i="18"/>
  <c r="H322" i="18"/>
  <c r="I322" i="18"/>
  <c r="J322" i="18"/>
  <c r="H323" i="18"/>
  <c r="K323" i="18" s="1"/>
  <c r="I323" i="18"/>
  <c r="J323" i="18"/>
  <c r="H324" i="18"/>
  <c r="I324" i="18"/>
  <c r="J324" i="18"/>
  <c r="K324" i="18"/>
  <c r="H325" i="18"/>
  <c r="I325" i="18"/>
  <c r="J325" i="18"/>
  <c r="H326" i="18"/>
  <c r="I326" i="18"/>
  <c r="J326" i="18"/>
  <c r="H327" i="18"/>
  <c r="I327" i="18"/>
  <c r="J327" i="18"/>
  <c r="H328" i="18"/>
  <c r="K328" i="18" s="1"/>
  <c r="I328" i="18"/>
  <c r="J328" i="18"/>
  <c r="H329" i="18"/>
  <c r="I329" i="18"/>
  <c r="J329" i="18"/>
  <c r="H330" i="18"/>
  <c r="I330" i="18"/>
  <c r="J330" i="18"/>
  <c r="H331" i="18"/>
  <c r="I331" i="18"/>
  <c r="J331" i="18"/>
  <c r="H332" i="18"/>
  <c r="I332" i="18"/>
  <c r="J332" i="18"/>
  <c r="K332" i="18"/>
  <c r="H333" i="18"/>
  <c r="I333" i="18"/>
  <c r="J333" i="18"/>
  <c r="H334" i="18"/>
  <c r="I334" i="18"/>
  <c r="J334" i="18"/>
  <c r="H335" i="18"/>
  <c r="I335" i="18"/>
  <c r="J335" i="18"/>
  <c r="H336" i="18"/>
  <c r="I336" i="18"/>
  <c r="J336" i="18"/>
  <c r="K336" i="18" s="1"/>
  <c r="H337" i="18"/>
  <c r="I337" i="18"/>
  <c r="J337" i="18"/>
  <c r="H338" i="18"/>
  <c r="I338" i="18"/>
  <c r="J338" i="18"/>
  <c r="H339" i="18"/>
  <c r="I339" i="18"/>
  <c r="J339" i="18"/>
  <c r="H340" i="18"/>
  <c r="I340" i="18"/>
  <c r="K340" i="18" s="1"/>
  <c r="J340" i="18"/>
  <c r="H341" i="18"/>
  <c r="I341" i="18"/>
  <c r="J341" i="18"/>
  <c r="H342" i="18"/>
  <c r="K342" i="18" s="1"/>
  <c r="I342" i="18"/>
  <c r="J342" i="18"/>
  <c r="H343" i="18"/>
  <c r="I343" i="18"/>
  <c r="J343" i="18"/>
  <c r="K343" i="18" s="1"/>
  <c r="H344" i="18"/>
  <c r="I344" i="18"/>
  <c r="J344" i="18"/>
  <c r="H345" i="18"/>
  <c r="I345" i="18"/>
  <c r="J345" i="18"/>
  <c r="K345" i="18"/>
  <c r="H346" i="18"/>
  <c r="I346" i="18"/>
  <c r="J346" i="18"/>
  <c r="K346" i="18" s="1"/>
  <c r="H347" i="18"/>
  <c r="I347" i="18"/>
  <c r="K347" i="18" s="1"/>
  <c r="J347" i="18"/>
  <c r="H348" i="18"/>
  <c r="I348" i="18"/>
  <c r="J348" i="18"/>
  <c r="H349" i="18"/>
  <c r="I349" i="18"/>
  <c r="J349" i="18"/>
  <c r="H350" i="18"/>
  <c r="I350" i="18"/>
  <c r="J350" i="18"/>
  <c r="H351" i="18"/>
  <c r="I351" i="18"/>
  <c r="K351" i="18" s="1"/>
  <c r="J351" i="18"/>
  <c r="H352" i="18"/>
  <c r="I352" i="18"/>
  <c r="J352" i="18"/>
  <c r="H353" i="18"/>
  <c r="I353" i="18"/>
  <c r="J353" i="18"/>
  <c r="K353" i="18"/>
  <c r="H354" i="18"/>
  <c r="I354" i="18"/>
  <c r="J354" i="18"/>
  <c r="H355" i="18"/>
  <c r="I355" i="18"/>
  <c r="K355" i="18" s="1"/>
  <c r="J355" i="18"/>
  <c r="H356" i="18"/>
  <c r="I356" i="18"/>
  <c r="J356" i="18"/>
  <c r="H357" i="18"/>
  <c r="I357" i="18"/>
  <c r="J357" i="18"/>
  <c r="K357" i="18" s="1"/>
  <c r="H358" i="18"/>
  <c r="I358" i="18"/>
  <c r="J358" i="18"/>
  <c r="H359" i="18"/>
  <c r="I359" i="18"/>
  <c r="J359" i="18"/>
  <c r="H360" i="18"/>
  <c r="I360" i="18"/>
  <c r="J360" i="18"/>
  <c r="H361" i="18"/>
  <c r="I361" i="18"/>
  <c r="J361" i="18"/>
  <c r="K361" i="18" s="1"/>
  <c r="H362" i="18"/>
  <c r="I362" i="18"/>
  <c r="J362" i="18"/>
  <c r="H363" i="18"/>
  <c r="I363" i="18"/>
  <c r="K363" i="18" s="1"/>
  <c r="J363" i="18"/>
  <c r="H364" i="18"/>
  <c r="I364" i="18"/>
  <c r="J364" i="18"/>
  <c r="H365" i="18"/>
  <c r="I365" i="18"/>
  <c r="J365" i="18"/>
  <c r="K365" i="18" s="1"/>
  <c r="H366" i="18"/>
  <c r="I366" i="18"/>
  <c r="J366" i="18"/>
  <c r="H367" i="18"/>
  <c r="I367" i="18"/>
  <c r="J367" i="18"/>
  <c r="H368" i="18"/>
  <c r="I368" i="18"/>
  <c r="J368" i="18"/>
  <c r="H369" i="18"/>
  <c r="I369" i="18"/>
  <c r="J369" i="18"/>
  <c r="K369" i="18" s="1"/>
  <c r="H370" i="18"/>
  <c r="I370" i="18"/>
  <c r="J370" i="18"/>
  <c r="H371" i="18"/>
  <c r="I371" i="18"/>
  <c r="J371" i="18"/>
  <c r="H372" i="18"/>
  <c r="I372" i="18"/>
  <c r="J372" i="18"/>
  <c r="H373" i="18"/>
  <c r="I373" i="18"/>
  <c r="K373" i="18" s="1"/>
  <c r="J373" i="18"/>
  <c r="H374" i="18"/>
  <c r="I374" i="18"/>
  <c r="J374" i="18"/>
  <c r="H375" i="18"/>
  <c r="I375" i="18"/>
  <c r="J375" i="18"/>
  <c r="H376" i="18"/>
  <c r="I376" i="18"/>
  <c r="J376" i="18"/>
  <c r="H377" i="18"/>
  <c r="I377" i="18"/>
  <c r="J377" i="18"/>
  <c r="K377" i="18" s="1"/>
  <c r="H378" i="18"/>
  <c r="I378" i="18"/>
  <c r="J378" i="18"/>
  <c r="H379" i="18"/>
  <c r="I379" i="18"/>
  <c r="J379" i="18"/>
  <c r="H380" i="18"/>
  <c r="I380" i="18"/>
  <c r="J380" i="18"/>
  <c r="K380" i="18" s="1"/>
  <c r="H381" i="18"/>
  <c r="I381" i="18"/>
  <c r="J381" i="18"/>
  <c r="H382" i="18"/>
  <c r="I382" i="18"/>
  <c r="J382" i="18"/>
  <c r="H383" i="18"/>
  <c r="I383" i="18"/>
  <c r="J383" i="18"/>
  <c r="H384" i="18"/>
  <c r="I384" i="18"/>
  <c r="J384" i="18"/>
  <c r="H385" i="18"/>
  <c r="I385" i="18"/>
  <c r="K385" i="18" s="1"/>
  <c r="J385" i="18"/>
  <c r="H386" i="18"/>
  <c r="I386" i="18"/>
  <c r="J386" i="18"/>
  <c r="H387" i="18"/>
  <c r="I387" i="18"/>
  <c r="J387" i="18"/>
  <c r="H388" i="18"/>
  <c r="I388" i="18"/>
  <c r="J388" i="18"/>
  <c r="K388" i="18" s="1"/>
  <c r="H389" i="18"/>
  <c r="I389" i="18"/>
  <c r="J389" i="18"/>
  <c r="K389" i="18"/>
  <c r="H390" i="18"/>
  <c r="I390" i="18"/>
  <c r="J390" i="18"/>
  <c r="K390" i="18" s="1"/>
  <c r="H391" i="18"/>
  <c r="I391" i="18"/>
  <c r="J391" i="18"/>
  <c r="H392" i="18"/>
  <c r="I392" i="18"/>
  <c r="J392" i="18"/>
  <c r="H393" i="18"/>
  <c r="I393" i="18"/>
  <c r="J393" i="18"/>
  <c r="H394" i="18"/>
  <c r="I394" i="18"/>
  <c r="J394" i="18"/>
  <c r="H395" i="18"/>
  <c r="I395" i="18"/>
  <c r="J395" i="18"/>
  <c r="H396" i="18"/>
  <c r="I396" i="18"/>
  <c r="J396" i="18"/>
  <c r="K396" i="18" s="1"/>
  <c r="H397" i="18"/>
  <c r="I397" i="18"/>
  <c r="J397" i="18"/>
  <c r="K397" i="18"/>
  <c r="H398" i="18"/>
  <c r="I398" i="18"/>
  <c r="J398" i="18"/>
  <c r="K398" i="18" s="1"/>
  <c r="H399" i="18"/>
  <c r="I399" i="18"/>
  <c r="K399" i="18" s="1"/>
  <c r="J399" i="18"/>
  <c r="H400" i="18"/>
  <c r="I400" i="18"/>
  <c r="J400" i="18"/>
  <c r="H401" i="18"/>
  <c r="I401" i="18"/>
  <c r="J401" i="18"/>
  <c r="K401" i="18"/>
  <c r="H402" i="18"/>
  <c r="I402" i="18"/>
  <c r="J402" i="18"/>
  <c r="K402" i="18" s="1"/>
  <c r="H403" i="18"/>
  <c r="I403" i="18"/>
  <c r="J403" i="18"/>
  <c r="H404" i="18"/>
  <c r="I404" i="18"/>
  <c r="J404" i="18"/>
  <c r="H405" i="18"/>
  <c r="K405" i="18" s="1"/>
  <c r="I405" i="18"/>
  <c r="J405" i="18"/>
  <c r="H406" i="18"/>
  <c r="I406" i="18"/>
  <c r="J406" i="18"/>
  <c r="H407" i="18"/>
  <c r="I407" i="18"/>
  <c r="K407" i="18" s="1"/>
  <c r="J407" i="18"/>
  <c r="H408" i="18"/>
  <c r="I408" i="18"/>
  <c r="J408" i="18"/>
  <c r="H409" i="18"/>
  <c r="I409" i="18"/>
  <c r="J409" i="18"/>
  <c r="K409" i="18"/>
  <c r="H410" i="18"/>
  <c r="I410" i="18"/>
  <c r="J410" i="18"/>
  <c r="K410" i="18" s="1"/>
  <c r="H411" i="18"/>
  <c r="I411" i="18"/>
  <c r="K411" i="18" s="1"/>
  <c r="J411" i="18"/>
  <c r="H412" i="18"/>
  <c r="I412" i="18"/>
  <c r="J412" i="18"/>
  <c r="H413" i="18"/>
  <c r="I413" i="18"/>
  <c r="J413" i="18"/>
  <c r="K413" i="18" s="1"/>
  <c r="H414" i="18"/>
  <c r="I414" i="18"/>
  <c r="J414" i="18"/>
  <c r="H415" i="18"/>
  <c r="I415" i="18"/>
  <c r="K415" i="18" s="1"/>
  <c r="J415" i="18"/>
  <c r="H416" i="18"/>
  <c r="I416" i="18"/>
  <c r="J416" i="18"/>
  <c r="H417" i="18"/>
  <c r="I417" i="18"/>
  <c r="J417" i="18"/>
  <c r="K417" i="18"/>
  <c r="H418" i="18"/>
  <c r="I418" i="18"/>
  <c r="J418" i="18"/>
  <c r="H419" i="18"/>
  <c r="I419" i="18"/>
  <c r="K419" i="18" s="1"/>
  <c r="J419" i="18"/>
  <c r="H420" i="18"/>
  <c r="I420" i="18"/>
  <c r="J420" i="18"/>
  <c r="H421" i="18"/>
  <c r="I421" i="18"/>
  <c r="J421" i="18"/>
  <c r="K421" i="18" s="1"/>
  <c r="H422" i="18"/>
  <c r="I422" i="18"/>
  <c r="J422" i="18"/>
  <c r="H423" i="18"/>
  <c r="I423" i="18"/>
  <c r="J423" i="18"/>
  <c r="H424" i="18"/>
  <c r="I424" i="18"/>
  <c r="J424" i="18"/>
  <c r="H425" i="18"/>
  <c r="I425" i="18"/>
  <c r="J425" i="18"/>
  <c r="H426" i="18"/>
  <c r="I426" i="18"/>
  <c r="J426" i="18"/>
  <c r="H427" i="18"/>
  <c r="I427" i="18"/>
  <c r="K427" i="18" s="1"/>
  <c r="J427" i="18"/>
  <c r="H428" i="18"/>
  <c r="I428" i="18"/>
  <c r="J428" i="18"/>
  <c r="H429" i="18"/>
  <c r="I429" i="18"/>
  <c r="J429" i="18"/>
  <c r="K429" i="18" s="1"/>
  <c r="H430" i="18"/>
  <c r="I430" i="18"/>
  <c r="J430" i="18"/>
  <c r="H431" i="18"/>
  <c r="I431" i="18"/>
  <c r="J431" i="18"/>
  <c r="H432" i="18"/>
  <c r="I432" i="18"/>
  <c r="J432" i="18"/>
  <c r="H433" i="18"/>
  <c r="I433" i="18"/>
  <c r="J433" i="18"/>
  <c r="K433" i="18" s="1"/>
  <c r="H434" i="18"/>
  <c r="I434" i="18"/>
  <c r="J434" i="18"/>
  <c r="H435" i="18"/>
  <c r="I435" i="18"/>
  <c r="J435" i="18"/>
  <c r="H436" i="18"/>
  <c r="I436" i="18"/>
  <c r="J436" i="18"/>
  <c r="H437" i="18"/>
  <c r="I437" i="18"/>
  <c r="K437" i="18" s="1"/>
  <c r="J437" i="18"/>
  <c r="H438" i="18"/>
  <c r="I438" i="18"/>
  <c r="J438" i="18"/>
  <c r="H439" i="18"/>
  <c r="I439" i="18"/>
  <c r="J439" i="18"/>
  <c r="H440" i="18"/>
  <c r="I440" i="18"/>
  <c r="J440" i="18"/>
  <c r="H441" i="18"/>
  <c r="I441" i="18"/>
  <c r="J441" i="18"/>
  <c r="K441" i="18" s="1"/>
  <c r="H442" i="18"/>
  <c r="I442" i="18"/>
  <c r="J442" i="18"/>
  <c r="H443" i="18"/>
  <c r="I443" i="18"/>
  <c r="J443" i="18"/>
  <c r="H444" i="18"/>
  <c r="I444" i="18"/>
  <c r="J444" i="18"/>
  <c r="H445" i="18"/>
  <c r="I445" i="18"/>
  <c r="J445" i="18"/>
  <c r="K445" i="18" s="1"/>
  <c r="H446" i="18"/>
  <c r="I446" i="18"/>
  <c r="J446" i="18"/>
  <c r="H447" i="18"/>
  <c r="I447" i="18"/>
  <c r="J447" i="18"/>
  <c r="H448" i="18"/>
  <c r="I448" i="18"/>
  <c r="J448" i="18"/>
  <c r="H449" i="18"/>
  <c r="I449" i="18"/>
  <c r="K449" i="18" s="1"/>
  <c r="J449" i="18"/>
  <c r="H450" i="18"/>
  <c r="I450" i="18"/>
  <c r="J450" i="18"/>
  <c r="H451" i="18"/>
  <c r="I451" i="18"/>
  <c r="J451" i="18"/>
  <c r="H452" i="18"/>
  <c r="I452" i="18"/>
  <c r="J452" i="18"/>
  <c r="K452" i="18" s="1"/>
  <c r="H453" i="18"/>
  <c r="I453" i="18"/>
  <c r="J453" i="18"/>
  <c r="K453" i="18"/>
  <c r="H454" i="18"/>
  <c r="I454" i="18"/>
  <c r="J454" i="18"/>
  <c r="K454" i="18" s="1"/>
  <c r="H455" i="18"/>
  <c r="I455" i="18"/>
  <c r="J455" i="18"/>
  <c r="H456" i="18"/>
  <c r="I456" i="18"/>
  <c r="J456" i="18"/>
  <c r="H457" i="18"/>
  <c r="I457" i="18"/>
  <c r="J457" i="18"/>
  <c r="K457" i="18" s="1"/>
  <c r="H458" i="18"/>
  <c r="I458" i="18"/>
  <c r="J458" i="18"/>
  <c r="K458" i="18" s="1"/>
  <c r="H459" i="18"/>
  <c r="I459" i="18"/>
  <c r="J459" i="18"/>
  <c r="H460" i="18"/>
  <c r="I460" i="18"/>
  <c r="J460" i="18"/>
  <c r="K460" i="18" s="1"/>
  <c r="H461" i="18"/>
  <c r="K461" i="18" s="1"/>
  <c r="I461" i="18"/>
  <c r="J461" i="18"/>
  <c r="H462" i="18"/>
  <c r="I462" i="18"/>
  <c r="J462" i="18"/>
  <c r="K462" i="18" s="1"/>
  <c r="H463" i="18"/>
  <c r="I463" i="18"/>
  <c r="K463" i="18" s="1"/>
  <c r="J463" i="18"/>
  <c r="H464" i="18"/>
  <c r="I464" i="18"/>
  <c r="J464" i="18"/>
  <c r="H465" i="18"/>
  <c r="I465" i="18"/>
  <c r="K465" i="18" s="1"/>
  <c r="J465" i="18"/>
  <c r="H466" i="18"/>
  <c r="I466" i="18"/>
  <c r="J466" i="18"/>
  <c r="K466" i="18" s="1"/>
  <c r="H467" i="18"/>
  <c r="I467" i="18"/>
  <c r="J467" i="18"/>
  <c r="H468" i="18"/>
  <c r="I468" i="18"/>
  <c r="J468" i="18"/>
  <c r="H469" i="18"/>
  <c r="K469" i="18" s="1"/>
  <c r="I469" i="18"/>
  <c r="J469" i="18"/>
  <c r="H470" i="18"/>
  <c r="I470" i="18"/>
  <c r="J470" i="18"/>
  <c r="H471" i="18"/>
  <c r="I471" i="18"/>
  <c r="K471" i="18" s="1"/>
  <c r="J471" i="18"/>
  <c r="H472" i="18"/>
  <c r="I472" i="18"/>
  <c r="J472" i="18"/>
  <c r="H473" i="18"/>
  <c r="I473" i="18"/>
  <c r="J473" i="18"/>
  <c r="K473" i="18"/>
  <c r="H474" i="18"/>
  <c r="I474" i="18"/>
  <c r="J474" i="18"/>
  <c r="K474" i="18" s="1"/>
  <c r="H475" i="18"/>
  <c r="I475" i="18"/>
  <c r="K475" i="18" s="1"/>
  <c r="J475" i="18"/>
  <c r="H476" i="18"/>
  <c r="I476" i="18"/>
  <c r="J476" i="18"/>
  <c r="H477" i="18"/>
  <c r="I477" i="18"/>
  <c r="J477" i="18"/>
  <c r="H478" i="18"/>
  <c r="I478" i="18"/>
  <c r="J478" i="18"/>
  <c r="H479" i="18"/>
  <c r="I479" i="18"/>
  <c r="K479" i="18" s="1"/>
  <c r="J479" i="18"/>
  <c r="H480" i="18"/>
  <c r="I480" i="18"/>
  <c r="J480" i="18"/>
  <c r="H481" i="18"/>
  <c r="K481" i="18" s="1"/>
  <c r="I481" i="18"/>
  <c r="J481" i="18"/>
  <c r="H482" i="18"/>
  <c r="I482" i="18"/>
  <c r="J482" i="18"/>
  <c r="H483" i="18"/>
  <c r="I483" i="18"/>
  <c r="K483" i="18" s="1"/>
  <c r="J483" i="18"/>
  <c r="H484" i="18"/>
  <c r="I484" i="18"/>
  <c r="J484" i="18"/>
  <c r="H485" i="18"/>
  <c r="I485" i="18"/>
  <c r="J485" i="18"/>
  <c r="K485" i="18" s="1"/>
  <c r="H486" i="18"/>
  <c r="I486" i="18"/>
  <c r="J486" i="18"/>
  <c r="H487" i="18"/>
  <c r="I487" i="18"/>
  <c r="J487" i="18"/>
  <c r="H488" i="18"/>
  <c r="I488" i="18"/>
  <c r="J488" i="18"/>
  <c r="H489" i="18"/>
  <c r="I489" i="18"/>
  <c r="J489" i="18"/>
  <c r="H490" i="18"/>
  <c r="I490" i="18"/>
  <c r="J490" i="18"/>
  <c r="H491" i="18"/>
  <c r="I491" i="18"/>
  <c r="K491" i="18" s="1"/>
  <c r="J491" i="18"/>
  <c r="H492" i="18"/>
  <c r="I492" i="18"/>
  <c r="J492" i="18"/>
  <c r="H493" i="18"/>
  <c r="I493" i="18"/>
  <c r="J493" i="18"/>
  <c r="K493" i="18" s="1"/>
  <c r="H494" i="18"/>
  <c r="I494" i="18"/>
  <c r="J494" i="18"/>
  <c r="H495" i="18"/>
  <c r="I495" i="18"/>
  <c r="J495" i="18"/>
  <c r="H496" i="18"/>
  <c r="I496" i="18"/>
  <c r="J496" i="18"/>
  <c r="H497" i="18"/>
  <c r="I497" i="18"/>
  <c r="J497" i="18"/>
  <c r="K497" i="18" s="1"/>
  <c r="H498" i="18"/>
  <c r="I498" i="18"/>
  <c r="J498" i="18"/>
  <c r="H499" i="18"/>
  <c r="I499" i="18"/>
  <c r="J499" i="18"/>
  <c r="H500" i="18"/>
  <c r="I500" i="18"/>
  <c r="J500" i="18"/>
  <c r="H501" i="18"/>
  <c r="I501" i="18"/>
  <c r="K501" i="18" s="1"/>
  <c r="J501" i="18"/>
  <c r="H502" i="18"/>
  <c r="I502" i="18"/>
  <c r="J502" i="18"/>
  <c r="H503" i="18"/>
  <c r="I503" i="18"/>
  <c r="J503" i="18"/>
  <c r="H504" i="18"/>
  <c r="I504" i="18"/>
  <c r="J504" i="18"/>
  <c r="H505" i="18"/>
  <c r="I505" i="18"/>
  <c r="J505" i="18"/>
  <c r="K505" i="18" s="1"/>
  <c r="H506" i="18"/>
  <c r="I506" i="18"/>
  <c r="J506" i="18"/>
  <c r="H507" i="18"/>
  <c r="I507" i="18"/>
  <c r="J507" i="18"/>
  <c r="H508" i="18"/>
  <c r="I508" i="18"/>
  <c r="J508" i="18"/>
  <c r="K508" i="18" s="1"/>
  <c r="H509" i="18"/>
  <c r="I509" i="18"/>
  <c r="J509" i="18"/>
  <c r="H510" i="18"/>
  <c r="I510" i="18"/>
  <c r="J510" i="18"/>
  <c r="K510" i="18" s="1"/>
  <c r="H511" i="18"/>
  <c r="I511" i="18"/>
  <c r="J511" i="18"/>
  <c r="H512" i="18"/>
  <c r="I512" i="18"/>
  <c r="J512" i="18"/>
  <c r="H513" i="18"/>
  <c r="I513" i="18"/>
  <c r="K513" i="18" s="1"/>
  <c r="J513" i="18"/>
  <c r="H514" i="18"/>
  <c r="I514" i="18"/>
  <c r="J514" i="18"/>
  <c r="H515" i="18"/>
  <c r="I515" i="18"/>
  <c r="J515" i="18"/>
  <c r="H516" i="18"/>
  <c r="I516" i="18"/>
  <c r="J516" i="18"/>
  <c r="K516" i="18" s="1"/>
  <c r="H517" i="18"/>
  <c r="I517" i="18"/>
  <c r="K517" i="18" s="1"/>
  <c r="J517" i="18"/>
  <c r="H518" i="18"/>
  <c r="I518" i="18"/>
  <c r="J518" i="18"/>
  <c r="K518" i="18" s="1"/>
  <c r="H519" i="18"/>
  <c r="I519" i="18"/>
  <c r="J519" i="18"/>
  <c r="K519" i="18"/>
  <c r="H520" i="18"/>
  <c r="I520" i="18"/>
  <c r="J520" i="18"/>
  <c r="K520" i="18" s="1"/>
  <c r="H521" i="18"/>
  <c r="I521" i="18"/>
  <c r="J521" i="18"/>
  <c r="K521" i="18"/>
  <c r="H522" i="18"/>
  <c r="I522" i="18"/>
  <c r="J522" i="18"/>
  <c r="K522" i="18" s="1"/>
  <c r="H523" i="18"/>
  <c r="I523" i="18"/>
  <c r="K523" i="18" s="1"/>
  <c r="J523" i="18"/>
  <c r="H524" i="18"/>
  <c r="I524" i="18"/>
  <c r="J524" i="18"/>
  <c r="K524" i="18" s="1"/>
  <c r="H525" i="18"/>
  <c r="I525" i="18"/>
  <c r="J525" i="18"/>
  <c r="K525" i="18"/>
  <c r="H526" i="18"/>
  <c r="I526" i="18"/>
  <c r="J526" i="18"/>
  <c r="K526" i="18" s="1"/>
  <c r="H527" i="18"/>
  <c r="I527" i="18"/>
  <c r="K527" i="18" s="1"/>
  <c r="J527" i="18"/>
  <c r="H528" i="18"/>
  <c r="I528" i="18"/>
  <c r="J528" i="18"/>
  <c r="K528" i="18" s="1"/>
  <c r="H529" i="18"/>
  <c r="I529" i="18"/>
  <c r="J529" i="18"/>
  <c r="K529" i="18"/>
  <c r="H530" i="18"/>
  <c r="I530" i="18"/>
  <c r="J530" i="18"/>
  <c r="H531" i="18"/>
  <c r="I531" i="18"/>
  <c r="K531" i="18" s="1"/>
  <c r="J531" i="18"/>
  <c r="H532" i="18"/>
  <c r="I532" i="18"/>
  <c r="J532" i="18"/>
  <c r="K532" i="18" s="1"/>
  <c r="H533" i="18"/>
  <c r="I533" i="18"/>
  <c r="K533" i="18" s="1"/>
  <c r="J533" i="18"/>
  <c r="H534" i="18"/>
  <c r="I534" i="18"/>
  <c r="J534" i="18"/>
  <c r="K534" i="18" s="1"/>
  <c r="H535" i="18"/>
  <c r="I535" i="18"/>
  <c r="J535" i="18"/>
  <c r="K535" i="18"/>
  <c r="H536" i="18"/>
  <c r="I536" i="18"/>
  <c r="J536" i="18"/>
  <c r="H537" i="18"/>
  <c r="I537" i="18"/>
  <c r="J537" i="18"/>
  <c r="K537" i="18"/>
  <c r="H538" i="18"/>
  <c r="I538" i="18"/>
  <c r="J538" i="18"/>
  <c r="K538" i="18" s="1"/>
  <c r="H539" i="18"/>
  <c r="I539" i="18"/>
  <c r="K539" i="18" s="1"/>
  <c r="J539" i="18"/>
  <c r="H540" i="18"/>
  <c r="I540" i="18"/>
  <c r="J540" i="18"/>
  <c r="H541" i="18"/>
  <c r="I541" i="18"/>
  <c r="J541" i="18"/>
  <c r="K541" i="18"/>
  <c r="H542" i="18"/>
  <c r="I542" i="18"/>
  <c r="J542" i="18"/>
  <c r="H543" i="18"/>
  <c r="I543" i="18"/>
  <c r="K543" i="18" s="1"/>
  <c r="J543" i="18"/>
  <c r="H544" i="18"/>
  <c r="I544" i="18"/>
  <c r="J544" i="18"/>
  <c r="K544" i="18" s="1"/>
  <c r="H545" i="18"/>
  <c r="I545" i="18"/>
  <c r="J545" i="18"/>
  <c r="K545" i="18"/>
  <c r="H546" i="18"/>
  <c r="I546" i="18"/>
  <c r="J546" i="18"/>
  <c r="H547" i="18"/>
  <c r="I547" i="18"/>
  <c r="K547" i="18" s="1"/>
  <c r="J547" i="18"/>
  <c r="H548" i="18"/>
  <c r="I548" i="18"/>
  <c r="J548" i="18"/>
  <c r="K548" i="18" s="1"/>
  <c r="H549" i="18"/>
  <c r="I549" i="18"/>
  <c r="K549" i="18" s="1"/>
  <c r="J549" i="18"/>
  <c r="H550" i="18"/>
  <c r="I550" i="18"/>
  <c r="J550" i="18"/>
  <c r="K550" i="18" s="1"/>
  <c r="H551" i="18"/>
  <c r="I551" i="18"/>
  <c r="J551" i="18"/>
  <c r="K551" i="18"/>
  <c r="H552" i="18"/>
  <c r="I552" i="18"/>
  <c r="J552" i="18"/>
  <c r="H553" i="18"/>
  <c r="I553" i="18"/>
  <c r="J553" i="18"/>
  <c r="K553" i="18"/>
  <c r="H554" i="18"/>
  <c r="I554" i="18"/>
  <c r="J554" i="18"/>
  <c r="K554" i="18" s="1"/>
  <c r="H555" i="18"/>
  <c r="I555" i="18"/>
  <c r="K555" i="18" s="1"/>
  <c r="J555" i="18"/>
  <c r="H556" i="18"/>
  <c r="I556" i="18"/>
  <c r="J556" i="18"/>
  <c r="H557" i="18"/>
  <c r="I557" i="18"/>
  <c r="J557" i="18"/>
  <c r="K557" i="18"/>
  <c r="H558" i="18"/>
  <c r="I558" i="18"/>
  <c r="J558" i="18"/>
  <c r="K558" i="18" s="1"/>
  <c r="H559" i="18"/>
  <c r="I559" i="18"/>
  <c r="J559" i="18"/>
  <c r="K559" i="18"/>
  <c r="H560" i="18"/>
  <c r="I560" i="18"/>
  <c r="J560" i="18"/>
  <c r="K560" i="18" s="1"/>
  <c r="H561" i="18"/>
  <c r="I561" i="18"/>
  <c r="J561" i="18"/>
  <c r="K561" i="18"/>
  <c r="H562" i="18"/>
  <c r="I562" i="18"/>
  <c r="J562" i="18"/>
  <c r="K562" i="18" s="1"/>
  <c r="H563" i="18"/>
  <c r="I563" i="18"/>
  <c r="J563" i="18"/>
  <c r="K563" i="18"/>
  <c r="H564" i="18"/>
  <c r="I564" i="18"/>
  <c r="J564" i="18"/>
  <c r="H565" i="18"/>
  <c r="I565" i="18"/>
  <c r="J565" i="18"/>
  <c r="K565" i="18"/>
  <c r="H566" i="18"/>
  <c r="I566" i="18"/>
  <c r="J566" i="18"/>
  <c r="H567" i="18"/>
  <c r="I567" i="18"/>
  <c r="J567" i="18"/>
  <c r="K567" i="18"/>
  <c r="H568" i="18"/>
  <c r="I568" i="18"/>
  <c r="J568" i="18"/>
  <c r="K568" i="18" s="1"/>
  <c r="H569" i="18"/>
  <c r="I569" i="18"/>
  <c r="J569" i="18"/>
  <c r="K569" i="18"/>
  <c r="H570" i="18"/>
  <c r="I570" i="18"/>
  <c r="J570" i="18"/>
  <c r="H571" i="18"/>
  <c r="I571" i="18"/>
  <c r="J571" i="18"/>
  <c r="K571" i="18"/>
  <c r="H572" i="18"/>
  <c r="I572" i="18"/>
  <c r="J572" i="18"/>
  <c r="K572" i="18" s="1"/>
  <c r="H573" i="18"/>
  <c r="I573" i="18"/>
  <c r="J573" i="18"/>
  <c r="K573" i="18"/>
  <c r="H574" i="18"/>
  <c r="I574" i="18"/>
  <c r="J574" i="18"/>
  <c r="K574" i="18" s="1"/>
  <c r="H575" i="18"/>
  <c r="I575" i="18"/>
  <c r="J575" i="18"/>
  <c r="K575" i="18" s="1"/>
  <c r="H576" i="18"/>
  <c r="I576" i="18"/>
  <c r="J576" i="18"/>
  <c r="H577" i="18"/>
  <c r="I577" i="18"/>
  <c r="K577" i="18" s="1"/>
  <c r="J577" i="18"/>
  <c r="H578" i="18"/>
  <c r="I578" i="18"/>
  <c r="J578" i="18"/>
  <c r="H579" i="18"/>
  <c r="I579" i="18"/>
  <c r="J579" i="18"/>
  <c r="K579" i="18" s="1"/>
  <c r="H580" i="18"/>
  <c r="I580" i="18"/>
  <c r="J580" i="18"/>
  <c r="H581" i="18"/>
  <c r="I581" i="18"/>
  <c r="J581" i="18"/>
  <c r="H582" i="18"/>
  <c r="I582" i="18"/>
  <c r="J582" i="18"/>
  <c r="H583" i="18"/>
  <c r="I583" i="18"/>
  <c r="J583" i="18"/>
  <c r="K583" i="18" s="1"/>
  <c r="H584" i="18"/>
  <c r="I584" i="18"/>
  <c r="J584" i="18"/>
  <c r="H585" i="18"/>
  <c r="I585" i="18"/>
  <c r="J585" i="18"/>
  <c r="H586" i="18"/>
  <c r="I586" i="18"/>
  <c r="J586" i="18"/>
  <c r="H587" i="18"/>
  <c r="I587" i="18"/>
  <c r="J587" i="18"/>
  <c r="K587" i="18"/>
  <c r="H588" i="18"/>
  <c r="I588" i="18"/>
  <c r="J588" i="18"/>
  <c r="K588" i="18" s="1"/>
  <c r="H589" i="18"/>
  <c r="I589" i="18"/>
  <c r="J589" i="18"/>
  <c r="K589" i="18"/>
  <c r="H590" i="18"/>
  <c r="I590" i="18"/>
  <c r="J590" i="18"/>
  <c r="H591" i="18"/>
  <c r="I591" i="18"/>
  <c r="J591" i="18"/>
  <c r="K591" i="18" s="1"/>
  <c r="H592" i="18"/>
  <c r="I592" i="18"/>
  <c r="J592" i="18"/>
  <c r="H593" i="18"/>
  <c r="I593" i="18"/>
  <c r="J593" i="18"/>
  <c r="H594" i="18"/>
  <c r="I594" i="18"/>
  <c r="J594" i="18"/>
  <c r="H595" i="18"/>
  <c r="I595" i="18"/>
  <c r="J595" i="18"/>
  <c r="K595" i="18" s="1"/>
  <c r="H596" i="18"/>
  <c r="I596" i="18"/>
  <c r="J596" i="18"/>
  <c r="H597" i="18"/>
  <c r="I597" i="18"/>
  <c r="J597" i="18"/>
  <c r="K597" i="18" s="1"/>
  <c r="H598" i="18"/>
  <c r="I598" i="18"/>
  <c r="J598" i="18"/>
  <c r="H599" i="18"/>
  <c r="I599" i="18"/>
  <c r="J599" i="18"/>
  <c r="K599" i="18" s="1"/>
  <c r="H600" i="18"/>
  <c r="I600" i="18"/>
  <c r="J600" i="18"/>
  <c r="H601" i="18"/>
  <c r="I601" i="18"/>
  <c r="J601" i="18"/>
  <c r="H602" i="18"/>
  <c r="I602" i="18"/>
  <c r="J602" i="18"/>
  <c r="H603" i="18"/>
  <c r="I603" i="18"/>
  <c r="J603" i="18"/>
  <c r="K603" i="18"/>
  <c r="H604" i="18"/>
  <c r="I604" i="18"/>
  <c r="J604" i="18"/>
  <c r="H605" i="18"/>
  <c r="I605" i="18"/>
  <c r="J605" i="18"/>
  <c r="K605" i="18"/>
  <c r="H606" i="18"/>
  <c r="I606" i="18"/>
  <c r="J606" i="18"/>
  <c r="H607" i="18"/>
  <c r="I607" i="18"/>
  <c r="J607" i="18"/>
  <c r="K607" i="18" s="1"/>
  <c r="H608" i="18"/>
  <c r="I608" i="18"/>
  <c r="J608" i="18"/>
  <c r="H609" i="18"/>
  <c r="I609" i="18"/>
  <c r="J609" i="18"/>
  <c r="H610" i="18"/>
  <c r="I610" i="18"/>
  <c r="J610" i="18"/>
  <c r="H611" i="18"/>
  <c r="I611" i="18"/>
  <c r="J611" i="18"/>
  <c r="K611" i="18" s="1"/>
  <c r="H612" i="18"/>
  <c r="I612" i="18"/>
  <c r="J612" i="18"/>
  <c r="H613" i="18"/>
  <c r="I613" i="18"/>
  <c r="J613" i="18"/>
  <c r="K613" i="18" s="1"/>
  <c r="H614" i="18"/>
  <c r="I614" i="18"/>
  <c r="J614" i="18"/>
  <c r="H615" i="18"/>
  <c r="I615" i="18"/>
  <c r="J615" i="18"/>
  <c r="K615" i="18" s="1"/>
  <c r="H616" i="18"/>
  <c r="I616" i="18"/>
  <c r="J616" i="18"/>
  <c r="H617" i="18"/>
  <c r="I617" i="18"/>
  <c r="J617" i="18"/>
  <c r="H618" i="18"/>
  <c r="I618" i="18"/>
  <c r="J618" i="18"/>
  <c r="H619" i="18"/>
  <c r="I619" i="18"/>
  <c r="J619" i="18"/>
  <c r="K619" i="18"/>
  <c r="H620" i="18"/>
  <c r="I620" i="18"/>
  <c r="J620" i="18"/>
  <c r="K620" i="18" s="1"/>
  <c r="H621" i="18"/>
  <c r="I621" i="18"/>
  <c r="J621" i="18"/>
  <c r="K621" i="18"/>
  <c r="H622" i="18"/>
  <c r="I622" i="18"/>
  <c r="J622" i="18"/>
  <c r="K622" i="18" s="1"/>
  <c r="H623" i="18"/>
  <c r="I623" i="18"/>
  <c r="J623" i="18"/>
  <c r="K623" i="18" s="1"/>
  <c r="H624" i="18"/>
  <c r="I624" i="18"/>
  <c r="J624" i="18"/>
  <c r="H625" i="18"/>
  <c r="I625" i="18"/>
  <c r="K625" i="18" s="1"/>
  <c r="J625" i="18"/>
  <c r="H626" i="18"/>
  <c r="I626" i="18"/>
  <c r="J626" i="18"/>
  <c r="H627" i="18"/>
  <c r="I627" i="18"/>
  <c r="J627" i="18"/>
  <c r="H628" i="18"/>
  <c r="I628" i="18"/>
  <c r="J628" i="18"/>
  <c r="H629" i="18"/>
  <c r="I629" i="18"/>
  <c r="J629" i="18"/>
  <c r="K629" i="18" s="1"/>
  <c r="H630" i="18"/>
  <c r="I630" i="18"/>
  <c r="J630" i="18"/>
  <c r="H631" i="18"/>
  <c r="I631" i="18"/>
  <c r="J631" i="18"/>
  <c r="K631" i="18" s="1"/>
  <c r="H632" i="18"/>
  <c r="I632" i="18"/>
  <c r="J632" i="18"/>
  <c r="H633" i="18"/>
  <c r="I633" i="18"/>
  <c r="J633" i="18"/>
  <c r="H634" i="18"/>
  <c r="I634" i="18"/>
  <c r="J634" i="18"/>
  <c r="H635" i="18"/>
  <c r="I635" i="18"/>
  <c r="J635" i="18"/>
  <c r="K635" i="18"/>
  <c r="H636" i="18"/>
  <c r="I636" i="18"/>
  <c r="J636" i="18"/>
  <c r="K636" i="18" s="1"/>
  <c r="H637" i="18"/>
  <c r="I637" i="18"/>
  <c r="J637" i="18"/>
  <c r="K637" i="18"/>
  <c r="H638" i="18"/>
  <c r="I638" i="18"/>
  <c r="J638" i="18"/>
  <c r="K638" i="18" s="1"/>
  <c r="H639" i="18"/>
  <c r="I639" i="18"/>
  <c r="J639" i="18"/>
  <c r="K639" i="18" s="1"/>
  <c r="H640" i="18"/>
  <c r="I640" i="18"/>
  <c r="J640" i="18"/>
  <c r="H641" i="18"/>
  <c r="I641" i="18"/>
  <c r="J641" i="18"/>
  <c r="H642" i="18"/>
  <c r="I642" i="18"/>
  <c r="J642" i="18"/>
  <c r="H643" i="18"/>
  <c r="I643" i="18"/>
  <c r="J643" i="18"/>
  <c r="K643" i="18" s="1"/>
  <c r="H644" i="18"/>
  <c r="I644" i="18"/>
  <c r="J644" i="18"/>
  <c r="H645" i="18"/>
  <c r="I645" i="18"/>
  <c r="J645" i="18"/>
  <c r="K645" i="18" s="1"/>
  <c r="H646" i="18"/>
  <c r="K646" i="18" s="1"/>
  <c r="I646" i="18"/>
  <c r="J646" i="18"/>
  <c r="H647" i="18"/>
  <c r="I647" i="18"/>
  <c r="J647" i="18"/>
  <c r="K647" i="18" s="1"/>
  <c r="H648" i="18"/>
  <c r="I648" i="18"/>
  <c r="J648" i="18"/>
  <c r="H649" i="18"/>
  <c r="I649" i="18"/>
  <c r="J649" i="18"/>
  <c r="H650" i="18"/>
  <c r="I650" i="18"/>
  <c r="J650" i="18"/>
  <c r="H651" i="18"/>
  <c r="K651" i="18" s="1"/>
  <c r="I651" i="18"/>
  <c r="J651" i="18"/>
  <c r="H652" i="18"/>
  <c r="I652" i="18"/>
  <c r="J652" i="18"/>
  <c r="H653" i="18"/>
  <c r="I653" i="18"/>
  <c r="J653" i="18"/>
  <c r="H654" i="18"/>
  <c r="I654" i="18"/>
  <c r="J654" i="18"/>
  <c r="H655" i="18"/>
  <c r="I655" i="18"/>
  <c r="J655" i="18"/>
  <c r="K655" i="18" s="1"/>
  <c r="H656" i="18"/>
  <c r="I656" i="18"/>
  <c r="J656" i="18"/>
  <c r="H657" i="18"/>
  <c r="I657" i="18"/>
  <c r="J657" i="18"/>
  <c r="H658" i="18"/>
  <c r="K658" i="18" s="1"/>
  <c r="I658" i="18"/>
  <c r="J658" i="18"/>
  <c r="H659" i="18"/>
  <c r="I659" i="18"/>
  <c r="J659" i="18"/>
  <c r="K659" i="18"/>
  <c r="H660" i="18"/>
  <c r="I660" i="18"/>
  <c r="J660" i="18"/>
  <c r="H661" i="18"/>
  <c r="I661" i="18"/>
  <c r="J661" i="18"/>
  <c r="K661" i="18" s="1"/>
  <c r="H662" i="18"/>
  <c r="I662" i="18"/>
  <c r="J662" i="18"/>
  <c r="H663" i="18"/>
  <c r="I663" i="18"/>
  <c r="J663" i="18"/>
  <c r="H664" i="18"/>
  <c r="I664" i="18"/>
  <c r="J664" i="18"/>
  <c r="H665" i="18"/>
  <c r="I665" i="18"/>
  <c r="J665" i="18"/>
  <c r="K665" i="18" s="1"/>
  <c r="H666" i="18"/>
  <c r="I666" i="18"/>
  <c r="J666" i="18"/>
  <c r="H667" i="18"/>
  <c r="I667" i="18"/>
  <c r="J667" i="18"/>
  <c r="K667" i="18"/>
  <c r="H668" i="18"/>
  <c r="I668" i="18"/>
  <c r="J668" i="18"/>
  <c r="H669" i="18"/>
  <c r="I669" i="18"/>
  <c r="J669" i="18"/>
  <c r="K669" i="18" s="1"/>
  <c r="H670" i="18"/>
  <c r="I670" i="18"/>
  <c r="J670" i="18"/>
  <c r="H671" i="18"/>
  <c r="I671" i="18"/>
  <c r="J671" i="18"/>
  <c r="K671" i="18" s="1"/>
  <c r="H672" i="18"/>
  <c r="I672" i="18"/>
  <c r="J672" i="18"/>
  <c r="H673" i="18"/>
  <c r="I673" i="18"/>
  <c r="J673" i="18"/>
  <c r="H674" i="18"/>
  <c r="I674" i="18"/>
  <c r="J674" i="18"/>
  <c r="H675" i="18"/>
  <c r="I675" i="18"/>
  <c r="J675" i="18"/>
  <c r="H676" i="18"/>
  <c r="I676" i="18"/>
  <c r="J676" i="18"/>
  <c r="H677" i="18"/>
  <c r="I677" i="18"/>
  <c r="J677" i="18"/>
  <c r="K677" i="18" s="1"/>
  <c r="H678" i="18"/>
  <c r="K678" i="18" s="1"/>
  <c r="I678" i="18"/>
  <c r="J678" i="18"/>
  <c r="H679" i="18"/>
  <c r="I679" i="18"/>
  <c r="J679" i="18"/>
  <c r="K679" i="18" s="1"/>
  <c r="H680" i="18"/>
  <c r="I680" i="18"/>
  <c r="J680" i="18"/>
  <c r="H681" i="18"/>
  <c r="I681" i="18"/>
  <c r="J681" i="18"/>
  <c r="H682" i="18"/>
  <c r="I682" i="18"/>
  <c r="J682" i="18"/>
  <c r="H683" i="18"/>
  <c r="K683" i="18" s="1"/>
  <c r="I683" i="18"/>
  <c r="J683" i="18"/>
  <c r="H684" i="18"/>
  <c r="I684" i="18"/>
  <c r="J684" i="18"/>
  <c r="H685" i="18"/>
  <c r="I685" i="18"/>
  <c r="J685" i="18"/>
  <c r="H686" i="18"/>
  <c r="I686" i="18"/>
  <c r="J686" i="18"/>
  <c r="H687" i="18"/>
  <c r="I687" i="18"/>
  <c r="J687" i="18"/>
  <c r="K687" i="18"/>
  <c r="H688" i="18"/>
  <c r="I688" i="18"/>
  <c r="J688" i="18"/>
  <c r="H689" i="18"/>
  <c r="I689" i="18"/>
  <c r="J689" i="18"/>
  <c r="H690" i="18"/>
  <c r="I690" i="18"/>
  <c r="J690" i="18"/>
  <c r="H691" i="18"/>
  <c r="I691" i="18"/>
  <c r="J691" i="18"/>
  <c r="K691" i="18"/>
  <c r="H692" i="18"/>
  <c r="I692" i="18"/>
  <c r="J692" i="18"/>
  <c r="H693" i="18"/>
  <c r="I693" i="18"/>
  <c r="J693" i="18"/>
  <c r="K693" i="18" s="1"/>
  <c r="H694" i="18"/>
  <c r="I694" i="18"/>
  <c r="J694" i="18"/>
  <c r="H695" i="18"/>
  <c r="I695" i="18"/>
  <c r="K695" i="18" s="1"/>
  <c r="J695" i="18"/>
  <c r="H696" i="18"/>
  <c r="I696" i="18"/>
  <c r="J696" i="18"/>
  <c r="H697" i="18"/>
  <c r="I697" i="18"/>
  <c r="J697" i="18"/>
  <c r="K697" i="18" s="1"/>
  <c r="H698" i="18"/>
  <c r="I698" i="18"/>
  <c r="J698" i="18"/>
  <c r="H699" i="18"/>
  <c r="I699" i="18"/>
  <c r="J699" i="18"/>
  <c r="K699" i="18"/>
  <c r="H700" i="18"/>
  <c r="I700" i="18"/>
  <c r="J700" i="18"/>
  <c r="H701" i="18"/>
  <c r="I701" i="18"/>
  <c r="J701" i="18"/>
  <c r="K701" i="18" s="1"/>
  <c r="H702" i="18"/>
  <c r="I702" i="18"/>
  <c r="J702" i="18"/>
  <c r="H703" i="18"/>
  <c r="I703" i="18"/>
  <c r="J703" i="18"/>
  <c r="K703" i="18" s="1"/>
  <c r="H704" i="18"/>
  <c r="I704" i="18"/>
  <c r="J704" i="18"/>
  <c r="H705" i="18"/>
  <c r="I705" i="18"/>
  <c r="J705" i="18"/>
  <c r="H706" i="18"/>
  <c r="I706" i="18"/>
  <c r="J706" i="18"/>
  <c r="H707" i="18"/>
  <c r="I707" i="18"/>
  <c r="J707" i="18"/>
  <c r="K707" i="18" s="1"/>
  <c r="H708" i="18"/>
  <c r="I708" i="18"/>
  <c r="J708" i="18"/>
  <c r="H709" i="18"/>
  <c r="I709" i="18"/>
  <c r="J709" i="18"/>
  <c r="K709" i="18" s="1"/>
  <c r="H710" i="18"/>
  <c r="K710" i="18" s="1"/>
  <c r="I710" i="18"/>
  <c r="J710" i="18"/>
  <c r="H711" i="18"/>
  <c r="I711" i="18"/>
  <c r="J711" i="18"/>
  <c r="K711" i="18" s="1"/>
  <c r="H712" i="18"/>
  <c r="I712" i="18"/>
  <c r="J712" i="18"/>
  <c r="H713" i="18"/>
  <c r="I713" i="18"/>
  <c r="J713" i="18"/>
  <c r="H714" i="18"/>
  <c r="I714" i="18"/>
  <c r="J714" i="18"/>
  <c r="H715" i="18"/>
  <c r="K715" i="18" s="1"/>
  <c r="I715" i="18"/>
  <c r="J715" i="18"/>
  <c r="H716" i="18"/>
  <c r="I716" i="18"/>
  <c r="J716" i="18"/>
  <c r="H717" i="18"/>
  <c r="I717" i="18"/>
  <c r="J717" i="18"/>
  <c r="H718" i="18"/>
  <c r="I718" i="18"/>
  <c r="J718" i="18"/>
  <c r="H719" i="18"/>
  <c r="I719" i="18"/>
  <c r="J719" i="18"/>
  <c r="K719" i="18" s="1"/>
  <c r="H720" i="18"/>
  <c r="I720" i="18"/>
  <c r="J720" i="18"/>
  <c r="H721" i="18"/>
  <c r="I721" i="18"/>
  <c r="J721" i="18"/>
  <c r="H722" i="18"/>
  <c r="K722" i="18" s="1"/>
  <c r="I722" i="18"/>
  <c r="J722" i="18"/>
  <c r="H723" i="18"/>
  <c r="I723" i="18"/>
  <c r="J723" i="18"/>
  <c r="K723" i="18"/>
  <c r="H724" i="18"/>
  <c r="I724" i="18"/>
  <c r="J724" i="18"/>
  <c r="H725" i="18"/>
  <c r="I725" i="18"/>
  <c r="J725" i="18"/>
  <c r="H726" i="18"/>
  <c r="I726" i="18"/>
  <c r="K726" i="18" s="1"/>
  <c r="J726" i="18"/>
  <c r="H727" i="18"/>
  <c r="K727" i="18" s="1"/>
  <c r="I727" i="18"/>
  <c r="J727" i="18"/>
  <c r="H728" i="18"/>
  <c r="I728" i="18"/>
  <c r="J728" i="18"/>
  <c r="H729" i="18"/>
  <c r="I729" i="18"/>
  <c r="J729" i="18"/>
  <c r="H730" i="18"/>
  <c r="I730" i="18"/>
  <c r="J730" i="18"/>
  <c r="H731" i="18"/>
  <c r="I731" i="18"/>
  <c r="J731" i="18"/>
  <c r="K731" i="18"/>
  <c r="H732" i="18"/>
  <c r="I732" i="18"/>
  <c r="J732" i="18"/>
  <c r="K732" i="18" s="1"/>
  <c r="H733" i="18"/>
  <c r="I733" i="18"/>
  <c r="J733" i="18"/>
  <c r="H734" i="18"/>
  <c r="I734" i="18"/>
  <c r="J734" i="18"/>
  <c r="H735" i="18"/>
  <c r="I735" i="18"/>
  <c r="J735" i="18"/>
  <c r="K735" i="18"/>
  <c r="H736" i="18"/>
  <c r="I736" i="18"/>
  <c r="J736" i="18"/>
  <c r="K736" i="18" s="1"/>
  <c r="H737" i="18"/>
  <c r="I737" i="18"/>
  <c r="J737" i="18"/>
  <c r="K737" i="18" s="1"/>
  <c r="H738" i="18"/>
  <c r="I738" i="18"/>
  <c r="J738" i="18"/>
  <c r="H739" i="18"/>
  <c r="I739" i="18"/>
  <c r="K739" i="18" s="1"/>
  <c r="J739" i="18"/>
  <c r="H740" i="18"/>
  <c r="I740" i="18"/>
  <c r="J740" i="18"/>
  <c r="K740" i="18" s="1"/>
  <c r="H741" i="18"/>
  <c r="I741" i="18"/>
  <c r="J741" i="18"/>
  <c r="H742" i="18"/>
  <c r="I742" i="18"/>
  <c r="J742" i="18"/>
  <c r="H743" i="18"/>
  <c r="I743" i="18"/>
  <c r="J743" i="18"/>
  <c r="K743" i="18"/>
  <c r="H744" i="18"/>
  <c r="I744" i="18"/>
  <c r="J744" i="18"/>
  <c r="H745" i="18"/>
  <c r="I745" i="18"/>
  <c r="J745" i="18"/>
  <c r="K745" i="18" s="1"/>
  <c r="H746" i="18"/>
  <c r="I746" i="18"/>
  <c r="J746" i="18"/>
  <c r="H747" i="18"/>
  <c r="I747" i="18"/>
  <c r="J747" i="18"/>
  <c r="K747" i="18" s="1"/>
  <c r="H748" i="18"/>
  <c r="I748" i="18"/>
  <c r="J748" i="18"/>
  <c r="K748" i="18" s="1"/>
  <c r="H749" i="18"/>
  <c r="I749" i="18"/>
  <c r="J749" i="18"/>
  <c r="H750" i="18"/>
  <c r="I750" i="18"/>
  <c r="J750" i="18"/>
  <c r="H751" i="18"/>
  <c r="I751" i="18"/>
  <c r="J751" i="18"/>
  <c r="K751" i="18" s="1"/>
  <c r="H752" i="18"/>
  <c r="I752" i="18"/>
  <c r="J752" i="18"/>
  <c r="H753" i="18"/>
  <c r="I753" i="18"/>
  <c r="J753" i="18"/>
  <c r="K753" i="18" s="1"/>
  <c r="H754" i="18"/>
  <c r="K754" i="18" s="1"/>
  <c r="I754" i="18"/>
  <c r="J754" i="18"/>
  <c r="H755" i="18"/>
  <c r="I755" i="18"/>
  <c r="J755" i="18"/>
  <c r="K755" i="18" s="1"/>
  <c r="H756" i="18"/>
  <c r="I756" i="18"/>
  <c r="J756" i="18"/>
  <c r="H757" i="18"/>
  <c r="I757" i="18"/>
  <c r="J757" i="18"/>
  <c r="H758" i="18"/>
  <c r="I758" i="18"/>
  <c r="J758" i="18"/>
  <c r="H759" i="18"/>
  <c r="I759" i="18"/>
  <c r="J759" i="18"/>
  <c r="K759" i="18" s="1"/>
  <c r="H760" i="18"/>
  <c r="I760" i="18"/>
  <c r="J760" i="18"/>
  <c r="K760" i="18" s="1"/>
  <c r="H761" i="18"/>
  <c r="I761" i="18"/>
  <c r="J761" i="18"/>
  <c r="H762" i="18"/>
  <c r="I762" i="18"/>
  <c r="J762" i="18"/>
  <c r="H763" i="18"/>
  <c r="I763" i="18"/>
  <c r="J763" i="18"/>
  <c r="H764" i="18"/>
  <c r="I764" i="18"/>
  <c r="J764" i="18"/>
  <c r="H765" i="18"/>
  <c r="I765" i="18"/>
  <c r="J765" i="18"/>
  <c r="H766" i="18"/>
  <c r="I766" i="18"/>
  <c r="J766" i="18"/>
  <c r="H767" i="18"/>
  <c r="I767" i="18"/>
  <c r="J767" i="18"/>
  <c r="K767" i="18" s="1"/>
  <c r="H768" i="18"/>
  <c r="I768" i="18"/>
  <c r="J768" i="18"/>
  <c r="H769" i="18"/>
  <c r="I769" i="18"/>
  <c r="J769" i="18"/>
  <c r="H770" i="18"/>
  <c r="I770" i="18"/>
  <c r="J770" i="18"/>
  <c r="H771" i="18"/>
  <c r="K771" i="18" s="1"/>
  <c r="I771" i="18"/>
  <c r="J771" i="18"/>
  <c r="H772" i="18"/>
  <c r="I772" i="18"/>
  <c r="J772" i="18"/>
  <c r="H773" i="18"/>
  <c r="I773" i="18"/>
  <c r="J773" i="18"/>
  <c r="H774" i="18"/>
  <c r="I774" i="18"/>
  <c r="K774" i="18" s="1"/>
  <c r="J774" i="18"/>
  <c r="H775" i="18"/>
  <c r="I775" i="18"/>
  <c r="J775" i="18"/>
  <c r="K775" i="18"/>
  <c r="H776" i="18"/>
  <c r="I776" i="18"/>
  <c r="J776" i="18"/>
  <c r="K776" i="18" s="1"/>
  <c r="H777" i="18"/>
  <c r="I777" i="18"/>
  <c r="J777" i="18"/>
  <c r="H778" i="18"/>
  <c r="I778" i="18"/>
  <c r="J778" i="18"/>
  <c r="H779" i="18"/>
  <c r="I779" i="18"/>
  <c r="J779" i="18"/>
  <c r="K779" i="18"/>
  <c r="H780" i="18"/>
  <c r="I780" i="18"/>
  <c r="J780" i="18"/>
  <c r="K780" i="18" s="1"/>
  <c r="H781" i="18"/>
  <c r="I781" i="18"/>
  <c r="J781" i="18"/>
  <c r="H782" i="18"/>
  <c r="I782" i="18"/>
  <c r="J782" i="18"/>
  <c r="H783" i="18"/>
  <c r="I783" i="18"/>
  <c r="K783" i="18" s="1"/>
  <c r="J783" i="18"/>
  <c r="H784" i="18"/>
  <c r="I784" i="18"/>
  <c r="J784" i="18"/>
  <c r="K784" i="18" s="1"/>
  <c r="H785" i="18"/>
  <c r="I785" i="18"/>
  <c r="J785" i="18"/>
  <c r="K785" i="18" s="1"/>
  <c r="H786" i="18"/>
  <c r="I786" i="18"/>
  <c r="J786" i="18"/>
  <c r="H787" i="18"/>
  <c r="I787" i="18"/>
  <c r="J787" i="18"/>
  <c r="K787" i="18"/>
  <c r="H788" i="18"/>
  <c r="I788" i="18"/>
  <c r="J788" i="18"/>
  <c r="H789" i="18"/>
  <c r="I789" i="18"/>
  <c r="J789" i="18"/>
  <c r="H790" i="18"/>
  <c r="I790" i="18"/>
  <c r="J790" i="18"/>
  <c r="H791" i="18"/>
  <c r="I791" i="18"/>
  <c r="J791" i="18"/>
  <c r="K791" i="18"/>
  <c r="H792" i="18"/>
  <c r="I792" i="18"/>
  <c r="J792" i="18"/>
  <c r="K792" i="18" s="1"/>
  <c r="H793" i="18"/>
  <c r="I793" i="18"/>
  <c r="J793" i="18"/>
  <c r="K793" i="18" s="1"/>
  <c r="H794" i="18"/>
  <c r="I794" i="18"/>
  <c r="J794" i="18"/>
  <c r="H795" i="18"/>
  <c r="I795" i="18"/>
  <c r="K795" i="18" s="1"/>
  <c r="J795" i="18"/>
  <c r="H796" i="18"/>
  <c r="I796" i="18"/>
  <c r="J796" i="18"/>
  <c r="K796" i="18" s="1"/>
  <c r="H797" i="18"/>
  <c r="I797" i="18"/>
  <c r="J797" i="18"/>
  <c r="H798" i="18"/>
  <c r="I798" i="18"/>
  <c r="J798" i="18"/>
  <c r="H799" i="18"/>
  <c r="I799" i="18"/>
  <c r="K799" i="18" s="1"/>
  <c r="J799" i="18"/>
  <c r="H800" i="18"/>
  <c r="I800" i="18"/>
  <c r="J800" i="18"/>
  <c r="H801" i="18"/>
  <c r="I801" i="18"/>
  <c r="J801" i="18"/>
  <c r="K801" i="18" s="1"/>
  <c r="H802" i="18"/>
  <c r="I802" i="18"/>
  <c r="J802" i="18"/>
  <c r="H803" i="18"/>
  <c r="I803" i="18"/>
  <c r="J803" i="18"/>
  <c r="K803" i="18" s="1"/>
  <c r="H804" i="18"/>
  <c r="I804" i="18"/>
  <c r="J804" i="18"/>
  <c r="K804" i="18" s="1"/>
  <c r="H805" i="18"/>
  <c r="I805" i="18"/>
  <c r="J805" i="18"/>
  <c r="H806" i="18"/>
  <c r="I806" i="18"/>
  <c r="J806" i="18"/>
  <c r="H807" i="18"/>
  <c r="I807" i="18"/>
  <c r="J807" i="18"/>
  <c r="K807" i="18" s="1"/>
  <c r="H808" i="18"/>
  <c r="I808" i="18"/>
  <c r="J808" i="18"/>
  <c r="H809" i="18"/>
  <c r="I809" i="18"/>
  <c r="J809" i="18"/>
  <c r="H810" i="18"/>
  <c r="K810" i="18" s="1"/>
  <c r="I810" i="18"/>
  <c r="J810" i="18"/>
  <c r="H811" i="18"/>
  <c r="I811" i="18"/>
  <c r="J811" i="18"/>
  <c r="K811" i="18" s="1"/>
  <c r="H812" i="18"/>
  <c r="I812" i="18"/>
  <c r="J812" i="18"/>
  <c r="H813" i="18"/>
  <c r="I813" i="18"/>
  <c r="J813" i="18"/>
  <c r="H814" i="18"/>
  <c r="I814" i="18"/>
  <c r="J814" i="18"/>
  <c r="H815" i="18"/>
  <c r="K815" i="18" s="1"/>
  <c r="I815" i="18"/>
  <c r="J815" i="18"/>
  <c r="H816" i="18"/>
  <c r="I816" i="18"/>
  <c r="J816" i="18"/>
  <c r="H817" i="18"/>
  <c r="I817" i="18"/>
  <c r="J817" i="18"/>
  <c r="H818" i="18"/>
  <c r="I818" i="18"/>
  <c r="J818" i="18"/>
  <c r="H819" i="18"/>
  <c r="I819" i="18"/>
  <c r="J819" i="18"/>
  <c r="K819" i="18" s="1"/>
  <c r="H820" i="18"/>
  <c r="I820" i="18"/>
  <c r="J820" i="18"/>
  <c r="K820" i="18" s="1"/>
  <c r="H821" i="18"/>
  <c r="I821" i="18"/>
  <c r="J821" i="18"/>
  <c r="H822" i="18"/>
  <c r="I822" i="18"/>
  <c r="J822" i="18"/>
  <c r="H823" i="18"/>
  <c r="I823" i="18"/>
  <c r="J823" i="18"/>
  <c r="K823" i="18" s="1"/>
  <c r="H824" i="18"/>
  <c r="I824" i="18"/>
  <c r="J824" i="18"/>
  <c r="H825" i="18"/>
  <c r="I825" i="18"/>
  <c r="J825" i="18"/>
  <c r="H826" i="18"/>
  <c r="I826" i="18"/>
  <c r="J826" i="18"/>
  <c r="H827" i="18"/>
  <c r="K827" i="18" s="1"/>
  <c r="I827" i="18"/>
  <c r="J827" i="18"/>
  <c r="H828" i="18"/>
  <c r="I828" i="18"/>
  <c r="J828" i="18"/>
  <c r="H829" i="18"/>
  <c r="I829" i="18"/>
  <c r="J829" i="18"/>
  <c r="H830" i="18"/>
  <c r="I830" i="18"/>
  <c r="J830" i="18"/>
  <c r="H831" i="18"/>
  <c r="I831" i="18"/>
  <c r="J831" i="18"/>
  <c r="K831" i="18"/>
  <c r="H832" i="18"/>
  <c r="I832" i="18"/>
  <c r="J832" i="18"/>
  <c r="K832" i="18" s="1"/>
  <c r="H833" i="18"/>
  <c r="I833" i="18"/>
  <c r="J833" i="18"/>
  <c r="H834" i="18"/>
  <c r="I834" i="18"/>
  <c r="J834" i="18"/>
  <c r="H835" i="18"/>
  <c r="I835" i="18"/>
  <c r="J835" i="18"/>
  <c r="K835" i="18"/>
  <c r="H836" i="18"/>
  <c r="I836" i="18"/>
  <c r="J836" i="18"/>
  <c r="K836" i="18" s="1"/>
  <c r="H837" i="18"/>
  <c r="I837" i="18"/>
  <c r="J837" i="18"/>
  <c r="H838" i="18"/>
  <c r="I838" i="18"/>
  <c r="J838" i="18"/>
  <c r="H839" i="18"/>
  <c r="I839" i="18"/>
  <c r="K839" i="18" s="1"/>
  <c r="J839" i="18"/>
  <c r="H840" i="18"/>
  <c r="I840" i="18"/>
  <c r="J840" i="18"/>
  <c r="H841" i="18"/>
  <c r="I841" i="18"/>
  <c r="J841" i="18"/>
  <c r="K841" i="18" s="1"/>
  <c r="H842" i="18"/>
  <c r="I842" i="18"/>
  <c r="J842" i="18"/>
  <c r="H843" i="18"/>
  <c r="I843" i="18"/>
  <c r="K843" i="18" s="1"/>
  <c r="J843" i="18"/>
  <c r="H844" i="18"/>
  <c r="I844" i="18"/>
  <c r="J844" i="18"/>
  <c r="H845" i="18"/>
  <c r="I845" i="18"/>
  <c r="J845" i="18"/>
  <c r="H846" i="18"/>
  <c r="I846" i="18"/>
  <c r="J846" i="18"/>
  <c r="H847" i="18"/>
  <c r="I847" i="18"/>
  <c r="J847" i="18"/>
  <c r="K847" i="18" s="1"/>
  <c r="H848" i="18"/>
  <c r="I848" i="18"/>
  <c r="J848" i="18"/>
  <c r="K848" i="18" s="1"/>
  <c r="H849" i="18"/>
  <c r="I849" i="18"/>
  <c r="J849" i="18"/>
  <c r="H850" i="18"/>
  <c r="K850" i="18" s="1"/>
  <c r="I850" i="18"/>
  <c r="J850" i="18"/>
  <c r="H851" i="18"/>
  <c r="I851" i="18"/>
  <c r="J851" i="18"/>
  <c r="K851" i="18" s="1"/>
  <c r="H852" i="18"/>
  <c r="I852" i="18"/>
  <c r="J852" i="18"/>
  <c r="H853" i="18"/>
  <c r="I853" i="18"/>
  <c r="J853" i="18"/>
  <c r="H854" i="18"/>
  <c r="I854" i="18"/>
  <c r="J854" i="18"/>
  <c r="H855" i="18"/>
  <c r="I855" i="18"/>
  <c r="J855" i="18"/>
  <c r="K855" i="18" s="1"/>
  <c r="H856" i="18"/>
  <c r="I856" i="18"/>
  <c r="J856" i="18"/>
  <c r="H857" i="18"/>
  <c r="I857" i="18"/>
  <c r="J857" i="18"/>
  <c r="H858" i="18"/>
  <c r="K858" i="18" s="1"/>
  <c r="I858" i="18"/>
  <c r="J858" i="18"/>
  <c r="H859" i="18"/>
  <c r="I859" i="18"/>
  <c r="J859" i="18"/>
  <c r="K859" i="18"/>
  <c r="H860" i="18"/>
  <c r="I860" i="18"/>
  <c r="J860" i="18"/>
  <c r="H861" i="18"/>
  <c r="I861" i="18"/>
  <c r="J861" i="18"/>
  <c r="H862" i="18"/>
  <c r="I862" i="18"/>
  <c r="J862" i="18"/>
  <c r="H863" i="18"/>
  <c r="K863" i="18" s="1"/>
  <c r="I863" i="18"/>
  <c r="J863" i="18"/>
  <c r="H864" i="18"/>
  <c r="I864" i="18"/>
  <c r="J864" i="18"/>
  <c r="K864" i="18" s="1"/>
  <c r="H865" i="18"/>
  <c r="I865" i="18"/>
  <c r="J865" i="18"/>
  <c r="H866" i="18"/>
  <c r="I866" i="18"/>
  <c r="J866" i="18"/>
  <c r="H867" i="18"/>
  <c r="I867" i="18"/>
  <c r="J867" i="18"/>
  <c r="K867" i="18" s="1"/>
  <c r="H868" i="18"/>
  <c r="I868" i="18"/>
  <c r="J868" i="18"/>
  <c r="H869" i="18"/>
  <c r="I869" i="18"/>
  <c r="J869" i="18"/>
  <c r="H870" i="18"/>
  <c r="I870" i="18"/>
  <c r="J870" i="18"/>
  <c r="H871" i="18"/>
  <c r="I871" i="18"/>
  <c r="J871" i="18"/>
  <c r="H872" i="18"/>
  <c r="I872" i="18"/>
  <c r="J872" i="18"/>
  <c r="H873" i="18"/>
  <c r="I873" i="18"/>
  <c r="J873" i="18"/>
  <c r="H874" i="18"/>
  <c r="I874" i="18"/>
  <c r="J874" i="18"/>
  <c r="H875" i="18"/>
  <c r="I875" i="18"/>
  <c r="J875" i="18"/>
  <c r="H876" i="18"/>
  <c r="I876" i="18"/>
  <c r="J876" i="18"/>
  <c r="H877" i="18"/>
  <c r="I877" i="18"/>
  <c r="J877" i="18"/>
  <c r="H878" i="18"/>
  <c r="I878" i="18"/>
  <c r="J878" i="18"/>
  <c r="H879" i="18"/>
  <c r="I879" i="18"/>
  <c r="J879" i="18"/>
  <c r="H880" i="18"/>
  <c r="I880" i="18"/>
  <c r="J880" i="18"/>
  <c r="H881" i="18"/>
  <c r="I881" i="18"/>
  <c r="J881" i="18"/>
  <c r="H882" i="18"/>
  <c r="I882" i="18"/>
  <c r="J882" i="18"/>
  <c r="H883" i="18"/>
  <c r="I883" i="18"/>
  <c r="J883" i="18"/>
  <c r="H884" i="18"/>
  <c r="I884" i="18"/>
  <c r="J884" i="18"/>
  <c r="H885" i="18"/>
  <c r="I885" i="18"/>
  <c r="J885" i="18"/>
  <c r="H886" i="18"/>
  <c r="I886" i="18"/>
  <c r="J886" i="18"/>
  <c r="H887" i="18"/>
  <c r="I887" i="18"/>
  <c r="J887" i="18"/>
  <c r="H888" i="18"/>
  <c r="I888" i="18"/>
  <c r="J888" i="18"/>
  <c r="H889" i="18"/>
  <c r="I889" i="18"/>
  <c r="J889" i="18"/>
  <c r="H890" i="18"/>
  <c r="I890" i="18"/>
  <c r="J890" i="18"/>
  <c r="H891" i="18"/>
  <c r="I891" i="18"/>
  <c r="J891" i="18"/>
  <c r="H892" i="18"/>
  <c r="I892" i="18"/>
  <c r="J892" i="18"/>
  <c r="H893" i="18"/>
  <c r="I893" i="18"/>
  <c r="J893" i="18"/>
  <c r="H894" i="18"/>
  <c r="I894" i="18"/>
  <c r="J894" i="18"/>
  <c r="H895" i="18"/>
  <c r="I895" i="18"/>
  <c r="J895" i="18"/>
  <c r="K895" i="18" s="1"/>
  <c r="H896" i="18"/>
  <c r="I896" i="18"/>
  <c r="J896" i="18"/>
  <c r="H897" i="18"/>
  <c r="I897" i="18"/>
  <c r="J897" i="18"/>
  <c r="H898" i="18"/>
  <c r="I898" i="18"/>
  <c r="J898" i="18"/>
  <c r="H899" i="18"/>
  <c r="I899" i="18"/>
  <c r="J899" i="18"/>
  <c r="H900" i="18"/>
  <c r="I900" i="18"/>
  <c r="J900" i="18"/>
  <c r="H901" i="18"/>
  <c r="I901" i="18"/>
  <c r="J901" i="18"/>
  <c r="H902" i="18"/>
  <c r="I902" i="18"/>
  <c r="J902" i="18"/>
  <c r="H903" i="18"/>
  <c r="I903" i="18"/>
  <c r="J903" i="18"/>
  <c r="K903" i="18" s="1"/>
  <c r="H904" i="18"/>
  <c r="I904" i="18"/>
  <c r="J904" i="18"/>
  <c r="H905" i="18"/>
  <c r="I905" i="18"/>
  <c r="J905" i="18"/>
  <c r="H906" i="18"/>
  <c r="I906" i="18"/>
  <c r="J906" i="18"/>
  <c r="H907" i="18"/>
  <c r="I907" i="18"/>
  <c r="J907" i="18"/>
  <c r="H908" i="18"/>
  <c r="I908" i="18"/>
  <c r="J908" i="18"/>
  <c r="H909" i="18"/>
  <c r="I909" i="18"/>
  <c r="J909" i="18"/>
  <c r="H910" i="18"/>
  <c r="I910" i="18"/>
  <c r="J910" i="18"/>
  <c r="H911" i="18"/>
  <c r="I911" i="18"/>
  <c r="J911" i="18"/>
  <c r="K911" i="18" s="1"/>
  <c r="H912" i="18"/>
  <c r="I912" i="18"/>
  <c r="J912" i="18"/>
  <c r="H913" i="18"/>
  <c r="I913" i="18"/>
  <c r="J913" i="18"/>
  <c r="H914" i="18"/>
  <c r="I914" i="18"/>
  <c r="J914" i="18"/>
  <c r="H915" i="18"/>
  <c r="I915" i="18"/>
  <c r="J915" i="18"/>
  <c r="H916" i="18"/>
  <c r="I916" i="18"/>
  <c r="J916" i="18"/>
  <c r="H917" i="18"/>
  <c r="I917" i="18"/>
  <c r="J917" i="18"/>
  <c r="H918" i="18"/>
  <c r="I918" i="18"/>
  <c r="J918" i="18"/>
  <c r="H919" i="18"/>
  <c r="I919" i="18"/>
  <c r="J919" i="18"/>
  <c r="K919" i="18" s="1"/>
  <c r="H920" i="18"/>
  <c r="I920" i="18"/>
  <c r="J920" i="18"/>
  <c r="H921" i="18"/>
  <c r="I921" i="18"/>
  <c r="J921" i="18"/>
  <c r="H922" i="18"/>
  <c r="I922" i="18"/>
  <c r="J922" i="18"/>
  <c r="H923" i="18"/>
  <c r="I923" i="18"/>
  <c r="J923" i="18"/>
  <c r="H924" i="18"/>
  <c r="I924" i="18"/>
  <c r="J924" i="18"/>
  <c r="H925" i="18"/>
  <c r="I925" i="18"/>
  <c r="J925" i="18"/>
  <c r="H926" i="18"/>
  <c r="I926" i="18"/>
  <c r="J926" i="18"/>
  <c r="H927" i="18"/>
  <c r="I927" i="18"/>
  <c r="J927" i="18"/>
  <c r="K927" i="18" s="1"/>
  <c r="H928" i="18"/>
  <c r="I928" i="18"/>
  <c r="J928" i="18"/>
  <c r="H929" i="18"/>
  <c r="I929" i="18"/>
  <c r="J929" i="18"/>
  <c r="H930" i="18"/>
  <c r="I930" i="18"/>
  <c r="J930" i="18"/>
  <c r="H931" i="18"/>
  <c r="I931" i="18"/>
  <c r="J931" i="18"/>
  <c r="H932" i="18"/>
  <c r="I932" i="18"/>
  <c r="J932" i="18"/>
  <c r="H933" i="18"/>
  <c r="I933" i="18"/>
  <c r="J933" i="18"/>
  <c r="H934" i="18"/>
  <c r="I934" i="18"/>
  <c r="J934" i="18"/>
  <c r="H935" i="18"/>
  <c r="I935" i="18"/>
  <c r="J935" i="18"/>
  <c r="K935" i="18" s="1"/>
  <c r="H936" i="18"/>
  <c r="I936" i="18"/>
  <c r="J936" i="18"/>
  <c r="H937" i="18"/>
  <c r="I937" i="18"/>
  <c r="J937" i="18"/>
  <c r="H938" i="18"/>
  <c r="I938" i="18"/>
  <c r="K938" i="18" s="1"/>
  <c r="J938" i="18"/>
  <c r="H939" i="18"/>
  <c r="I939" i="18"/>
  <c r="J939" i="18"/>
  <c r="K939" i="18" s="1"/>
  <c r="H940" i="18"/>
  <c r="I940" i="18"/>
  <c r="J940" i="18"/>
  <c r="H941" i="18"/>
  <c r="I941" i="18"/>
  <c r="J941" i="18"/>
  <c r="K941" i="18" s="1"/>
  <c r="H942" i="18"/>
  <c r="I942" i="18"/>
  <c r="J942" i="18"/>
  <c r="H943" i="18"/>
  <c r="I943" i="18"/>
  <c r="J943" i="18"/>
  <c r="K943" i="18" s="1"/>
  <c r="H944" i="18"/>
  <c r="I944" i="18"/>
  <c r="J944" i="18"/>
  <c r="H945" i="18"/>
  <c r="I945" i="18"/>
  <c r="J945" i="18"/>
  <c r="H946" i="18"/>
  <c r="I946" i="18"/>
  <c r="J946" i="18"/>
  <c r="H947" i="18"/>
  <c r="I947" i="18"/>
  <c r="J947" i="18"/>
  <c r="H948" i="18"/>
  <c r="I948" i="18"/>
  <c r="J948" i="18"/>
  <c r="H949" i="18"/>
  <c r="I949" i="18"/>
  <c r="J949" i="18"/>
  <c r="H950" i="18"/>
  <c r="I950" i="18"/>
  <c r="J950" i="18"/>
  <c r="K950" i="18" s="1"/>
  <c r="H951" i="18"/>
  <c r="I951" i="18"/>
  <c r="J951" i="18"/>
  <c r="H952" i="18"/>
  <c r="I952" i="18"/>
  <c r="J952" i="18"/>
  <c r="K952" i="18"/>
  <c r="H953" i="18"/>
  <c r="I953" i="18"/>
  <c r="J953" i="18"/>
  <c r="K953" i="18" s="1"/>
  <c r="H954" i="18"/>
  <c r="I954" i="18"/>
  <c r="J954" i="18"/>
  <c r="K954" i="18" s="1"/>
  <c r="H955" i="18"/>
  <c r="I955" i="18"/>
  <c r="J955" i="18"/>
  <c r="H956" i="18"/>
  <c r="I956" i="18"/>
  <c r="K956" i="18" s="1"/>
  <c r="J956" i="18"/>
  <c r="H957" i="18"/>
  <c r="I957" i="18"/>
  <c r="J957" i="18"/>
  <c r="H958" i="18"/>
  <c r="K958" i="18" s="1"/>
  <c r="I958" i="18"/>
  <c r="J958" i="18"/>
  <c r="H959" i="18"/>
  <c r="I959" i="18"/>
  <c r="J959" i="18"/>
  <c r="H960" i="18"/>
  <c r="I960" i="18"/>
  <c r="J960" i="18"/>
  <c r="H961" i="18"/>
  <c r="I961" i="18"/>
  <c r="J961" i="18"/>
  <c r="H962" i="18"/>
  <c r="I962" i="18"/>
  <c r="J962" i="18"/>
  <c r="K962" i="18" s="1"/>
  <c r="H963" i="18"/>
  <c r="I963" i="18"/>
  <c r="J963" i="18"/>
  <c r="H964" i="18"/>
  <c r="I964" i="18"/>
  <c r="J964" i="18"/>
  <c r="H965" i="18"/>
  <c r="I965" i="18"/>
  <c r="J965" i="18"/>
  <c r="H966" i="18"/>
  <c r="I966" i="18"/>
  <c r="J966" i="18"/>
  <c r="K966" i="18" s="1"/>
  <c r="H967" i="18"/>
  <c r="I967" i="18"/>
  <c r="J967" i="18"/>
  <c r="H968" i="18"/>
  <c r="K968" i="18" s="1"/>
  <c r="I968" i="18"/>
  <c r="J968" i="18"/>
  <c r="H969" i="18"/>
  <c r="I969" i="18"/>
  <c r="J969" i="18"/>
  <c r="K969" i="18" s="1"/>
  <c r="H970" i="18"/>
  <c r="I970" i="18"/>
  <c r="J970" i="18"/>
  <c r="H971" i="18"/>
  <c r="I971" i="18"/>
  <c r="J971" i="18"/>
  <c r="H972" i="18"/>
  <c r="I972" i="18"/>
  <c r="J972" i="18"/>
  <c r="H973" i="18"/>
  <c r="K973" i="18" s="1"/>
  <c r="I973" i="18"/>
  <c r="J973" i="18"/>
  <c r="H974" i="18"/>
  <c r="I974" i="18"/>
  <c r="J974" i="18"/>
  <c r="K974" i="18"/>
  <c r="H975" i="18"/>
  <c r="I975" i="18"/>
  <c r="J975" i="18"/>
  <c r="H976" i="18"/>
  <c r="I976" i="18"/>
  <c r="J976" i="18"/>
  <c r="K976" i="18"/>
  <c r="H977" i="18"/>
  <c r="I977" i="18"/>
  <c r="J977" i="18"/>
  <c r="K977" i="18" s="1"/>
  <c r="H978" i="18"/>
  <c r="I978" i="18"/>
  <c r="J978" i="18"/>
  <c r="K978" i="18" s="1"/>
  <c r="H979" i="18"/>
  <c r="I979" i="18"/>
  <c r="J979" i="18"/>
  <c r="H980" i="18"/>
  <c r="I980" i="18"/>
  <c r="K980" i="18" s="1"/>
  <c r="J980" i="18"/>
  <c r="H981" i="18"/>
  <c r="I981" i="18"/>
  <c r="J981" i="18"/>
  <c r="H982" i="18"/>
  <c r="I982" i="18"/>
  <c r="J982" i="18"/>
  <c r="K982" i="18"/>
  <c r="H983" i="18"/>
  <c r="I983" i="18"/>
  <c r="J983" i="18"/>
  <c r="H984" i="18"/>
  <c r="I984" i="18"/>
  <c r="J984" i="18"/>
  <c r="K984" i="18"/>
  <c r="H985" i="18"/>
  <c r="I985" i="18"/>
  <c r="J985" i="18"/>
  <c r="H986" i="18"/>
  <c r="I986" i="18"/>
  <c r="J986" i="18"/>
  <c r="K986" i="18" s="1"/>
  <c r="H987" i="18"/>
  <c r="I987" i="18"/>
  <c r="J987" i="18"/>
  <c r="H988" i="18"/>
  <c r="I988" i="18"/>
  <c r="J988" i="18"/>
  <c r="H989" i="18"/>
  <c r="I989" i="18"/>
  <c r="J989" i="18"/>
  <c r="H990" i="18"/>
  <c r="I990" i="18"/>
  <c r="K990" i="18" s="1"/>
  <c r="J990" i="18"/>
  <c r="H991" i="18"/>
  <c r="I991" i="18"/>
  <c r="J991" i="18"/>
  <c r="H992" i="18"/>
  <c r="I992" i="18"/>
  <c r="J992" i="18"/>
  <c r="H993" i="18"/>
  <c r="I993" i="18"/>
  <c r="J993" i="18"/>
  <c r="K993" i="18" s="1"/>
  <c r="H994" i="18"/>
  <c r="I994" i="18"/>
  <c r="J994" i="18"/>
  <c r="K994" i="18" s="1"/>
  <c r="H995" i="18"/>
  <c r="I995" i="18"/>
  <c r="J995" i="18"/>
  <c r="H996" i="18"/>
  <c r="I996" i="18"/>
  <c r="K996" i="18" s="1"/>
  <c r="J996" i="18"/>
  <c r="H997" i="18"/>
  <c r="I997" i="18"/>
  <c r="J997" i="18"/>
  <c r="H998" i="18"/>
  <c r="I998" i="18"/>
  <c r="J998" i="18"/>
  <c r="K998" i="18"/>
  <c r="H999" i="18"/>
  <c r="I999" i="18"/>
  <c r="J999" i="18"/>
  <c r="H1000" i="18"/>
  <c r="K1000" i="18" s="1"/>
  <c r="I1000" i="18"/>
  <c r="J1000" i="18"/>
  <c r="H1001" i="18"/>
  <c r="I1001" i="18"/>
  <c r="J1001" i="18"/>
  <c r="H1002" i="18"/>
  <c r="I1002" i="18"/>
  <c r="J1002" i="18"/>
  <c r="H1003" i="18"/>
  <c r="I1003" i="18"/>
  <c r="J1003" i="18"/>
  <c r="H1004" i="18"/>
  <c r="I1004" i="18"/>
  <c r="J1004" i="18"/>
  <c r="H1005" i="18"/>
  <c r="I1005" i="18"/>
  <c r="J1005" i="18"/>
  <c r="H1006" i="18"/>
  <c r="I1006" i="18"/>
  <c r="K1006" i="18" s="1"/>
  <c r="J1006" i="18"/>
  <c r="H1007" i="18"/>
  <c r="I1007" i="18"/>
  <c r="J1007" i="18"/>
  <c r="H1008" i="18"/>
  <c r="I1008" i="18"/>
  <c r="J1008" i="18"/>
  <c r="K1008" i="18" s="1"/>
  <c r="H1009" i="18"/>
  <c r="I1009" i="18"/>
  <c r="J1009" i="18"/>
  <c r="K1009" i="18" s="1"/>
  <c r="H1010" i="18"/>
  <c r="I1010" i="18"/>
  <c r="J1010" i="18"/>
  <c r="H1011" i="18"/>
  <c r="I1011" i="18"/>
  <c r="J1011" i="18"/>
  <c r="H1012" i="18"/>
  <c r="I1012" i="18"/>
  <c r="J1012" i="18"/>
  <c r="H1013" i="18"/>
  <c r="I1013" i="18"/>
  <c r="J1013" i="18"/>
  <c r="H1014" i="18"/>
  <c r="I1014" i="18"/>
  <c r="J1014" i="18"/>
  <c r="K1014" i="18"/>
  <c r="H1015" i="18"/>
  <c r="I1015" i="18"/>
  <c r="J1015" i="18"/>
  <c r="H1016" i="18"/>
  <c r="I1016" i="18"/>
  <c r="J1016" i="18"/>
  <c r="K1016" i="18"/>
  <c r="H1017" i="18"/>
  <c r="I1017" i="18"/>
  <c r="J1017" i="18"/>
  <c r="H1018" i="18"/>
  <c r="I1018" i="18"/>
  <c r="J1018" i="18"/>
  <c r="K1018" i="18" s="1"/>
  <c r="H1019" i="18"/>
  <c r="I1019" i="18"/>
  <c r="J1019" i="18"/>
  <c r="H1020" i="18"/>
  <c r="I1020" i="18"/>
  <c r="J1020" i="18"/>
  <c r="H1021" i="18"/>
  <c r="I1021" i="18"/>
  <c r="J1021" i="18"/>
  <c r="H1022" i="18"/>
  <c r="K1022" i="18" s="1"/>
  <c r="I1022" i="18"/>
  <c r="J1022" i="18"/>
  <c r="H1023" i="18"/>
  <c r="I1023" i="18"/>
  <c r="J1023" i="18"/>
  <c r="H1024" i="18"/>
  <c r="I1024" i="18"/>
  <c r="K1024" i="18" s="1"/>
  <c r="J1024" i="18"/>
  <c r="H1025" i="18"/>
  <c r="I1025" i="18"/>
  <c r="J1025" i="18"/>
  <c r="K1025" i="18" s="1"/>
  <c r="H1026" i="18"/>
  <c r="I1026" i="18"/>
  <c r="J1026" i="18"/>
  <c r="H1027" i="18"/>
  <c r="I1027" i="18"/>
  <c r="J1027" i="18"/>
  <c r="H1028" i="18"/>
  <c r="I1028" i="18"/>
  <c r="J1028" i="18"/>
  <c r="H1029" i="18"/>
  <c r="K1029" i="18" s="1"/>
  <c r="I1029" i="18"/>
  <c r="J1029" i="18"/>
  <c r="H1030" i="18"/>
  <c r="I1030" i="18"/>
  <c r="J1030" i="18"/>
  <c r="K1030" i="18"/>
  <c r="H1031" i="18"/>
  <c r="I1031" i="18"/>
  <c r="J1031" i="18"/>
  <c r="H1032" i="18"/>
  <c r="I1032" i="18"/>
  <c r="J1032" i="18"/>
  <c r="K1032" i="18"/>
  <c r="H1033" i="18"/>
  <c r="I1033" i="18"/>
  <c r="J1033" i="18"/>
  <c r="K1033" i="18" s="1"/>
  <c r="H1034" i="18"/>
  <c r="I1034" i="18"/>
  <c r="J1034" i="18"/>
  <c r="K1034" i="18" s="1"/>
  <c r="H1035" i="18"/>
  <c r="I1035" i="18"/>
  <c r="J1035" i="18"/>
  <c r="H1036" i="18"/>
  <c r="I1036" i="18"/>
  <c r="K1036" i="18" s="1"/>
  <c r="J1036" i="18"/>
  <c r="H1037" i="18"/>
  <c r="I1037" i="18"/>
  <c r="J1037" i="18"/>
  <c r="H1038" i="18"/>
  <c r="I1038" i="18"/>
  <c r="J1038" i="18"/>
  <c r="H1039" i="18"/>
  <c r="I1039" i="18"/>
  <c r="J1039" i="18"/>
  <c r="H1040" i="18"/>
  <c r="I1040" i="18"/>
  <c r="J1040" i="18"/>
  <c r="K1040" i="18"/>
  <c r="H1041" i="18"/>
  <c r="I1041" i="18"/>
  <c r="J1041" i="18"/>
  <c r="K1041" i="18" s="1"/>
  <c r="H1042" i="18"/>
  <c r="I1042" i="18"/>
  <c r="J1042" i="18"/>
  <c r="K1042" i="18" s="1"/>
  <c r="H1043" i="18"/>
  <c r="I1043" i="18"/>
  <c r="J1043" i="18"/>
  <c r="H1044" i="18"/>
  <c r="I1044" i="18"/>
  <c r="K1044" i="18" s="1"/>
  <c r="J1044" i="18"/>
  <c r="H1045" i="18"/>
  <c r="I1045" i="18"/>
  <c r="J1045" i="18"/>
  <c r="H1046" i="18"/>
  <c r="I1046" i="18"/>
  <c r="J1046" i="18"/>
  <c r="K1046" i="18" s="1"/>
  <c r="H1047" i="18"/>
  <c r="I1047" i="18"/>
  <c r="J1047" i="18"/>
  <c r="H1048" i="18"/>
  <c r="K1048" i="18" s="1"/>
  <c r="I1048" i="18"/>
  <c r="J1048" i="18"/>
  <c r="H1049" i="18"/>
  <c r="I1049" i="18"/>
  <c r="J1049" i="18"/>
  <c r="K1049" i="18" s="1"/>
  <c r="H1050" i="18"/>
  <c r="I1050" i="18"/>
  <c r="J1050" i="18"/>
  <c r="H1051" i="18"/>
  <c r="I1051" i="18"/>
  <c r="J1051" i="18"/>
  <c r="H1052" i="18"/>
  <c r="I1052" i="18"/>
  <c r="J1052" i="18"/>
  <c r="H1053" i="18"/>
  <c r="K1053" i="18" s="1"/>
  <c r="I1053" i="18"/>
  <c r="J1053" i="18"/>
  <c r="H1054" i="18"/>
  <c r="I1054" i="18"/>
  <c r="J1054" i="18"/>
  <c r="K1054" i="18"/>
  <c r="H1055" i="18"/>
  <c r="I1055" i="18"/>
  <c r="J1055" i="18"/>
  <c r="H1056" i="18"/>
  <c r="I1056" i="18"/>
  <c r="J1056" i="18"/>
  <c r="K1056" i="18"/>
  <c r="H1057" i="18"/>
  <c r="I1057" i="18"/>
  <c r="J1057" i="18"/>
  <c r="H1058" i="18"/>
  <c r="I1058" i="18"/>
  <c r="J1058" i="18"/>
  <c r="H1059" i="18"/>
  <c r="I1059" i="18"/>
  <c r="J1059" i="18"/>
  <c r="H1060" i="18"/>
  <c r="I1060" i="18"/>
  <c r="J1060" i="18"/>
  <c r="H1061" i="18"/>
  <c r="I1061" i="18"/>
  <c r="J1061" i="18"/>
  <c r="H1062" i="18"/>
  <c r="I1062" i="18"/>
  <c r="K1062" i="18" s="1"/>
  <c r="J1062" i="18"/>
  <c r="H1063" i="18"/>
  <c r="I1063" i="18"/>
  <c r="J1063" i="18"/>
  <c r="H1064" i="18"/>
  <c r="I1064" i="18"/>
  <c r="J1064" i="18"/>
  <c r="H1065" i="18"/>
  <c r="I1065" i="18"/>
  <c r="J1065" i="18"/>
  <c r="H1066" i="18"/>
  <c r="I1066" i="18"/>
  <c r="J1066" i="18"/>
  <c r="K1066" i="18" s="1"/>
  <c r="H1067" i="18"/>
  <c r="I1067" i="18"/>
  <c r="J1067" i="18"/>
  <c r="H1068" i="18"/>
  <c r="I1068" i="18"/>
  <c r="J1068" i="18"/>
  <c r="H1069" i="18"/>
  <c r="I1069" i="18"/>
  <c r="J1069" i="18"/>
  <c r="H1070" i="18"/>
  <c r="I1070" i="18"/>
  <c r="J1070" i="18"/>
  <c r="K1070" i="18"/>
  <c r="H1071" i="18"/>
  <c r="I1071" i="18"/>
  <c r="J1071" i="18"/>
  <c r="H1072" i="18"/>
  <c r="I1072" i="18"/>
  <c r="J1072" i="18"/>
  <c r="K1072" i="18" s="1"/>
  <c r="H1073" i="18"/>
  <c r="I1073" i="18"/>
  <c r="J1073" i="18"/>
  <c r="K1073" i="18" s="1"/>
  <c r="H1074" i="18"/>
  <c r="I1074" i="18"/>
  <c r="J1074" i="18"/>
  <c r="H1075" i="18"/>
  <c r="I1075" i="18"/>
  <c r="J1075" i="18"/>
  <c r="H1076" i="18"/>
  <c r="I1076" i="18"/>
  <c r="K1076" i="18" s="1"/>
  <c r="J1076" i="18"/>
  <c r="H1077" i="18"/>
  <c r="I1077" i="18"/>
  <c r="J1077" i="18"/>
  <c r="H1078" i="18"/>
  <c r="I1078" i="18"/>
  <c r="J1078" i="18"/>
  <c r="K1078" i="18" s="1"/>
  <c r="H1079" i="18"/>
  <c r="I1079" i="18"/>
  <c r="J1079" i="18"/>
  <c r="H1080" i="18"/>
  <c r="I1080" i="18"/>
  <c r="J1080" i="18"/>
  <c r="K1080" i="18"/>
  <c r="H1081" i="18"/>
  <c r="I1081" i="18"/>
  <c r="J1081" i="18"/>
  <c r="H1082" i="18"/>
  <c r="I1082" i="18"/>
  <c r="J1082" i="18"/>
  <c r="K1082" i="18" s="1"/>
  <c r="H1083" i="18"/>
  <c r="I1083" i="18"/>
  <c r="J1083" i="18"/>
  <c r="H1084" i="18"/>
  <c r="I1084" i="18"/>
  <c r="J1084" i="18"/>
  <c r="H1085" i="18"/>
  <c r="I1085" i="18"/>
  <c r="J1085" i="18"/>
  <c r="H1086" i="18"/>
  <c r="K1086" i="18" s="1"/>
  <c r="I1086" i="18"/>
  <c r="J1086" i="18"/>
  <c r="H1087" i="18"/>
  <c r="I1087" i="18"/>
  <c r="J1087" i="18"/>
  <c r="H1088" i="18"/>
  <c r="I1088" i="18"/>
  <c r="K1088" i="18" s="1"/>
  <c r="J1088" i="18"/>
  <c r="H1089" i="18"/>
  <c r="I1089" i="18"/>
  <c r="J1089" i="18"/>
  <c r="K1089" i="18" s="1"/>
  <c r="H1090" i="18"/>
  <c r="I1090" i="18"/>
  <c r="J1090" i="18"/>
  <c r="K1090" i="18" s="1"/>
  <c r="H1091" i="18"/>
  <c r="I1091" i="18"/>
  <c r="J1091" i="18"/>
  <c r="H1092" i="18"/>
  <c r="I1092" i="18"/>
  <c r="J1092" i="18"/>
  <c r="H1093" i="18"/>
  <c r="I1093" i="18"/>
  <c r="J1093" i="18"/>
  <c r="H1094" i="18"/>
  <c r="I1094" i="18"/>
  <c r="J1094" i="18"/>
  <c r="K1094" i="18"/>
  <c r="H1095" i="18"/>
  <c r="I1095" i="18"/>
  <c r="J1095" i="18"/>
  <c r="H1096" i="18"/>
  <c r="I1096" i="18"/>
  <c r="J1096" i="18"/>
  <c r="K1096" i="18"/>
  <c r="H1097" i="18"/>
  <c r="I1097" i="18"/>
  <c r="J1097" i="18"/>
  <c r="K1097" i="18" s="1"/>
  <c r="H1098" i="18"/>
  <c r="I1098" i="18"/>
  <c r="J1098" i="18"/>
  <c r="K1098" i="18" s="1"/>
  <c r="H1099" i="18"/>
  <c r="I1099" i="18"/>
  <c r="J1099" i="18"/>
  <c r="H1100" i="18"/>
  <c r="I1100" i="18"/>
  <c r="K1100" i="18" s="1"/>
  <c r="J1100" i="18"/>
  <c r="H1101" i="18"/>
  <c r="I1101" i="18"/>
  <c r="J1101" i="18"/>
  <c r="H1102" i="18"/>
  <c r="I1102" i="18"/>
  <c r="J1102" i="18"/>
  <c r="K1102" i="18"/>
  <c r="H1103" i="18"/>
  <c r="I1103" i="18"/>
  <c r="J1103" i="18"/>
  <c r="H1104" i="18"/>
  <c r="I1104" i="18"/>
  <c r="J1104" i="18"/>
  <c r="K1104" i="18"/>
  <c r="H1105" i="18"/>
  <c r="I1105" i="18"/>
  <c r="J1105" i="18"/>
  <c r="H1106" i="18"/>
  <c r="I1106" i="18"/>
  <c r="J1106" i="18"/>
  <c r="K1106" i="18" s="1"/>
  <c r="H1107" i="18"/>
  <c r="I1107" i="18"/>
  <c r="J1107" i="18"/>
  <c r="H1108" i="18"/>
  <c r="I1108" i="18"/>
  <c r="J1108" i="18"/>
  <c r="H1109" i="18"/>
  <c r="I1109" i="18"/>
  <c r="J1109" i="18"/>
  <c r="K1109" i="18" s="1"/>
  <c r="H1110" i="18"/>
  <c r="I1110" i="18"/>
  <c r="K1110" i="18" s="1"/>
  <c r="J1110" i="18"/>
  <c r="H1111" i="18"/>
  <c r="I1111" i="18"/>
  <c r="J1111" i="18"/>
  <c r="H1112" i="18"/>
  <c r="I1112" i="18"/>
  <c r="J1112" i="18"/>
  <c r="H1113" i="18"/>
  <c r="I1113" i="18"/>
  <c r="J1113" i="18"/>
  <c r="H1114" i="18"/>
  <c r="I1114" i="18"/>
  <c r="J1114" i="18"/>
  <c r="K1114" i="18" s="1"/>
  <c r="H1115" i="18"/>
  <c r="I1115" i="18"/>
  <c r="J1115" i="18"/>
  <c r="H1116" i="18"/>
  <c r="I1116" i="18"/>
  <c r="J1116" i="18"/>
  <c r="H1117" i="18"/>
  <c r="I1117" i="18"/>
  <c r="J1117" i="18"/>
  <c r="K1117" i="18" s="1"/>
  <c r="H1118" i="18"/>
  <c r="I1118" i="18"/>
  <c r="J1118" i="18"/>
  <c r="K1118" i="18" s="1"/>
  <c r="H1119" i="18"/>
  <c r="I1119" i="18"/>
  <c r="J1119" i="18"/>
  <c r="H1120" i="18"/>
  <c r="K1120" i="18" s="1"/>
  <c r="I1120" i="18"/>
  <c r="J1120" i="18"/>
  <c r="H1121" i="18"/>
  <c r="I1121" i="18"/>
  <c r="J1121" i="18"/>
  <c r="K1121" i="18" s="1"/>
  <c r="H1122" i="18"/>
  <c r="I1122" i="18"/>
  <c r="J1122" i="18"/>
  <c r="H1123" i="18"/>
  <c r="I1123" i="18"/>
  <c r="J1123" i="18"/>
  <c r="H1124" i="18"/>
  <c r="I1124" i="18"/>
  <c r="J1124" i="18"/>
  <c r="H1125" i="18"/>
  <c r="I1125" i="18"/>
  <c r="J1125" i="18"/>
  <c r="H1126" i="18"/>
  <c r="I1126" i="18"/>
  <c r="J1126" i="18"/>
  <c r="K1126" i="18"/>
  <c r="H1127" i="18"/>
  <c r="I1127" i="18"/>
  <c r="J1127" i="18"/>
  <c r="H1128" i="18"/>
  <c r="I1128" i="18"/>
  <c r="J1128" i="18"/>
  <c r="K1128" i="18"/>
  <c r="H1129" i="18"/>
  <c r="I1129" i="18"/>
  <c r="J1129" i="18"/>
  <c r="H1130" i="18"/>
  <c r="I1130" i="18"/>
  <c r="J1130" i="18"/>
  <c r="K1130" i="18" s="1"/>
  <c r="H1131" i="18"/>
  <c r="I1131" i="18"/>
  <c r="J1131" i="18"/>
  <c r="H1132" i="18"/>
  <c r="I1132" i="18"/>
  <c r="J1132" i="18"/>
  <c r="H1133" i="18"/>
  <c r="I1133" i="18"/>
  <c r="J1133" i="18"/>
  <c r="H1134" i="18"/>
  <c r="I1134" i="18"/>
  <c r="J1134" i="18"/>
  <c r="K1134" i="18" s="1"/>
  <c r="H1135" i="18"/>
  <c r="I1135" i="18"/>
  <c r="J1135" i="18"/>
  <c r="H1136" i="18"/>
  <c r="I1136" i="18"/>
  <c r="J1136" i="18"/>
  <c r="K1136" i="18"/>
  <c r="H1137" i="18"/>
  <c r="I1137" i="18"/>
  <c r="J1137" i="18"/>
  <c r="H1138" i="18"/>
  <c r="I1138" i="18"/>
  <c r="J1138" i="18"/>
  <c r="K1138" i="18" s="1"/>
  <c r="H1139" i="18"/>
  <c r="I1139" i="18"/>
  <c r="J1139" i="18"/>
  <c r="H1140" i="18"/>
  <c r="I1140" i="18"/>
  <c r="J1140" i="18"/>
  <c r="H1141" i="18"/>
  <c r="I1141" i="18"/>
  <c r="J1141" i="18"/>
  <c r="K1141" i="18" s="1"/>
  <c r="H1142" i="18"/>
  <c r="I1142" i="18"/>
  <c r="J1142" i="18"/>
  <c r="H1143" i="18"/>
  <c r="I1143" i="18"/>
  <c r="J1143" i="18"/>
  <c r="H1144" i="18"/>
  <c r="I1144" i="18"/>
  <c r="J1144" i="18"/>
  <c r="H1145" i="18"/>
  <c r="I1145" i="18"/>
  <c r="J1145" i="18"/>
  <c r="H1146" i="18"/>
  <c r="I1146" i="18"/>
  <c r="J1146" i="18"/>
  <c r="K1146" i="18" s="1"/>
  <c r="H1147" i="18"/>
  <c r="I1147" i="18"/>
  <c r="J1147" i="18"/>
  <c r="H1148" i="18"/>
  <c r="I1148" i="18"/>
  <c r="J1148" i="18"/>
  <c r="H1149" i="18"/>
  <c r="I1149" i="18"/>
  <c r="J1149" i="18"/>
  <c r="K1149" i="18" s="1"/>
  <c r="H1150" i="18"/>
  <c r="I1150" i="18"/>
  <c r="J1150" i="18"/>
  <c r="K1150" i="18" s="1"/>
  <c r="H1151" i="18"/>
  <c r="I1151" i="18"/>
  <c r="J1151" i="18"/>
  <c r="H1152" i="18"/>
  <c r="K1152" i="18" s="1"/>
  <c r="I1152" i="18"/>
  <c r="J1152" i="18"/>
  <c r="H1153" i="18"/>
  <c r="I1153" i="18"/>
  <c r="J1153" i="18"/>
  <c r="K1153" i="18" s="1"/>
  <c r="H1154" i="18"/>
  <c r="I1154" i="18"/>
  <c r="J1154" i="18"/>
  <c r="H1155" i="18"/>
  <c r="I1155" i="18"/>
  <c r="J1155" i="18"/>
  <c r="H1156" i="18"/>
  <c r="I1156" i="18"/>
  <c r="J1156" i="18"/>
  <c r="H1157" i="18"/>
  <c r="I1157" i="18"/>
  <c r="J1157" i="18"/>
  <c r="H1158" i="18"/>
  <c r="I1158" i="18"/>
  <c r="J1158" i="18"/>
  <c r="K1158" i="18"/>
  <c r="H1159" i="18"/>
  <c r="I1159" i="18"/>
  <c r="J1159" i="18"/>
  <c r="H1160" i="18"/>
  <c r="I1160" i="18"/>
  <c r="J1160" i="18"/>
  <c r="K1160" i="18"/>
  <c r="H1161" i="18"/>
  <c r="I1161" i="18"/>
  <c r="J1161" i="18"/>
  <c r="K1161" i="18" s="1"/>
  <c r="H1162" i="18"/>
  <c r="I1162" i="18"/>
  <c r="J1162" i="18"/>
  <c r="K1162" i="18" s="1"/>
  <c r="H1163" i="18"/>
  <c r="I1163" i="18"/>
  <c r="J1163" i="18"/>
  <c r="H1164" i="18"/>
  <c r="I1164" i="18"/>
  <c r="K1164" i="18" s="1"/>
  <c r="J1164" i="18"/>
  <c r="H1165" i="18"/>
  <c r="I1165" i="18"/>
  <c r="J1165" i="18"/>
  <c r="H1166" i="18"/>
  <c r="I1166" i="18"/>
  <c r="J1166" i="18"/>
  <c r="K1166" i="18"/>
  <c r="H1167" i="18"/>
  <c r="I1167" i="18"/>
  <c r="J1167" i="18"/>
  <c r="H1168" i="18"/>
  <c r="I1168" i="18"/>
  <c r="J1168" i="18"/>
  <c r="K1168" i="18"/>
  <c r="H1169" i="18"/>
  <c r="I1169" i="18"/>
  <c r="J1169" i="18"/>
  <c r="H1170" i="18"/>
  <c r="I1170" i="18"/>
  <c r="J1170" i="18"/>
  <c r="K1170" i="18" s="1"/>
  <c r="H1171" i="18"/>
  <c r="I1171" i="18"/>
  <c r="J1171" i="18"/>
  <c r="H1172" i="18"/>
  <c r="I1172" i="18"/>
  <c r="J1172" i="18"/>
  <c r="H1173" i="18"/>
  <c r="I1173" i="18"/>
  <c r="J1173" i="18"/>
  <c r="K1173" i="18" s="1"/>
  <c r="H1174" i="18"/>
  <c r="I1174" i="18"/>
  <c r="K1174" i="18" s="1"/>
  <c r="J1174" i="18"/>
  <c r="H1175" i="18"/>
  <c r="I1175" i="18"/>
  <c r="J1175" i="18"/>
  <c r="H1176" i="18"/>
  <c r="I1176" i="18"/>
  <c r="J1176" i="18"/>
  <c r="H1177" i="18"/>
  <c r="I1177" i="18"/>
  <c r="J1177" i="18"/>
  <c r="H1178" i="18"/>
  <c r="I1178" i="18"/>
  <c r="J1178" i="18"/>
  <c r="K1178" i="18" s="1"/>
  <c r="H1179" i="18"/>
  <c r="I1179" i="18"/>
  <c r="J1179" i="18"/>
  <c r="H1180" i="18"/>
  <c r="I1180" i="18"/>
  <c r="J1180" i="18"/>
  <c r="H1181" i="18"/>
  <c r="I1181" i="18"/>
  <c r="J1181" i="18"/>
  <c r="K1181" i="18" s="1"/>
  <c r="H1182" i="18"/>
  <c r="I1182" i="18"/>
  <c r="J1182" i="18"/>
  <c r="K1182" i="18" s="1"/>
  <c r="H1183" i="18"/>
  <c r="I1183" i="18"/>
  <c r="J1183" i="18"/>
  <c r="H1184" i="18"/>
  <c r="K1184" i="18" s="1"/>
  <c r="I1184" i="18"/>
  <c r="J1184" i="18"/>
  <c r="H1185" i="18"/>
  <c r="I1185" i="18"/>
  <c r="J1185" i="18"/>
  <c r="K1185" i="18" s="1"/>
  <c r="H1186" i="18"/>
  <c r="I1186" i="18"/>
  <c r="J1186" i="18"/>
  <c r="H1187" i="18"/>
  <c r="I1187" i="18"/>
  <c r="J1187" i="18"/>
  <c r="H1188" i="18"/>
  <c r="I1188" i="18"/>
  <c r="J1188" i="18"/>
  <c r="H1189" i="18"/>
  <c r="I1189" i="18"/>
  <c r="J1189" i="18"/>
  <c r="H1190" i="18"/>
  <c r="I1190" i="18"/>
  <c r="J1190" i="18"/>
  <c r="K1190" i="18"/>
  <c r="H1191" i="18"/>
  <c r="I1191" i="18"/>
  <c r="J1191" i="18"/>
  <c r="H1192" i="18"/>
  <c r="I1192" i="18"/>
  <c r="J1192" i="18"/>
  <c r="K1192" i="18"/>
  <c r="H1193" i="18"/>
  <c r="I1193" i="18"/>
  <c r="J1193" i="18"/>
  <c r="H1194" i="18"/>
  <c r="I1194" i="18"/>
  <c r="J1194" i="18"/>
  <c r="K1194" i="18" s="1"/>
  <c r="H1195" i="18"/>
  <c r="I1195" i="18"/>
  <c r="J1195" i="18"/>
  <c r="H1196" i="18"/>
  <c r="I1196" i="18"/>
  <c r="J1196" i="18"/>
  <c r="H1197" i="18"/>
  <c r="I1197" i="18"/>
  <c r="J1197" i="18"/>
  <c r="H1198" i="18"/>
  <c r="I1198" i="18"/>
  <c r="J1198" i="18"/>
  <c r="K1198" i="18" s="1"/>
  <c r="H1199" i="18"/>
  <c r="I1199" i="18"/>
  <c r="J1199" i="18"/>
  <c r="H1200" i="18"/>
  <c r="I1200" i="18"/>
  <c r="J1200" i="18"/>
  <c r="K1200" i="18"/>
  <c r="H1201" i="18"/>
  <c r="I1201" i="18"/>
  <c r="J1201" i="18"/>
  <c r="H1202" i="18"/>
  <c r="I1202" i="18"/>
  <c r="J1202" i="18"/>
  <c r="K1202" i="18" s="1"/>
  <c r="H1203" i="18"/>
  <c r="I1203" i="18"/>
  <c r="J1203" i="18"/>
  <c r="H1204" i="18"/>
  <c r="I1204" i="18"/>
  <c r="J1204" i="18"/>
  <c r="H1205" i="18"/>
  <c r="I1205" i="18"/>
  <c r="J1205" i="18"/>
  <c r="K1205" i="18" s="1"/>
  <c r="H1206" i="18"/>
  <c r="I1206" i="18"/>
  <c r="J1206" i="18"/>
  <c r="H1207" i="18"/>
  <c r="I1207" i="18"/>
  <c r="J1207" i="18"/>
  <c r="H1208" i="18"/>
  <c r="I1208" i="18"/>
  <c r="J1208" i="18"/>
  <c r="H1209" i="18"/>
  <c r="I1209" i="18"/>
  <c r="J1209" i="18"/>
  <c r="H1210" i="18"/>
  <c r="I1210" i="18"/>
  <c r="J1210" i="18"/>
  <c r="K1210" i="18" s="1"/>
  <c r="H1211" i="18"/>
  <c r="I1211" i="18"/>
  <c r="J1211" i="18"/>
  <c r="H1212" i="18"/>
  <c r="I1212" i="18"/>
  <c r="J1212" i="18"/>
  <c r="H1213" i="18"/>
  <c r="I1213" i="18"/>
  <c r="J1213" i="18"/>
  <c r="K1213" i="18" s="1"/>
  <c r="H1214" i="18"/>
  <c r="I1214" i="18"/>
  <c r="J1214" i="18"/>
  <c r="K1214" i="18" s="1"/>
  <c r="H1215" i="18"/>
  <c r="I1215" i="18"/>
  <c r="J1215" i="18"/>
  <c r="H1216" i="18"/>
  <c r="K1216" i="18" s="1"/>
  <c r="I1216" i="18"/>
  <c r="J1216" i="18"/>
  <c r="H1217" i="18"/>
  <c r="I1217" i="18"/>
  <c r="J1217" i="18"/>
  <c r="K1217" i="18" s="1"/>
  <c r="H1218" i="18"/>
  <c r="I1218" i="18"/>
  <c r="J1218" i="18"/>
  <c r="H1219" i="18"/>
  <c r="I1219" i="18"/>
  <c r="J1219" i="18"/>
  <c r="H1220" i="18"/>
  <c r="I1220" i="18"/>
  <c r="J1220" i="18"/>
  <c r="H1221" i="18"/>
  <c r="I1221" i="18"/>
  <c r="J1221" i="18"/>
  <c r="H1222" i="18"/>
  <c r="I1222" i="18"/>
  <c r="J1222" i="18"/>
  <c r="K1222" i="18"/>
  <c r="H1223" i="18"/>
  <c r="I1223" i="18"/>
  <c r="J1223" i="18"/>
  <c r="H1224" i="18"/>
  <c r="I1224" i="18"/>
  <c r="J1224" i="18"/>
  <c r="K1224" i="18"/>
  <c r="H1225" i="18"/>
  <c r="I1225" i="18"/>
  <c r="J1225" i="18"/>
  <c r="K1225" i="18" s="1"/>
  <c r="H1226" i="18"/>
  <c r="I1226" i="18"/>
  <c r="J1226" i="18"/>
  <c r="K1226" i="18" s="1"/>
  <c r="H1227" i="18"/>
  <c r="I1227" i="18"/>
  <c r="J1227" i="18"/>
  <c r="H1228" i="18"/>
  <c r="I1228" i="18"/>
  <c r="K1228" i="18" s="1"/>
  <c r="J1228" i="18"/>
  <c r="H1229" i="18"/>
  <c r="I1229" i="18"/>
  <c r="J1229" i="18"/>
  <c r="H1230" i="18"/>
  <c r="I1230" i="18"/>
  <c r="J1230" i="18"/>
  <c r="K1230" i="18"/>
  <c r="H1231" i="18"/>
  <c r="I1231" i="18"/>
  <c r="J1231" i="18"/>
  <c r="H1232" i="18"/>
  <c r="I1232" i="18"/>
  <c r="J1232" i="18"/>
  <c r="K1232" i="18" s="1"/>
  <c r="H1233" i="18"/>
  <c r="I1233" i="18"/>
  <c r="J1233" i="18"/>
  <c r="H1234" i="18"/>
  <c r="I1234" i="18"/>
  <c r="J1234" i="18"/>
  <c r="K1234" i="18" s="1"/>
  <c r="H1235" i="18"/>
  <c r="I1235" i="18"/>
  <c r="J1235" i="18"/>
  <c r="H1236" i="18"/>
  <c r="I1236" i="18"/>
  <c r="J1236" i="18"/>
  <c r="H1237" i="18"/>
  <c r="I1237" i="18"/>
  <c r="J1237" i="18"/>
  <c r="K1237" i="18" s="1"/>
  <c r="H1238" i="18"/>
  <c r="I1238" i="18"/>
  <c r="K1238" i="18" s="1"/>
  <c r="J1238" i="18"/>
  <c r="H1239" i="18"/>
  <c r="I1239" i="18"/>
  <c r="J1239" i="18"/>
  <c r="H1240" i="18"/>
  <c r="I1240" i="18"/>
  <c r="J1240" i="18"/>
  <c r="H1241" i="18"/>
  <c r="I1241" i="18"/>
  <c r="J1241" i="18"/>
  <c r="H1242" i="18"/>
  <c r="I1242" i="18"/>
  <c r="J1242" i="18"/>
  <c r="H1243" i="18"/>
  <c r="I1243" i="18"/>
  <c r="J1243" i="18"/>
  <c r="H1244" i="18"/>
  <c r="I1244" i="18"/>
  <c r="J1244" i="18"/>
  <c r="H1245" i="18"/>
  <c r="I1245" i="18"/>
  <c r="J1245" i="18"/>
  <c r="K1245" i="18" s="1"/>
  <c r="H1246" i="18"/>
  <c r="I1246" i="18"/>
  <c r="J1246" i="18"/>
  <c r="K1246" i="18" s="1"/>
  <c r="H1247" i="18"/>
  <c r="I1247" i="18"/>
  <c r="J1247" i="18"/>
  <c r="H1248" i="18"/>
  <c r="K1248" i="18" s="1"/>
  <c r="I1248" i="18"/>
  <c r="J1248" i="18"/>
  <c r="H1249" i="18"/>
  <c r="I1249" i="18"/>
  <c r="J1249" i="18"/>
  <c r="K1249" i="18" s="1"/>
  <c r="H1250" i="18"/>
  <c r="I1250" i="18"/>
  <c r="J1250" i="18"/>
  <c r="H1251" i="18"/>
  <c r="I1251" i="18"/>
  <c r="J1251" i="18"/>
  <c r="H1252" i="18"/>
  <c r="I1252" i="18"/>
  <c r="K1252" i="18" s="1"/>
  <c r="J1252" i="18"/>
  <c r="H1253" i="18"/>
  <c r="I1253" i="18"/>
  <c r="J1253" i="18"/>
  <c r="H1254" i="18"/>
  <c r="I1254" i="18"/>
  <c r="J1254" i="18"/>
  <c r="K1254" i="18"/>
  <c r="H1255" i="18"/>
  <c r="I1255" i="18"/>
  <c r="J1255" i="18"/>
  <c r="H1256" i="18"/>
  <c r="I1256" i="18"/>
  <c r="J1256" i="18"/>
  <c r="K1256" i="18"/>
  <c r="H1257" i="18"/>
  <c r="I1257" i="18"/>
  <c r="J1257" i="18"/>
  <c r="H1258" i="18"/>
  <c r="I1258" i="18"/>
  <c r="J1258" i="18"/>
  <c r="K1258" i="18" s="1"/>
  <c r="H1259" i="18"/>
  <c r="I1259" i="18"/>
  <c r="J1259" i="18"/>
  <c r="H1260" i="18"/>
  <c r="I1260" i="18"/>
  <c r="J1260" i="18"/>
  <c r="H1261" i="18"/>
  <c r="I1261" i="18"/>
  <c r="J1261" i="18"/>
  <c r="H1262" i="18"/>
  <c r="I1262" i="18"/>
  <c r="J1262" i="18"/>
  <c r="K1262" i="18" s="1"/>
  <c r="H1263" i="18"/>
  <c r="I1263" i="18"/>
  <c r="J1263" i="18"/>
  <c r="H1264" i="18"/>
  <c r="I1264" i="18"/>
  <c r="J1264" i="18"/>
  <c r="K1264" i="18" s="1"/>
  <c r="H1265" i="18"/>
  <c r="I1265" i="18"/>
  <c r="J1265" i="18"/>
  <c r="H1266" i="18"/>
  <c r="I1266" i="18"/>
  <c r="J1266" i="18"/>
  <c r="K1266" i="18" s="1"/>
  <c r="H1267" i="18"/>
  <c r="I1267" i="18"/>
  <c r="J1267" i="18"/>
  <c r="H1268" i="18"/>
  <c r="I1268" i="18"/>
  <c r="J1268" i="18"/>
  <c r="H1269" i="18"/>
  <c r="I1269" i="18"/>
  <c r="J1269" i="18"/>
  <c r="K1269" i="18" s="1"/>
  <c r="H1270" i="18"/>
  <c r="I1270" i="18"/>
  <c r="J1270" i="18"/>
  <c r="H1271" i="18"/>
  <c r="I1271" i="18"/>
  <c r="J1271" i="18"/>
  <c r="H1272" i="18"/>
  <c r="I1272" i="18"/>
  <c r="J1272" i="18"/>
  <c r="H1273" i="18"/>
  <c r="I1273" i="18"/>
  <c r="J1273" i="18"/>
  <c r="H1274" i="18"/>
  <c r="I1274" i="18"/>
  <c r="J1274" i="18"/>
  <c r="K1274" i="18" s="1"/>
  <c r="H1275" i="18"/>
  <c r="I1275" i="18"/>
  <c r="J1275" i="18"/>
  <c r="H1276" i="18"/>
  <c r="I1276" i="18"/>
  <c r="J1276" i="18"/>
  <c r="H1277" i="18"/>
  <c r="I1277" i="18"/>
  <c r="J1277" i="18"/>
  <c r="K1277" i="18" s="1"/>
  <c r="H1278" i="18"/>
  <c r="I1278" i="18"/>
  <c r="J1278" i="18"/>
  <c r="K1278" i="18" s="1"/>
  <c r="H1279" i="18"/>
  <c r="I1279" i="18"/>
  <c r="J1279" i="18"/>
  <c r="H1280" i="18"/>
  <c r="K1280" i="18" s="1"/>
  <c r="I1280" i="18"/>
  <c r="J1280" i="18"/>
  <c r="H1281" i="18"/>
  <c r="I1281" i="18"/>
  <c r="J1281" i="18"/>
  <c r="K1281" i="18" s="1"/>
  <c r="H1282" i="18"/>
  <c r="I1282" i="18"/>
  <c r="J1282" i="18"/>
  <c r="H1283" i="18"/>
  <c r="I1283" i="18"/>
  <c r="J1283" i="18"/>
  <c r="H1284" i="18"/>
  <c r="I1284" i="18"/>
  <c r="K1284" i="18" s="1"/>
  <c r="J1284" i="18"/>
  <c r="H1285" i="18"/>
  <c r="I1285" i="18"/>
  <c r="J1285" i="18"/>
  <c r="H1286" i="18"/>
  <c r="I1286" i="18"/>
  <c r="J1286" i="18"/>
  <c r="K1286" i="18"/>
  <c r="H1287" i="18"/>
  <c r="I1287" i="18"/>
  <c r="J1287" i="18"/>
  <c r="H1288" i="18"/>
  <c r="I1288" i="18"/>
  <c r="J1288" i="18"/>
  <c r="K1288" i="18"/>
  <c r="H1289" i="18"/>
  <c r="I1289" i="18"/>
  <c r="J1289" i="18"/>
  <c r="K1289" i="18" s="1"/>
  <c r="H1290" i="18"/>
  <c r="I1290" i="18"/>
  <c r="J1290" i="18"/>
  <c r="K1290" i="18" s="1"/>
  <c r="H1291" i="18"/>
  <c r="I1291" i="18"/>
  <c r="J1291" i="18"/>
  <c r="H1292" i="18"/>
  <c r="I1292" i="18"/>
  <c r="K1292" i="18" s="1"/>
  <c r="J1292" i="18"/>
  <c r="H1293" i="18"/>
  <c r="I1293" i="18"/>
  <c r="J1293" i="18"/>
  <c r="H1294" i="18"/>
  <c r="I1294" i="18"/>
  <c r="J1294" i="18"/>
  <c r="K1294" i="18"/>
  <c r="H1295" i="18"/>
  <c r="I1295" i="18"/>
  <c r="J1295" i="18"/>
  <c r="H1296" i="18"/>
  <c r="I1296" i="18"/>
  <c r="J1296" i="18"/>
  <c r="K1296" i="18" s="1"/>
  <c r="H1297" i="18"/>
  <c r="I1297" i="18"/>
  <c r="J1297" i="18"/>
  <c r="H1298" i="18"/>
  <c r="I1298" i="18"/>
  <c r="J1298" i="18"/>
  <c r="K1298" i="18" s="1"/>
  <c r="H1299" i="18"/>
  <c r="I1299" i="18"/>
  <c r="J1299" i="18"/>
  <c r="H1300" i="18"/>
  <c r="I1300" i="18"/>
  <c r="J1300" i="18"/>
  <c r="H1301" i="18"/>
  <c r="I1301" i="18"/>
  <c r="J1301" i="18"/>
  <c r="K1301" i="18" s="1"/>
  <c r="H1302" i="18"/>
  <c r="I1302" i="18"/>
  <c r="K1302" i="18" s="1"/>
  <c r="J1302" i="18"/>
  <c r="H1303" i="18"/>
  <c r="I1303" i="18"/>
  <c r="J1303" i="18"/>
  <c r="H1304" i="18"/>
  <c r="I1304" i="18"/>
  <c r="J1304" i="18"/>
  <c r="H1305" i="18"/>
  <c r="I1305" i="18"/>
  <c r="J1305" i="18"/>
  <c r="H1306" i="18"/>
  <c r="I1306" i="18"/>
  <c r="J1306" i="18"/>
  <c r="H1307" i="18"/>
  <c r="I1307" i="18"/>
  <c r="J1307" i="18"/>
  <c r="H1308" i="18"/>
  <c r="I1308" i="18"/>
  <c r="J1308" i="18"/>
  <c r="H1309" i="18"/>
  <c r="I1309" i="18"/>
  <c r="J1309" i="18"/>
  <c r="K1309" i="18" s="1"/>
  <c r="H1310" i="18"/>
  <c r="I1310" i="18"/>
  <c r="J1310" i="18"/>
  <c r="K1310" i="18" s="1"/>
  <c r="H1311" i="18"/>
  <c r="I1311" i="18"/>
  <c r="J1311" i="18"/>
  <c r="H1312" i="18"/>
  <c r="K1312" i="18" s="1"/>
  <c r="I1312" i="18"/>
  <c r="J1312" i="18"/>
  <c r="H1313" i="18"/>
  <c r="I1313" i="18"/>
  <c r="J1313" i="18"/>
  <c r="K1313" i="18" s="1"/>
  <c r="H1314" i="18"/>
  <c r="I1314" i="18"/>
  <c r="J1314" i="18"/>
  <c r="H1315" i="18"/>
  <c r="I1315" i="18"/>
  <c r="J1315" i="18"/>
  <c r="H1316" i="18"/>
  <c r="I1316" i="18"/>
  <c r="K1316" i="18" s="1"/>
  <c r="J1316" i="18"/>
  <c r="H1317" i="18"/>
  <c r="I1317" i="18"/>
  <c r="J1317" i="18"/>
  <c r="H1318" i="18"/>
  <c r="I1318" i="18"/>
  <c r="J1318" i="18"/>
  <c r="K1318" i="18"/>
  <c r="H1319" i="18"/>
  <c r="I1319" i="18"/>
  <c r="J1319" i="18"/>
  <c r="H1320" i="18"/>
  <c r="I1320" i="18"/>
  <c r="J1320" i="18"/>
  <c r="K1320" i="18"/>
  <c r="H1321" i="18"/>
  <c r="I1321" i="18"/>
  <c r="J1321" i="18"/>
  <c r="H1322" i="18"/>
  <c r="I1322" i="18"/>
  <c r="J1322" i="18"/>
  <c r="K1322" i="18" s="1"/>
  <c r="H1323" i="18"/>
  <c r="I1323" i="18"/>
  <c r="J1323" i="18"/>
  <c r="H1324" i="18"/>
  <c r="I1324" i="18"/>
  <c r="K1324" i="18" s="1"/>
  <c r="J1324" i="18"/>
  <c r="H1325" i="18"/>
  <c r="I1325" i="18"/>
  <c r="J1325" i="18"/>
  <c r="H1326" i="18"/>
  <c r="I1326" i="18"/>
  <c r="K1326" i="18" s="1"/>
  <c r="J1326" i="18"/>
  <c r="H1327" i="18"/>
  <c r="I1327" i="18"/>
  <c r="J1327" i="18"/>
  <c r="H1328" i="18"/>
  <c r="I1328" i="18"/>
  <c r="J1328" i="18"/>
  <c r="K1328" i="18" s="1"/>
  <c r="H1329" i="18"/>
  <c r="I1329" i="18"/>
  <c r="J1329" i="18"/>
  <c r="H1330" i="18"/>
  <c r="I1330" i="18"/>
  <c r="J1330" i="18"/>
  <c r="K1330" i="18" s="1"/>
  <c r="H1331" i="18"/>
  <c r="I1331" i="18"/>
  <c r="J1331" i="18"/>
  <c r="H1332" i="18"/>
  <c r="I1332" i="18"/>
  <c r="J1332" i="18"/>
  <c r="H1333" i="18"/>
  <c r="I1333" i="18"/>
  <c r="J1333" i="18"/>
  <c r="K1333" i="18" s="1"/>
  <c r="H1334" i="18"/>
  <c r="I1334" i="18"/>
  <c r="K1334" i="18" s="1"/>
  <c r="J1334" i="18"/>
  <c r="H1335" i="18"/>
  <c r="I1335" i="18"/>
  <c r="J1335" i="18"/>
  <c r="H1336" i="18"/>
  <c r="I1336" i="18"/>
  <c r="J1336" i="18"/>
  <c r="H1337" i="18"/>
  <c r="I1337" i="18"/>
  <c r="J1337" i="18"/>
  <c r="H1338" i="18"/>
  <c r="I1338" i="18"/>
  <c r="J1338" i="18"/>
  <c r="K1338" i="18" s="1"/>
  <c r="H1339" i="18"/>
  <c r="I1339" i="18"/>
  <c r="J1339" i="18"/>
  <c r="H1340" i="18"/>
  <c r="I1340" i="18"/>
  <c r="J1340" i="18"/>
  <c r="H1341" i="18"/>
  <c r="I1341" i="18"/>
  <c r="J1341" i="18"/>
  <c r="K1341" i="18" s="1"/>
  <c r="H1342" i="18"/>
  <c r="I1342" i="18"/>
  <c r="J1342" i="18"/>
  <c r="K1342" i="18" s="1"/>
  <c r="H1343" i="18"/>
  <c r="I1343" i="18"/>
  <c r="J1343" i="18"/>
  <c r="H1344" i="18"/>
  <c r="K1344" i="18" s="1"/>
  <c r="I1344" i="18"/>
  <c r="J1344" i="18"/>
  <c r="H1345" i="18"/>
  <c r="I1345" i="18"/>
  <c r="J1345" i="18"/>
  <c r="K1345" i="18" s="1"/>
  <c r="H1346" i="18"/>
  <c r="I1346" i="18"/>
  <c r="J1346" i="18"/>
  <c r="H1347" i="18"/>
  <c r="I1347" i="18"/>
  <c r="J1347" i="18"/>
  <c r="H1348" i="18"/>
  <c r="I1348" i="18"/>
  <c r="K1348" i="18" s="1"/>
  <c r="J1348" i="18"/>
  <c r="H1349" i="18"/>
  <c r="I1349" i="18"/>
  <c r="J1349" i="18"/>
  <c r="H1350" i="18"/>
  <c r="I1350" i="18"/>
  <c r="J1350" i="18"/>
  <c r="K1350" i="18"/>
  <c r="H1351" i="18"/>
  <c r="I1351" i="18"/>
  <c r="J1351" i="18"/>
  <c r="H1352" i="18"/>
  <c r="I1352" i="18"/>
  <c r="J1352" i="18"/>
  <c r="K1352" i="18"/>
  <c r="H1353" i="18"/>
  <c r="I1353" i="18"/>
  <c r="J1353" i="18"/>
  <c r="K1353" i="18" s="1"/>
  <c r="H1354" i="18"/>
  <c r="I1354" i="18"/>
  <c r="J1354" i="18"/>
  <c r="K1354" i="18" s="1"/>
  <c r="H1355" i="18"/>
  <c r="I1355" i="18"/>
  <c r="J1355" i="18"/>
  <c r="H1356" i="18"/>
  <c r="I1356" i="18"/>
  <c r="K1356" i="18" s="1"/>
  <c r="J1356" i="18"/>
  <c r="H1357" i="18"/>
  <c r="I1357" i="18"/>
  <c r="J1357" i="18"/>
  <c r="H1358" i="18"/>
  <c r="I1358" i="18"/>
  <c r="J1358" i="18"/>
  <c r="K1358" i="18"/>
  <c r="H1359" i="18"/>
  <c r="I1359" i="18"/>
  <c r="J1359" i="18"/>
  <c r="H1360" i="18"/>
  <c r="I1360" i="18"/>
  <c r="J1360" i="18"/>
  <c r="K1360" i="18" s="1"/>
  <c r="H1361" i="18"/>
  <c r="I1361" i="18"/>
  <c r="J1361" i="18"/>
  <c r="H1362" i="18"/>
  <c r="I1362" i="18"/>
  <c r="J1362" i="18"/>
  <c r="H1363" i="18"/>
  <c r="I1363" i="18"/>
  <c r="J1363" i="18"/>
  <c r="H1364" i="18"/>
  <c r="I1364" i="18"/>
  <c r="J1364" i="18"/>
  <c r="H1365" i="18"/>
  <c r="I1365" i="18"/>
  <c r="J1365" i="18"/>
  <c r="K1365" i="18" s="1"/>
  <c r="H1366" i="18"/>
  <c r="I1366" i="18"/>
  <c r="K1366" i="18" s="1"/>
  <c r="J1366" i="18"/>
  <c r="H1367" i="18"/>
  <c r="I1367" i="18"/>
  <c r="J1367" i="18"/>
  <c r="H1368" i="18"/>
  <c r="I1368" i="18"/>
  <c r="J1368" i="18"/>
  <c r="H1369" i="18"/>
  <c r="I1369" i="18"/>
  <c r="J1369" i="18"/>
  <c r="H1370" i="18"/>
  <c r="I1370" i="18"/>
  <c r="J1370" i="18"/>
  <c r="H1371" i="18"/>
  <c r="I1371" i="18"/>
  <c r="J1371" i="18"/>
  <c r="H1372" i="18"/>
  <c r="K1372" i="18" s="1"/>
  <c r="I1372" i="18"/>
  <c r="J1372" i="18"/>
  <c r="H1373" i="18"/>
  <c r="I1373" i="18"/>
  <c r="J1373" i="18"/>
  <c r="H1374" i="18"/>
  <c r="I1374" i="18"/>
  <c r="J1374" i="18"/>
  <c r="H1375" i="18"/>
  <c r="I1375" i="18"/>
  <c r="J1375" i="18"/>
  <c r="H1376" i="18"/>
  <c r="I1376" i="18"/>
  <c r="J1376" i="18"/>
  <c r="K1376" i="18"/>
  <c r="H1377" i="18"/>
  <c r="I1377" i="18"/>
  <c r="J1377" i="18"/>
  <c r="K1377" i="18" s="1"/>
  <c r="H1378" i="18"/>
  <c r="I1378" i="18"/>
  <c r="J1378" i="18"/>
  <c r="H1379" i="18"/>
  <c r="I1379" i="18"/>
  <c r="J1379" i="18"/>
  <c r="H1380" i="18"/>
  <c r="I1380" i="18"/>
  <c r="J1380" i="18"/>
  <c r="K1380" i="18"/>
  <c r="H1381" i="18"/>
  <c r="I1381" i="18"/>
  <c r="J1381" i="18"/>
  <c r="K1381" i="18" s="1"/>
  <c r="H1382" i="18"/>
  <c r="I1382" i="18"/>
  <c r="J1382" i="18"/>
  <c r="H1383" i="18"/>
  <c r="I1383" i="18"/>
  <c r="J1383" i="18"/>
  <c r="H1384" i="18"/>
  <c r="I1384" i="18"/>
  <c r="K1384" i="18" s="1"/>
  <c r="J1384" i="18"/>
  <c r="H1385" i="18"/>
  <c r="I1385" i="18"/>
  <c r="J1385" i="18"/>
  <c r="K1385" i="18" s="1"/>
  <c r="H1386" i="18"/>
  <c r="I1386" i="18"/>
  <c r="J1386" i="18"/>
  <c r="K1386" i="18" s="1"/>
  <c r="H1387" i="18"/>
  <c r="I1387" i="18"/>
  <c r="J1387" i="18"/>
  <c r="H1388" i="18"/>
  <c r="I1388" i="18"/>
  <c r="J1388" i="18"/>
  <c r="H1389" i="18"/>
  <c r="I1389" i="18"/>
  <c r="J1389" i="18"/>
  <c r="K1389" i="18" s="1"/>
  <c r="H1390" i="18"/>
  <c r="I1390" i="18"/>
  <c r="J1390" i="18"/>
  <c r="H1391" i="18"/>
  <c r="I1391" i="18"/>
  <c r="J1391" i="18"/>
  <c r="K1391" i="18" s="1"/>
  <c r="H1392" i="18"/>
  <c r="I1392" i="18"/>
  <c r="K1392" i="18" s="1"/>
  <c r="J1392" i="18"/>
  <c r="H1393" i="18"/>
  <c r="I1393" i="18"/>
  <c r="J1393" i="18"/>
  <c r="H1394" i="18"/>
  <c r="I1394" i="18"/>
  <c r="J1394" i="18"/>
  <c r="K1394" i="18" s="1"/>
  <c r="H1395" i="18"/>
  <c r="I1395" i="18"/>
  <c r="J1395" i="18"/>
  <c r="H1396" i="18"/>
  <c r="I1396" i="18"/>
  <c r="J1396" i="18"/>
  <c r="K1396" i="18" s="1"/>
  <c r="H1397" i="18"/>
  <c r="I1397" i="18"/>
  <c r="J1397" i="18"/>
  <c r="H1398" i="18"/>
  <c r="I1398" i="18"/>
  <c r="J1398" i="18"/>
  <c r="H1399" i="18"/>
  <c r="I1399" i="18"/>
  <c r="J1399" i="18"/>
  <c r="K1399" i="18" s="1"/>
  <c r="H1400" i="18"/>
  <c r="I1400" i="18"/>
  <c r="J1400" i="18"/>
  <c r="H1401" i="18"/>
  <c r="I1401" i="18"/>
  <c r="J1401" i="18"/>
  <c r="H1402" i="18"/>
  <c r="I1402" i="18"/>
  <c r="J1402" i="18"/>
  <c r="K1402" i="18" s="1"/>
  <c r="H1403" i="18"/>
  <c r="I1403" i="18"/>
  <c r="J1403" i="18"/>
  <c r="H1404" i="18"/>
  <c r="I1404" i="18"/>
  <c r="J1404" i="18"/>
  <c r="K1404" i="18"/>
  <c r="H1405" i="18"/>
  <c r="I1405" i="18"/>
  <c r="J1405" i="18"/>
  <c r="H1406" i="18"/>
  <c r="I1406" i="18"/>
  <c r="J1406" i="18"/>
  <c r="H1407" i="18"/>
  <c r="I1407" i="18"/>
  <c r="J1407" i="18"/>
  <c r="H1408" i="18"/>
  <c r="I1408" i="18"/>
  <c r="J1408" i="18"/>
  <c r="K1408" i="18"/>
  <c r="H1409" i="18"/>
  <c r="I1409" i="18"/>
  <c r="J1409" i="18"/>
  <c r="K1409" i="18" s="1"/>
  <c r="H1410" i="18"/>
  <c r="I1410" i="18"/>
  <c r="J1410" i="18"/>
  <c r="H1411" i="18"/>
  <c r="I1411" i="18"/>
  <c r="J1411" i="18"/>
  <c r="H1412" i="18"/>
  <c r="I1412" i="18"/>
  <c r="J1412" i="18"/>
  <c r="K1412" i="18" s="1"/>
  <c r="H1413" i="18"/>
  <c r="I1413" i="18"/>
  <c r="J1413" i="18"/>
  <c r="K1413" i="18" s="1"/>
  <c r="H1414" i="18"/>
  <c r="I1414" i="18"/>
  <c r="J1414" i="18"/>
  <c r="H1415" i="18"/>
  <c r="I1415" i="18"/>
  <c r="J1415" i="18"/>
  <c r="H1416" i="18"/>
  <c r="I1416" i="18"/>
  <c r="J1416" i="18"/>
  <c r="K1416" i="18"/>
  <c r="H1417" i="18"/>
  <c r="I1417" i="18"/>
  <c r="J1417" i="18"/>
  <c r="H1418" i="18"/>
  <c r="I1418" i="18"/>
  <c r="J1418" i="18"/>
  <c r="H1419" i="18"/>
  <c r="I1419" i="18"/>
  <c r="J1419" i="18"/>
  <c r="H1420" i="18"/>
  <c r="I1420" i="18"/>
  <c r="J1420" i="18"/>
  <c r="H1421" i="18"/>
  <c r="I1421" i="18"/>
  <c r="J1421" i="18"/>
  <c r="H1422" i="18"/>
  <c r="I1422" i="18"/>
  <c r="J1422" i="18"/>
  <c r="H1423" i="18"/>
  <c r="I1423" i="18"/>
  <c r="J1423" i="18"/>
  <c r="H1424" i="18"/>
  <c r="I1424" i="18"/>
  <c r="J1424" i="18"/>
  <c r="K1424" i="18"/>
  <c r="H1425" i="18"/>
  <c r="I1425" i="18"/>
  <c r="J1425" i="18"/>
  <c r="H1426" i="18"/>
  <c r="I1426" i="18"/>
  <c r="J1426" i="18"/>
  <c r="H1427" i="18"/>
  <c r="I1427" i="18"/>
  <c r="J1427" i="18"/>
  <c r="H1428" i="18"/>
  <c r="I1428" i="18"/>
  <c r="J1428" i="18"/>
  <c r="K1428" i="18"/>
  <c r="H1429" i="18"/>
  <c r="I1429" i="18"/>
  <c r="J1429" i="18"/>
  <c r="K1429" i="18" s="1"/>
  <c r="H1430" i="18"/>
  <c r="I1430" i="18"/>
  <c r="J1430" i="18"/>
  <c r="H1431" i="18"/>
  <c r="I1431" i="18"/>
  <c r="J1431" i="18"/>
  <c r="H1432" i="18"/>
  <c r="I1432" i="18"/>
  <c r="J1432" i="18"/>
  <c r="K1432" i="18" s="1"/>
  <c r="H1433" i="18"/>
  <c r="I1433" i="18"/>
  <c r="J1433" i="18"/>
  <c r="K1433" i="18" s="1"/>
  <c r="H1434" i="18"/>
  <c r="I1434" i="18"/>
  <c r="J1434" i="18"/>
  <c r="H1435" i="18"/>
  <c r="I1435" i="18"/>
  <c r="J1435" i="18"/>
  <c r="H1436" i="18"/>
  <c r="I1436" i="18"/>
  <c r="J1436" i="18"/>
  <c r="K1436" i="18"/>
  <c r="H1437" i="18"/>
  <c r="I1437" i="18"/>
  <c r="J1437" i="18"/>
  <c r="H1438" i="18"/>
  <c r="I1438" i="18"/>
  <c r="J1438" i="18"/>
  <c r="H1439" i="18"/>
  <c r="I1439" i="18"/>
  <c r="J1439" i="18"/>
  <c r="H1440" i="18"/>
  <c r="I1440" i="18"/>
  <c r="J1440" i="18"/>
  <c r="K1440" i="18" s="1"/>
  <c r="H1441" i="18"/>
  <c r="I1441" i="18"/>
  <c r="J1441" i="18"/>
  <c r="K1441" i="18" s="1"/>
  <c r="H1442" i="18"/>
  <c r="I1442" i="18"/>
  <c r="J1442" i="18"/>
  <c r="H1443" i="18"/>
  <c r="I1443" i="18"/>
  <c r="J1443" i="18"/>
  <c r="H1444" i="18"/>
  <c r="I1444" i="18"/>
  <c r="J1444" i="18"/>
  <c r="K1444" i="18"/>
  <c r="H1445" i="18"/>
  <c r="I1445" i="18"/>
  <c r="J1445" i="18"/>
  <c r="H1446" i="18"/>
  <c r="I1446" i="18"/>
  <c r="J1446" i="18"/>
  <c r="H1447" i="18"/>
  <c r="I1447" i="18"/>
  <c r="J1447" i="18"/>
  <c r="H1448" i="18"/>
  <c r="I1448" i="18"/>
  <c r="J1448" i="18"/>
  <c r="K1448" i="18" s="1"/>
  <c r="H1449" i="18"/>
  <c r="I1449" i="18"/>
  <c r="J1449" i="18"/>
  <c r="K1449" i="18" s="1"/>
  <c r="H1450" i="18"/>
  <c r="I1450" i="18"/>
  <c r="J1450" i="18"/>
  <c r="H1451" i="18"/>
  <c r="I1451" i="18"/>
  <c r="J1451" i="18"/>
  <c r="H1452" i="18"/>
  <c r="I1452" i="18"/>
  <c r="K1452" i="18" s="1"/>
  <c r="J1452" i="18"/>
  <c r="H1453" i="18"/>
  <c r="I1453" i="18"/>
  <c r="J1453" i="18"/>
  <c r="H1454" i="18"/>
  <c r="I1454" i="18"/>
  <c r="J1454" i="18"/>
  <c r="H1455" i="18"/>
  <c r="I1455" i="18"/>
  <c r="J1455" i="18"/>
  <c r="H1456" i="18"/>
  <c r="I1456" i="18"/>
  <c r="J1456" i="18"/>
  <c r="K1456" i="18"/>
  <c r="H1457" i="18"/>
  <c r="I1457" i="18"/>
  <c r="J1457" i="18"/>
  <c r="H1458" i="18"/>
  <c r="I1458" i="18"/>
  <c r="J1458" i="18"/>
  <c r="H1459" i="18"/>
  <c r="I1459" i="18"/>
  <c r="J1459" i="18"/>
  <c r="H1460" i="18"/>
  <c r="I1460" i="18"/>
  <c r="J1460" i="18"/>
  <c r="K1460" i="18"/>
  <c r="H1461" i="18"/>
  <c r="I1461" i="18"/>
  <c r="J1461" i="18"/>
  <c r="K1461" i="18" s="1"/>
  <c r="H1462" i="18"/>
  <c r="I1462" i="18"/>
  <c r="J1462" i="18"/>
  <c r="H1463" i="18"/>
  <c r="I1463" i="18"/>
  <c r="J1463" i="18"/>
  <c r="H1464" i="18"/>
  <c r="I1464" i="18"/>
  <c r="J1464" i="18"/>
  <c r="H1465" i="18"/>
  <c r="I1465" i="18"/>
  <c r="J1465" i="18"/>
  <c r="H1466" i="18"/>
  <c r="I1466" i="18"/>
  <c r="J1466" i="18"/>
  <c r="K1466" i="18"/>
  <c r="H1467" i="18"/>
  <c r="I1467" i="18"/>
  <c r="J1467" i="18"/>
  <c r="H1468" i="18"/>
  <c r="I1468" i="18"/>
  <c r="J1468" i="18"/>
  <c r="K1468" i="18"/>
  <c r="H1469" i="18"/>
  <c r="I1469" i="18"/>
  <c r="J1469" i="18"/>
  <c r="H1470" i="18"/>
  <c r="I1470" i="18"/>
  <c r="J1470" i="18"/>
  <c r="K1470" i="18" s="1"/>
  <c r="H1471" i="18"/>
  <c r="I1471" i="18"/>
  <c r="J1471" i="18"/>
  <c r="H1472" i="18"/>
  <c r="I1472" i="18"/>
  <c r="J1472" i="18"/>
  <c r="H1473" i="18"/>
  <c r="I1473" i="18"/>
  <c r="J1473" i="18"/>
  <c r="H1474" i="18"/>
  <c r="I1474" i="18"/>
  <c r="J1474" i="18"/>
  <c r="K1474" i="18" s="1"/>
  <c r="H1475" i="18"/>
  <c r="I1475" i="18"/>
  <c r="J1475" i="18"/>
  <c r="H1476" i="18"/>
  <c r="I1476" i="18"/>
  <c r="J1476" i="18"/>
  <c r="K1476" i="18"/>
  <c r="H1477" i="18"/>
  <c r="I1477" i="18"/>
  <c r="J1477" i="18"/>
  <c r="H1478" i="18"/>
  <c r="I1478" i="18"/>
  <c r="J1478" i="18"/>
  <c r="K1478" i="18" s="1"/>
  <c r="H1479" i="18"/>
  <c r="I1479" i="18"/>
  <c r="J1479" i="18"/>
  <c r="H1480" i="18"/>
  <c r="I1480" i="18"/>
  <c r="J1480" i="18"/>
  <c r="H1481" i="18"/>
  <c r="I1481" i="18"/>
  <c r="J1481" i="18"/>
  <c r="K1481" i="18" s="1"/>
  <c r="H1482" i="18"/>
  <c r="I1482" i="18"/>
  <c r="J1482" i="18"/>
  <c r="K1482" i="18" s="1"/>
  <c r="H1483" i="18"/>
  <c r="I1483" i="18"/>
  <c r="J1483" i="18"/>
  <c r="K1483" i="18"/>
  <c r="H1484" i="18"/>
  <c r="I1484" i="18"/>
  <c r="J1484" i="18"/>
  <c r="H1485" i="18"/>
  <c r="I1485" i="18"/>
  <c r="J1485" i="18"/>
  <c r="H1486" i="18"/>
  <c r="I1486" i="18"/>
  <c r="J1486" i="18"/>
  <c r="K1486" i="18" s="1"/>
  <c r="H1487" i="18"/>
  <c r="I1487" i="18"/>
  <c r="J1487" i="18"/>
  <c r="K1487" i="18"/>
  <c r="H1488" i="18"/>
  <c r="I1488" i="18"/>
  <c r="J1488" i="18"/>
  <c r="K1488" i="18" s="1"/>
  <c r="H1489" i="18"/>
  <c r="I1489" i="18"/>
  <c r="J1489" i="18"/>
  <c r="H1490" i="18"/>
  <c r="I1490" i="18"/>
  <c r="J1490" i="18"/>
  <c r="H1491" i="18"/>
  <c r="I1491" i="18"/>
  <c r="J1491" i="18"/>
  <c r="K1491" i="18" s="1"/>
  <c r="H1492" i="18"/>
  <c r="I1492" i="18"/>
  <c r="J1492" i="18"/>
  <c r="K1492" i="18" s="1"/>
  <c r="H1493" i="18"/>
  <c r="I1493" i="18"/>
  <c r="J1493" i="18"/>
  <c r="K1493" i="18" s="1"/>
  <c r="H1494" i="18"/>
  <c r="I1494" i="18"/>
  <c r="J1494" i="18"/>
  <c r="H1495" i="18"/>
  <c r="I1495" i="18"/>
  <c r="J1495" i="18"/>
  <c r="K1495" i="18"/>
  <c r="H1496" i="18"/>
  <c r="I1496" i="18"/>
  <c r="J1496" i="18"/>
  <c r="H1497" i="18"/>
  <c r="I1497" i="18"/>
  <c r="J1497" i="18"/>
  <c r="K1497" i="18" s="1"/>
  <c r="H1498" i="18"/>
  <c r="I1498" i="18"/>
  <c r="J1498" i="18"/>
  <c r="K1498" i="18" s="1"/>
  <c r="H1499" i="18"/>
  <c r="I1499" i="18"/>
  <c r="J1499" i="18"/>
  <c r="K1499" i="18" s="1"/>
  <c r="H1500" i="18"/>
  <c r="I1500" i="18"/>
  <c r="J1500" i="18"/>
  <c r="K1500" i="18" s="1"/>
  <c r="H1501" i="18"/>
  <c r="I1501" i="18"/>
  <c r="J1501" i="18"/>
  <c r="H1502" i="18"/>
  <c r="I1502" i="18"/>
  <c r="J1502" i="18"/>
  <c r="K1502" i="18" s="1"/>
  <c r="H1503" i="18"/>
  <c r="I1503" i="18"/>
  <c r="J1503" i="18"/>
  <c r="K1503" i="18"/>
  <c r="H1504" i="18"/>
  <c r="I1504" i="18"/>
  <c r="J1504" i="18"/>
  <c r="H1505" i="18"/>
  <c r="I1505" i="18"/>
  <c r="J1505" i="18"/>
  <c r="K1505" i="18" s="1"/>
  <c r="H1506" i="18"/>
  <c r="I1506" i="18"/>
  <c r="J1506" i="18"/>
  <c r="H1507" i="18"/>
  <c r="I1507" i="18"/>
  <c r="J1507" i="18"/>
  <c r="K1507" i="18" s="1"/>
  <c r="H1508" i="18"/>
  <c r="I1508" i="18"/>
  <c r="J1508" i="18"/>
  <c r="K1508" i="18" s="1"/>
  <c r="H1509" i="18"/>
  <c r="I1509" i="18"/>
  <c r="J1509" i="18"/>
  <c r="H1510" i="18"/>
  <c r="I1510" i="18"/>
  <c r="J1510" i="18"/>
  <c r="K1510" i="18" s="1"/>
  <c r="H1511" i="18"/>
  <c r="I1511" i="18"/>
  <c r="K1511" i="18" s="1"/>
  <c r="J1511" i="18"/>
  <c r="H1512" i="18"/>
  <c r="I1512" i="18"/>
  <c r="J1512" i="18"/>
  <c r="H1513" i="18"/>
  <c r="I1513" i="18"/>
  <c r="J1513" i="18"/>
  <c r="K1513" i="18" s="1"/>
  <c r="H1514" i="18"/>
  <c r="I1514" i="18"/>
  <c r="J1514" i="18"/>
  <c r="H1515" i="18"/>
  <c r="I1515" i="18"/>
  <c r="J1515" i="18"/>
  <c r="K1515" i="18"/>
  <c r="H1516" i="18"/>
  <c r="I1516" i="18"/>
  <c r="J1516" i="18"/>
  <c r="H1517" i="18"/>
  <c r="I1517" i="18"/>
  <c r="J1517" i="18"/>
  <c r="H1518" i="18"/>
  <c r="I1518" i="18"/>
  <c r="J1518" i="18"/>
  <c r="K1518" i="18" s="1"/>
  <c r="H1519" i="18"/>
  <c r="I1519" i="18"/>
  <c r="J1519" i="18"/>
  <c r="K1519" i="18"/>
  <c r="H1520" i="18"/>
  <c r="I1520" i="18"/>
  <c r="J1520" i="18"/>
  <c r="K1520" i="18" s="1"/>
  <c r="H1521" i="18"/>
  <c r="I1521" i="18"/>
  <c r="J1521" i="18"/>
  <c r="H1522" i="18"/>
  <c r="I1522" i="18"/>
  <c r="J1522" i="18"/>
  <c r="H1523" i="18"/>
  <c r="I1523" i="18"/>
  <c r="J1523" i="18"/>
  <c r="K1523" i="18" s="1"/>
  <c r="H1524" i="18"/>
  <c r="I1524" i="18"/>
  <c r="J1524" i="18"/>
  <c r="K1524" i="18" s="1"/>
  <c r="H1525" i="18"/>
  <c r="I1525" i="18"/>
  <c r="J1525" i="18"/>
  <c r="K1525" i="18" s="1"/>
  <c r="H1526" i="18"/>
  <c r="I1526" i="18"/>
  <c r="J1526" i="18"/>
  <c r="H2" i="17"/>
  <c r="I2" i="17"/>
  <c r="J2" i="17"/>
  <c r="K2" i="17" s="1"/>
  <c r="L2" i="17" s="1"/>
  <c r="H3" i="17"/>
  <c r="I3" i="17"/>
  <c r="J3" i="17"/>
  <c r="H4" i="17"/>
  <c r="I4" i="17"/>
  <c r="J4" i="17"/>
  <c r="H5" i="17"/>
  <c r="I5" i="17"/>
  <c r="K5" i="17" s="1"/>
  <c r="L5" i="17" s="1"/>
  <c r="J5" i="17"/>
  <c r="H6" i="17"/>
  <c r="I6" i="17"/>
  <c r="J6" i="17"/>
  <c r="H7" i="17"/>
  <c r="I7" i="17"/>
  <c r="J7" i="17"/>
  <c r="H8" i="17"/>
  <c r="I8" i="17"/>
  <c r="J8" i="17"/>
  <c r="H9" i="17"/>
  <c r="I9" i="17"/>
  <c r="J9" i="17"/>
  <c r="K9" i="17" s="1"/>
  <c r="L9" i="17" s="1"/>
  <c r="H10" i="17"/>
  <c r="I10" i="17"/>
  <c r="J10" i="17"/>
  <c r="H11" i="17"/>
  <c r="I11" i="17"/>
  <c r="K11" i="17" s="1"/>
  <c r="J11" i="17"/>
  <c r="H12" i="17"/>
  <c r="I12" i="17"/>
  <c r="J12" i="17"/>
  <c r="H13" i="17"/>
  <c r="I13" i="17"/>
  <c r="J13" i="17"/>
  <c r="K13" i="17"/>
  <c r="H14" i="17"/>
  <c r="I14" i="17"/>
  <c r="J14" i="17"/>
  <c r="H15" i="17"/>
  <c r="I15" i="17"/>
  <c r="K15" i="17" s="1"/>
  <c r="L15" i="17" s="1"/>
  <c r="J15" i="17"/>
  <c r="H16" i="17"/>
  <c r="I16" i="17"/>
  <c r="J16" i="17"/>
  <c r="H17" i="17"/>
  <c r="K17" i="17" s="1"/>
  <c r="L17" i="17" s="1"/>
  <c r="I17" i="17"/>
  <c r="J17" i="17"/>
  <c r="H18" i="17"/>
  <c r="I18" i="17"/>
  <c r="J18" i="17"/>
  <c r="K18" i="17" s="1"/>
  <c r="H19" i="17"/>
  <c r="I19" i="17"/>
  <c r="K19" i="17" s="1"/>
  <c r="J19" i="17"/>
  <c r="H20" i="17"/>
  <c r="I20" i="17"/>
  <c r="J20" i="17"/>
  <c r="H21" i="17"/>
  <c r="I21" i="17"/>
  <c r="J21" i="17"/>
  <c r="K21" i="17"/>
  <c r="H22" i="17"/>
  <c r="I22" i="17"/>
  <c r="J22" i="17"/>
  <c r="K22" i="17" s="1"/>
  <c r="L22" i="17" s="1"/>
  <c r="H23" i="17"/>
  <c r="I23" i="17"/>
  <c r="J23" i="17"/>
  <c r="H24" i="17"/>
  <c r="I24" i="17"/>
  <c r="J24" i="17"/>
  <c r="H25" i="17"/>
  <c r="I25" i="17"/>
  <c r="K25" i="17" s="1"/>
  <c r="L25" i="17" s="1"/>
  <c r="J25" i="17"/>
  <c r="H26" i="17"/>
  <c r="I26" i="17"/>
  <c r="J26" i="17"/>
  <c r="K26" i="17" s="1"/>
  <c r="H27" i="17"/>
  <c r="I27" i="17"/>
  <c r="J27" i="17"/>
  <c r="H28" i="17"/>
  <c r="I28" i="17"/>
  <c r="J28" i="17"/>
  <c r="K28" i="17" s="1"/>
  <c r="H29" i="17"/>
  <c r="I29" i="17"/>
  <c r="J29" i="17"/>
  <c r="K29" i="17" s="1"/>
  <c r="H30" i="17"/>
  <c r="I30" i="17"/>
  <c r="J30" i="17"/>
  <c r="H31" i="17"/>
  <c r="I31" i="17"/>
  <c r="J31" i="17"/>
  <c r="H32" i="17"/>
  <c r="I32" i="17"/>
  <c r="J32" i="17"/>
  <c r="K32" i="17" s="1"/>
  <c r="L32" i="17" s="1"/>
  <c r="H33" i="17"/>
  <c r="I33" i="17"/>
  <c r="J33" i="17"/>
  <c r="K33" i="17" s="1"/>
  <c r="L33" i="17" s="1"/>
  <c r="H34" i="17"/>
  <c r="I34" i="17"/>
  <c r="J34" i="17"/>
  <c r="H35" i="17"/>
  <c r="I35" i="17"/>
  <c r="J35" i="17"/>
  <c r="H36" i="17"/>
  <c r="I36" i="17"/>
  <c r="J36" i="17"/>
  <c r="K36" i="17" s="1"/>
  <c r="H37" i="17"/>
  <c r="I37" i="17"/>
  <c r="J37" i="17"/>
  <c r="K37" i="17" s="1"/>
  <c r="H38" i="17"/>
  <c r="I38" i="17"/>
  <c r="J38" i="17"/>
  <c r="H39" i="17"/>
  <c r="I39" i="17"/>
  <c r="J39" i="17"/>
  <c r="H40" i="17"/>
  <c r="I40" i="17"/>
  <c r="J40" i="17"/>
  <c r="H41" i="17"/>
  <c r="I41" i="17"/>
  <c r="J41" i="17"/>
  <c r="K41" i="17" s="1"/>
  <c r="L41" i="17" s="1"/>
  <c r="H42" i="17"/>
  <c r="I42" i="17"/>
  <c r="J42" i="17"/>
  <c r="H43" i="17"/>
  <c r="I43" i="17"/>
  <c r="K43" i="17" s="1"/>
  <c r="J43" i="17"/>
  <c r="H44" i="17"/>
  <c r="I44" i="17"/>
  <c r="J44" i="17"/>
  <c r="H45" i="17"/>
  <c r="I45" i="17"/>
  <c r="J45" i="17"/>
  <c r="K45" i="17"/>
  <c r="H46" i="17"/>
  <c r="I46" i="17"/>
  <c r="J46" i="17"/>
  <c r="H47" i="17"/>
  <c r="I47" i="17"/>
  <c r="K47" i="17" s="1"/>
  <c r="L47" i="17" s="1"/>
  <c r="J47" i="17"/>
  <c r="H48" i="17"/>
  <c r="I48" i="17"/>
  <c r="J48" i="17"/>
  <c r="H49" i="17"/>
  <c r="K49" i="17" s="1"/>
  <c r="L49" i="17" s="1"/>
  <c r="I49" i="17"/>
  <c r="J49" i="17"/>
  <c r="H50" i="17"/>
  <c r="I50" i="17"/>
  <c r="J50" i="17"/>
  <c r="K50" i="17" s="1"/>
  <c r="H51" i="17"/>
  <c r="I51" i="17"/>
  <c r="K51" i="17" s="1"/>
  <c r="J51" i="17"/>
  <c r="H52" i="17"/>
  <c r="I52" i="17"/>
  <c r="J52" i="17"/>
  <c r="H53" i="17"/>
  <c r="I53" i="17"/>
  <c r="J53" i="17"/>
  <c r="K53" i="17"/>
  <c r="H54" i="17"/>
  <c r="I54" i="17"/>
  <c r="J54" i="17"/>
  <c r="K54" i="17" s="1"/>
  <c r="L54" i="17" s="1"/>
  <c r="H55" i="17"/>
  <c r="I55" i="17"/>
  <c r="J55" i="17"/>
  <c r="H56" i="17"/>
  <c r="I56" i="17"/>
  <c r="J56" i="17"/>
  <c r="H57" i="17"/>
  <c r="I57" i="17"/>
  <c r="J57" i="17"/>
  <c r="K57" i="17" s="1"/>
  <c r="L57" i="17" s="1"/>
  <c r="H58" i="17"/>
  <c r="I58" i="17"/>
  <c r="J58" i="17"/>
  <c r="K58" i="17" s="1"/>
  <c r="H59" i="17"/>
  <c r="I59" i="17"/>
  <c r="J59" i="17"/>
  <c r="H60" i="17"/>
  <c r="I60" i="17"/>
  <c r="J60" i="17"/>
  <c r="K60" i="17" s="1"/>
  <c r="H61" i="17"/>
  <c r="I61" i="17"/>
  <c r="J61" i="17"/>
  <c r="K61" i="17" s="1"/>
  <c r="H62" i="17"/>
  <c r="I62" i="17"/>
  <c r="J62" i="17"/>
  <c r="H63" i="17"/>
  <c r="I63" i="17"/>
  <c r="J63" i="17"/>
  <c r="H64" i="17"/>
  <c r="I64" i="17"/>
  <c r="J64" i="17"/>
  <c r="K64" i="17" s="1"/>
  <c r="L64" i="17" s="1"/>
  <c r="H65" i="17"/>
  <c r="I65" i="17"/>
  <c r="J65" i="17"/>
  <c r="K65" i="17" s="1"/>
  <c r="L65" i="17" s="1"/>
  <c r="H66" i="17"/>
  <c r="I66" i="17"/>
  <c r="J66" i="17"/>
  <c r="H67" i="17"/>
  <c r="I67" i="17"/>
  <c r="J67" i="17"/>
  <c r="H68" i="17"/>
  <c r="I68" i="17"/>
  <c r="J68" i="17"/>
  <c r="K68" i="17" s="1"/>
  <c r="H69" i="17"/>
  <c r="I69" i="17"/>
  <c r="J69" i="17"/>
  <c r="K69" i="17" s="1"/>
  <c r="H70" i="17"/>
  <c r="I70" i="17"/>
  <c r="J70" i="17"/>
  <c r="H71" i="17"/>
  <c r="I71" i="17"/>
  <c r="J71" i="17"/>
  <c r="H72" i="17"/>
  <c r="I72" i="17"/>
  <c r="J72" i="17"/>
  <c r="H73" i="17"/>
  <c r="I73" i="17"/>
  <c r="J73" i="17"/>
  <c r="K73" i="17" s="1"/>
  <c r="L73" i="17" s="1"/>
  <c r="H74" i="17"/>
  <c r="I74" i="17"/>
  <c r="J74" i="17"/>
  <c r="H75" i="17"/>
  <c r="I75" i="17"/>
  <c r="K75" i="17" s="1"/>
  <c r="J75" i="17"/>
  <c r="H76" i="17"/>
  <c r="I76" i="17"/>
  <c r="J76" i="17"/>
  <c r="H77" i="17"/>
  <c r="I77" i="17"/>
  <c r="J77" i="17"/>
  <c r="K77" i="17"/>
  <c r="H78" i="17"/>
  <c r="I78" i="17"/>
  <c r="J78" i="17"/>
  <c r="H79" i="17"/>
  <c r="I79" i="17"/>
  <c r="K79" i="17" s="1"/>
  <c r="L79" i="17" s="1"/>
  <c r="J79" i="17"/>
  <c r="H80" i="17"/>
  <c r="I80" i="17"/>
  <c r="J80" i="17"/>
  <c r="H81" i="17"/>
  <c r="K81" i="17" s="1"/>
  <c r="L81" i="17" s="1"/>
  <c r="I81" i="17"/>
  <c r="J81" i="17"/>
  <c r="H82" i="17"/>
  <c r="I82" i="17"/>
  <c r="J82" i="17"/>
  <c r="K82" i="17" s="1"/>
  <c r="H83" i="17"/>
  <c r="I83" i="17"/>
  <c r="K83" i="17" s="1"/>
  <c r="J83" i="17"/>
  <c r="H84" i="17"/>
  <c r="I84" i="17"/>
  <c r="J84" i="17"/>
  <c r="H85" i="17"/>
  <c r="I85" i="17"/>
  <c r="J85" i="17"/>
  <c r="K85" i="17"/>
  <c r="H86" i="17"/>
  <c r="I86" i="17"/>
  <c r="J86" i="17"/>
  <c r="K86" i="17" s="1"/>
  <c r="L86" i="17" s="1"/>
  <c r="H87" i="17"/>
  <c r="I87" i="17"/>
  <c r="J87" i="17"/>
  <c r="H88" i="17"/>
  <c r="I88" i="17"/>
  <c r="J88" i="17"/>
  <c r="H89" i="17"/>
  <c r="I89" i="17"/>
  <c r="J89" i="17"/>
  <c r="K89" i="17" s="1"/>
  <c r="L89" i="17" s="1"/>
  <c r="H90" i="17"/>
  <c r="I90" i="17"/>
  <c r="J90" i="17"/>
  <c r="K90" i="17" s="1"/>
  <c r="H91" i="17"/>
  <c r="I91" i="17"/>
  <c r="J91" i="17"/>
  <c r="H92" i="17"/>
  <c r="I92" i="17"/>
  <c r="J92" i="17"/>
  <c r="K92" i="17" s="1"/>
  <c r="H93" i="17"/>
  <c r="I93" i="17"/>
  <c r="K93" i="17" s="1"/>
  <c r="J93" i="17"/>
  <c r="H94" i="17"/>
  <c r="I94" i="17"/>
  <c r="J94" i="17"/>
  <c r="H95" i="17"/>
  <c r="I95" i="17"/>
  <c r="J95" i="17"/>
  <c r="H96" i="17"/>
  <c r="I96" i="17"/>
  <c r="J96" i="17"/>
  <c r="K96" i="17" s="1"/>
  <c r="L96" i="17" s="1"/>
  <c r="H97" i="17"/>
  <c r="I97" i="17"/>
  <c r="J97" i="17"/>
  <c r="K97" i="17" s="1"/>
  <c r="L97" i="17" s="1"/>
  <c r="H98" i="17"/>
  <c r="I98" i="17"/>
  <c r="J98" i="17"/>
  <c r="H99" i="17"/>
  <c r="I99" i="17"/>
  <c r="J99" i="17"/>
  <c r="H100" i="17"/>
  <c r="I100" i="17"/>
  <c r="J100" i="17"/>
  <c r="K100" i="17" s="1"/>
  <c r="H101" i="17"/>
  <c r="I101" i="17"/>
  <c r="J101" i="17"/>
  <c r="K101" i="17" s="1"/>
  <c r="H102" i="17"/>
  <c r="I102" i="17"/>
  <c r="J102" i="17"/>
  <c r="H103" i="17"/>
  <c r="I103" i="17"/>
  <c r="J103" i="17"/>
  <c r="H104" i="17"/>
  <c r="I104" i="17"/>
  <c r="J104" i="17"/>
  <c r="H105" i="17"/>
  <c r="I105" i="17"/>
  <c r="J105" i="17"/>
  <c r="K105" i="17" s="1"/>
  <c r="H106" i="17"/>
  <c r="I106" i="17"/>
  <c r="J106" i="17"/>
  <c r="H107" i="17"/>
  <c r="I107" i="17"/>
  <c r="K107" i="17" s="1"/>
  <c r="L107" i="17" s="1"/>
  <c r="J107" i="17"/>
  <c r="H108" i="17"/>
  <c r="I108" i="17"/>
  <c r="J108" i="17"/>
  <c r="H109" i="17"/>
  <c r="I109" i="17"/>
  <c r="J109" i="17"/>
  <c r="K109" i="17"/>
  <c r="H110" i="17"/>
  <c r="I110" i="17"/>
  <c r="J110" i="17"/>
  <c r="H111" i="17"/>
  <c r="I111" i="17"/>
  <c r="K111" i="17" s="1"/>
  <c r="L111" i="17" s="1"/>
  <c r="J111" i="17"/>
  <c r="H112" i="17"/>
  <c r="I112" i="17"/>
  <c r="J112" i="17"/>
  <c r="H113" i="17"/>
  <c r="K113" i="17" s="1"/>
  <c r="L113" i="17" s="1"/>
  <c r="I113" i="17"/>
  <c r="J113" i="17"/>
  <c r="H114" i="17"/>
  <c r="I114" i="17"/>
  <c r="J114" i="17"/>
  <c r="K114" i="17" s="1"/>
  <c r="L114" i="17" s="1"/>
  <c r="H115" i="17"/>
  <c r="I115" i="17"/>
  <c r="K115" i="17" s="1"/>
  <c r="L115" i="17" s="1"/>
  <c r="J115" i="17"/>
  <c r="H116" i="17"/>
  <c r="I116" i="17"/>
  <c r="J116" i="17"/>
  <c r="H117" i="17"/>
  <c r="I117" i="17"/>
  <c r="J117" i="17"/>
  <c r="K117" i="17"/>
  <c r="H118" i="17"/>
  <c r="I118" i="17"/>
  <c r="J118" i="17"/>
  <c r="K118" i="17" s="1"/>
  <c r="L118" i="17" s="1"/>
  <c r="H119" i="17"/>
  <c r="I119" i="17"/>
  <c r="J119" i="17"/>
  <c r="H120" i="17"/>
  <c r="I120" i="17"/>
  <c r="J120" i="17"/>
  <c r="H121" i="17"/>
  <c r="I121" i="17"/>
  <c r="J121" i="17"/>
  <c r="K121" i="17" s="1"/>
  <c r="L121" i="17" s="1"/>
  <c r="H122" i="17"/>
  <c r="I122" i="17"/>
  <c r="J122" i="17"/>
  <c r="K122" i="17" s="1"/>
  <c r="L122" i="17" s="1"/>
  <c r="H123" i="17"/>
  <c r="I123" i="17"/>
  <c r="J123" i="17"/>
  <c r="H124" i="17"/>
  <c r="I124" i="17"/>
  <c r="J124" i="17"/>
  <c r="K124" i="17" s="1"/>
  <c r="L124" i="17" s="1"/>
  <c r="H125" i="17"/>
  <c r="I125" i="17"/>
  <c r="K125" i="17" s="1"/>
  <c r="L125" i="17" s="1"/>
  <c r="J125" i="17"/>
  <c r="H126" i="17"/>
  <c r="I126" i="17"/>
  <c r="J126" i="17"/>
  <c r="H127" i="17"/>
  <c r="I127" i="17"/>
  <c r="J127" i="17"/>
  <c r="H128" i="17"/>
  <c r="I128" i="17"/>
  <c r="J128" i="17"/>
  <c r="H129" i="17"/>
  <c r="I129" i="17"/>
  <c r="J129" i="17"/>
  <c r="K129" i="17" s="1"/>
  <c r="L129" i="17" s="1"/>
  <c r="H130" i="17"/>
  <c r="I130" i="17"/>
  <c r="J130" i="17"/>
  <c r="H131" i="17"/>
  <c r="I131" i="17"/>
  <c r="J131" i="17"/>
  <c r="K131" i="17"/>
  <c r="L131" i="17" s="1"/>
  <c r="H132" i="17"/>
  <c r="I132" i="17"/>
  <c r="J132" i="17"/>
  <c r="H133" i="17"/>
  <c r="I133" i="17"/>
  <c r="J133" i="17"/>
  <c r="K133" i="17" s="1"/>
  <c r="L133" i="17" s="1"/>
  <c r="H134" i="17"/>
  <c r="I134" i="17"/>
  <c r="J134" i="17"/>
  <c r="K134" i="17" s="1"/>
  <c r="L134" i="17" s="1"/>
  <c r="H135" i="17"/>
  <c r="I135" i="17"/>
  <c r="J135" i="17"/>
  <c r="K135" i="17" s="1"/>
  <c r="L135" i="17" s="1"/>
  <c r="H136" i="17"/>
  <c r="I136" i="17"/>
  <c r="J136" i="17"/>
  <c r="H137" i="17"/>
  <c r="K137" i="17" s="1"/>
  <c r="L137" i="17" s="1"/>
  <c r="I137" i="17"/>
  <c r="J137" i="17"/>
  <c r="H138" i="17"/>
  <c r="I138" i="17"/>
  <c r="J138" i="17"/>
  <c r="K138" i="17" s="1"/>
  <c r="L138" i="17" s="1"/>
  <c r="H139" i="17"/>
  <c r="I139" i="17"/>
  <c r="K139" i="17" s="1"/>
  <c r="L139" i="17" s="1"/>
  <c r="J139" i="17"/>
  <c r="H140" i="17"/>
  <c r="I140" i="17"/>
  <c r="J140" i="17"/>
  <c r="H141" i="17"/>
  <c r="I141" i="17"/>
  <c r="J141" i="17"/>
  <c r="K141" i="17" s="1"/>
  <c r="L141" i="17" s="1"/>
  <c r="H142" i="17"/>
  <c r="I142" i="17"/>
  <c r="J142" i="17"/>
  <c r="H143" i="17"/>
  <c r="I143" i="17"/>
  <c r="J143" i="17"/>
  <c r="K143" i="17"/>
  <c r="L143" i="17" s="1"/>
  <c r="H144" i="17"/>
  <c r="I144" i="17"/>
  <c r="J144" i="17"/>
  <c r="K144" i="17" s="1"/>
  <c r="L144" i="17" s="1"/>
  <c r="H145" i="17"/>
  <c r="I145" i="17"/>
  <c r="J145" i="17"/>
  <c r="K145" i="17" s="1"/>
  <c r="L145" i="17" s="1"/>
  <c r="H146" i="17"/>
  <c r="I146" i="17"/>
  <c r="J146" i="17"/>
  <c r="H147" i="17"/>
  <c r="I147" i="17"/>
  <c r="J147" i="17"/>
  <c r="K147" i="17"/>
  <c r="L147" i="17" s="1"/>
  <c r="H148" i="17"/>
  <c r="I148" i="17"/>
  <c r="J148" i="17"/>
  <c r="H149" i="17"/>
  <c r="I149" i="17"/>
  <c r="J149" i="17"/>
  <c r="K149" i="17" s="1"/>
  <c r="L149" i="17" s="1"/>
  <c r="H150" i="17"/>
  <c r="I150" i="17"/>
  <c r="J150" i="17"/>
  <c r="K150" i="17" s="1"/>
  <c r="L150" i="17" s="1"/>
  <c r="H151" i="17"/>
  <c r="I151" i="17"/>
  <c r="J151" i="17"/>
  <c r="K151" i="17" s="1"/>
  <c r="L151" i="17" s="1"/>
  <c r="H152" i="17"/>
  <c r="I152" i="17"/>
  <c r="J152" i="17"/>
  <c r="H153" i="17"/>
  <c r="K153" i="17" s="1"/>
  <c r="L153" i="17" s="1"/>
  <c r="I153" i="17"/>
  <c r="J153" i="17"/>
  <c r="H154" i="17"/>
  <c r="I154" i="17"/>
  <c r="J154" i="17"/>
  <c r="K154" i="17" s="1"/>
  <c r="L154" i="17" s="1"/>
  <c r="H155" i="17"/>
  <c r="I155" i="17"/>
  <c r="K155" i="17" s="1"/>
  <c r="L155" i="17" s="1"/>
  <c r="J155" i="17"/>
  <c r="H156" i="17"/>
  <c r="I156" i="17"/>
  <c r="J156" i="17"/>
  <c r="H157" i="17"/>
  <c r="I157" i="17"/>
  <c r="J157" i="17"/>
  <c r="K157" i="17" s="1"/>
  <c r="L157" i="17" s="1"/>
  <c r="H158" i="17"/>
  <c r="I158" i="17"/>
  <c r="J158" i="17"/>
  <c r="H159" i="17"/>
  <c r="I159" i="17"/>
  <c r="J159" i="17"/>
  <c r="K159" i="17"/>
  <c r="L159" i="17" s="1"/>
  <c r="H160" i="17"/>
  <c r="I160" i="17"/>
  <c r="J160" i="17"/>
  <c r="K160" i="17" s="1"/>
  <c r="L160" i="17" s="1"/>
  <c r="H161" i="17"/>
  <c r="I161" i="17"/>
  <c r="J161" i="17"/>
  <c r="K161" i="17" s="1"/>
  <c r="L161" i="17" s="1"/>
  <c r="H162" i="17"/>
  <c r="I162" i="17"/>
  <c r="J162" i="17"/>
  <c r="H163" i="17"/>
  <c r="I163" i="17"/>
  <c r="J163" i="17"/>
  <c r="K163" i="17"/>
  <c r="L163" i="17" s="1"/>
  <c r="H164" i="17"/>
  <c r="I164" i="17"/>
  <c r="J164" i="17"/>
  <c r="H165" i="17"/>
  <c r="I165" i="17"/>
  <c r="J165" i="17"/>
  <c r="K165" i="17" s="1"/>
  <c r="L165" i="17" s="1"/>
  <c r="H166" i="17"/>
  <c r="I166" i="17"/>
  <c r="J166" i="17"/>
  <c r="K166" i="17" s="1"/>
  <c r="L166" i="17" s="1"/>
  <c r="H167" i="17"/>
  <c r="I167" i="17"/>
  <c r="J167" i="17"/>
  <c r="K167" i="17" s="1"/>
  <c r="L167" i="17" s="1"/>
  <c r="H168" i="17"/>
  <c r="I168" i="17"/>
  <c r="J168" i="17"/>
  <c r="H169" i="17"/>
  <c r="K169" i="17" s="1"/>
  <c r="L169" i="17" s="1"/>
  <c r="I169" i="17"/>
  <c r="J169" i="17"/>
  <c r="H170" i="17"/>
  <c r="I170" i="17"/>
  <c r="J170" i="17"/>
  <c r="K170" i="17" s="1"/>
  <c r="L170" i="17" s="1"/>
  <c r="H171" i="17"/>
  <c r="I171" i="17"/>
  <c r="J171" i="17"/>
  <c r="H172" i="17"/>
  <c r="I172" i="17"/>
  <c r="K172" i="17" s="1"/>
  <c r="L172" i="17" s="1"/>
  <c r="J172" i="17"/>
  <c r="H173" i="17"/>
  <c r="I173" i="17"/>
  <c r="J173" i="17"/>
  <c r="H174" i="17"/>
  <c r="K174" i="17" s="1"/>
  <c r="L174" i="17" s="1"/>
  <c r="I174" i="17"/>
  <c r="J174" i="17"/>
  <c r="H175" i="17"/>
  <c r="I175" i="17"/>
  <c r="J175" i="17"/>
  <c r="K175" i="17" s="1"/>
  <c r="L175" i="17" s="1"/>
  <c r="H176" i="17"/>
  <c r="I176" i="17"/>
  <c r="K176" i="17" s="1"/>
  <c r="L176" i="17" s="1"/>
  <c r="J176" i="17"/>
  <c r="H177" i="17"/>
  <c r="I177" i="17"/>
  <c r="J177" i="17"/>
  <c r="H178" i="17"/>
  <c r="I178" i="17"/>
  <c r="J178" i="17"/>
  <c r="K178" i="17"/>
  <c r="L178" i="17" s="1"/>
  <c r="H179" i="17"/>
  <c r="I179" i="17"/>
  <c r="J179" i="17"/>
  <c r="K179" i="17" s="1"/>
  <c r="L179" i="17" s="1"/>
  <c r="H180" i="17"/>
  <c r="I180" i="17"/>
  <c r="J180" i="17"/>
  <c r="H181" i="17"/>
  <c r="I181" i="17"/>
  <c r="J181" i="17"/>
  <c r="H182" i="17"/>
  <c r="I182" i="17"/>
  <c r="J182" i="17"/>
  <c r="K182" i="17" s="1"/>
  <c r="L182" i="17" s="1"/>
  <c r="H183" i="17"/>
  <c r="I183" i="17"/>
  <c r="J183" i="17"/>
  <c r="K183" i="17" s="1"/>
  <c r="L183" i="17" s="1"/>
  <c r="H184" i="17"/>
  <c r="I184" i="17"/>
  <c r="J184" i="17"/>
  <c r="H185" i="17"/>
  <c r="I185" i="17"/>
  <c r="J185" i="17"/>
  <c r="H186" i="17"/>
  <c r="I186" i="17"/>
  <c r="K186" i="17" s="1"/>
  <c r="L186" i="17" s="1"/>
  <c r="J186" i="17"/>
  <c r="H187" i="17"/>
  <c r="I187" i="17"/>
  <c r="J187" i="17"/>
  <c r="H188" i="17"/>
  <c r="I188" i="17"/>
  <c r="K188" i="17" s="1"/>
  <c r="L188" i="17" s="1"/>
  <c r="J188" i="17"/>
  <c r="H189" i="17"/>
  <c r="I189" i="17"/>
  <c r="J189" i="17"/>
  <c r="H190" i="17"/>
  <c r="I190" i="17"/>
  <c r="J190" i="17"/>
  <c r="H191" i="17"/>
  <c r="I191" i="17"/>
  <c r="J191" i="17"/>
  <c r="K191" i="17" s="1"/>
  <c r="L191" i="17" s="1"/>
  <c r="H192" i="17"/>
  <c r="I192" i="17"/>
  <c r="J192" i="17"/>
  <c r="H193" i="17"/>
  <c r="I193" i="17"/>
  <c r="J193" i="17"/>
  <c r="K193" i="17" s="1"/>
  <c r="L193" i="17" s="1"/>
  <c r="H194" i="17"/>
  <c r="I194" i="17"/>
  <c r="K194" i="17" s="1"/>
  <c r="L194" i="17" s="1"/>
  <c r="J194" i="17"/>
  <c r="H195" i="17"/>
  <c r="I195" i="17"/>
  <c r="J195" i="17"/>
  <c r="H196" i="17"/>
  <c r="I196" i="17"/>
  <c r="K196" i="17" s="1"/>
  <c r="L196" i="17" s="1"/>
  <c r="J196" i="17"/>
  <c r="H197" i="17"/>
  <c r="I197" i="17"/>
  <c r="J197" i="17"/>
  <c r="H198" i="17"/>
  <c r="I198" i="17"/>
  <c r="J198" i="17"/>
  <c r="H199" i="17"/>
  <c r="I199" i="17"/>
  <c r="J199" i="17"/>
  <c r="K199" i="17" s="1"/>
  <c r="L199" i="17" s="1"/>
  <c r="H200" i="17"/>
  <c r="I200" i="17"/>
  <c r="J200" i="17"/>
  <c r="H201" i="17"/>
  <c r="I201" i="17"/>
  <c r="J201" i="17"/>
  <c r="K201" i="17" s="1"/>
  <c r="L201" i="17" s="1"/>
  <c r="H202" i="17"/>
  <c r="I202" i="17"/>
  <c r="K202" i="17" s="1"/>
  <c r="L202" i="17" s="1"/>
  <c r="J202" i="17"/>
  <c r="H203" i="17"/>
  <c r="I203" i="17"/>
  <c r="J203" i="17"/>
  <c r="H204" i="17"/>
  <c r="I204" i="17"/>
  <c r="K204" i="17" s="1"/>
  <c r="L204" i="17" s="1"/>
  <c r="J204" i="17"/>
  <c r="H205" i="17"/>
  <c r="I205" i="17"/>
  <c r="J205" i="17"/>
  <c r="H206" i="17"/>
  <c r="I206" i="17"/>
  <c r="J206" i="17"/>
  <c r="H207" i="17"/>
  <c r="I207" i="17"/>
  <c r="J207" i="17"/>
  <c r="K207" i="17" s="1"/>
  <c r="L207" i="17" s="1"/>
  <c r="H208" i="17"/>
  <c r="I208" i="17"/>
  <c r="J208" i="17"/>
  <c r="H209" i="17"/>
  <c r="I209" i="17"/>
  <c r="J209" i="17"/>
  <c r="K209" i="17" s="1"/>
  <c r="L209" i="17" s="1"/>
  <c r="H210" i="17"/>
  <c r="I210" i="17"/>
  <c r="K210" i="17" s="1"/>
  <c r="L210" i="17" s="1"/>
  <c r="J210" i="17"/>
  <c r="H211" i="17"/>
  <c r="I211" i="17"/>
  <c r="J211" i="17"/>
  <c r="H212" i="17"/>
  <c r="I212" i="17"/>
  <c r="K212" i="17" s="1"/>
  <c r="L212" i="17" s="1"/>
  <c r="J212" i="17"/>
  <c r="H213" i="17"/>
  <c r="I213" i="17"/>
  <c r="J213" i="17"/>
  <c r="H214" i="17"/>
  <c r="I214" i="17"/>
  <c r="J214" i="17"/>
  <c r="H215" i="17"/>
  <c r="I215" i="17"/>
  <c r="J215" i="17"/>
  <c r="K215" i="17" s="1"/>
  <c r="L215" i="17" s="1"/>
  <c r="H216" i="17"/>
  <c r="I216" i="17"/>
  <c r="J216" i="17"/>
  <c r="H217" i="17"/>
  <c r="I217" i="17"/>
  <c r="J217" i="17"/>
  <c r="K217" i="17" s="1"/>
  <c r="L217" i="17" s="1"/>
  <c r="H218" i="17"/>
  <c r="I218" i="17"/>
  <c r="K218" i="17" s="1"/>
  <c r="L218" i="17" s="1"/>
  <c r="J218" i="17"/>
  <c r="H219" i="17"/>
  <c r="I219" i="17"/>
  <c r="J219" i="17"/>
  <c r="H220" i="17"/>
  <c r="I220" i="17"/>
  <c r="K220" i="17" s="1"/>
  <c r="L220" i="17" s="1"/>
  <c r="J220" i="17"/>
  <c r="H221" i="17"/>
  <c r="I221" i="17"/>
  <c r="J221" i="17"/>
  <c r="H222" i="17"/>
  <c r="I222" i="17"/>
  <c r="J222" i="17"/>
  <c r="H223" i="17"/>
  <c r="I223" i="17"/>
  <c r="J223" i="17"/>
  <c r="K223" i="17" s="1"/>
  <c r="L223" i="17" s="1"/>
  <c r="H224" i="17"/>
  <c r="I224" i="17"/>
  <c r="J224" i="17"/>
  <c r="H225" i="17"/>
  <c r="I225" i="17"/>
  <c r="J225" i="17"/>
  <c r="K225" i="17" s="1"/>
  <c r="L225" i="17" s="1"/>
  <c r="H226" i="17"/>
  <c r="I226" i="17"/>
  <c r="K226" i="17" s="1"/>
  <c r="L226" i="17" s="1"/>
  <c r="J226" i="17"/>
  <c r="H227" i="17"/>
  <c r="I227" i="17"/>
  <c r="J227" i="17"/>
  <c r="H228" i="17"/>
  <c r="I228" i="17"/>
  <c r="K228" i="17" s="1"/>
  <c r="L228" i="17" s="1"/>
  <c r="J228" i="17"/>
  <c r="H229" i="17"/>
  <c r="I229" i="17"/>
  <c r="J229" i="17"/>
  <c r="H230" i="17"/>
  <c r="I230" i="17"/>
  <c r="J230" i="17"/>
  <c r="H231" i="17"/>
  <c r="I231" i="17"/>
  <c r="J231" i="17"/>
  <c r="K231" i="17" s="1"/>
  <c r="L231" i="17" s="1"/>
  <c r="H232" i="17"/>
  <c r="I232" i="17"/>
  <c r="J232" i="17"/>
  <c r="H233" i="17"/>
  <c r="I233" i="17"/>
  <c r="J233" i="17"/>
  <c r="K233" i="17" s="1"/>
  <c r="L233" i="17" s="1"/>
  <c r="H234" i="17"/>
  <c r="I234" i="17"/>
  <c r="K234" i="17" s="1"/>
  <c r="L234" i="17" s="1"/>
  <c r="J234" i="17"/>
  <c r="H235" i="17"/>
  <c r="I235" i="17"/>
  <c r="J235" i="17"/>
  <c r="H236" i="17"/>
  <c r="I236" i="17"/>
  <c r="K236" i="17" s="1"/>
  <c r="L236" i="17" s="1"/>
  <c r="J236" i="17"/>
  <c r="H237" i="17"/>
  <c r="I237" i="17"/>
  <c r="J237" i="17"/>
  <c r="H238" i="17"/>
  <c r="I238" i="17"/>
  <c r="J238" i="17"/>
  <c r="H239" i="17"/>
  <c r="I239" i="17"/>
  <c r="J239" i="17"/>
  <c r="K239" i="17" s="1"/>
  <c r="L239" i="17" s="1"/>
  <c r="H240" i="17"/>
  <c r="I240" i="17"/>
  <c r="J240" i="17"/>
  <c r="K240" i="17" s="1"/>
  <c r="L240" i="17" s="1"/>
  <c r="H241" i="17"/>
  <c r="I241" i="17"/>
  <c r="J241" i="17"/>
  <c r="K241" i="17" s="1"/>
  <c r="L241" i="17" s="1"/>
  <c r="H242" i="17"/>
  <c r="I242" i="17"/>
  <c r="K242" i="17" s="1"/>
  <c r="L242" i="17" s="1"/>
  <c r="J242" i="17"/>
  <c r="H243" i="17"/>
  <c r="I243" i="17"/>
  <c r="J243" i="17"/>
  <c r="K243" i="17" s="1"/>
  <c r="L243" i="17" s="1"/>
  <c r="H244" i="17"/>
  <c r="I244" i="17"/>
  <c r="J244" i="17"/>
  <c r="K244" i="17" s="1"/>
  <c r="L244" i="17" s="1"/>
  <c r="H245" i="17"/>
  <c r="I245" i="17"/>
  <c r="J245" i="17"/>
  <c r="H246" i="17"/>
  <c r="I246" i="17"/>
  <c r="J246" i="17"/>
  <c r="H247" i="17"/>
  <c r="I247" i="17"/>
  <c r="K247" i="17" s="1"/>
  <c r="L247" i="17" s="1"/>
  <c r="J247" i="17"/>
  <c r="H248" i="17"/>
  <c r="I248" i="17"/>
  <c r="J248" i="17"/>
  <c r="H249" i="17"/>
  <c r="I249" i="17"/>
  <c r="J249" i="17"/>
  <c r="K249" i="17" s="1"/>
  <c r="L249" i="17" s="1"/>
  <c r="H250" i="17"/>
  <c r="I250" i="17"/>
  <c r="J250" i="17"/>
  <c r="K250" i="17" s="1"/>
  <c r="L250" i="17" s="1"/>
  <c r="H251" i="17"/>
  <c r="I251" i="17"/>
  <c r="J251" i="17"/>
  <c r="H252" i="17"/>
  <c r="I252" i="17"/>
  <c r="J252" i="17"/>
  <c r="H253" i="17"/>
  <c r="I253" i="17"/>
  <c r="J253" i="17"/>
  <c r="K253" i="17" s="1"/>
  <c r="L253" i="17" s="1"/>
  <c r="H254" i="17"/>
  <c r="I254" i="17"/>
  <c r="J254" i="17"/>
  <c r="K254" i="17" s="1"/>
  <c r="L254" i="17" s="1"/>
  <c r="H255" i="17"/>
  <c r="I255" i="17"/>
  <c r="J255" i="17"/>
  <c r="H256" i="17"/>
  <c r="I256" i="17"/>
  <c r="J256" i="17"/>
  <c r="K256" i="17" s="1"/>
  <c r="L256" i="17" s="1"/>
  <c r="H257" i="17"/>
  <c r="I257" i="17"/>
  <c r="K257" i="17" s="1"/>
  <c r="L257" i="17" s="1"/>
  <c r="J257" i="17"/>
  <c r="H258" i="17"/>
  <c r="I258" i="17"/>
  <c r="J258" i="17"/>
  <c r="H259" i="17"/>
  <c r="I259" i="17"/>
  <c r="J259" i="17"/>
  <c r="H260" i="17"/>
  <c r="I260" i="17"/>
  <c r="J260" i="17"/>
  <c r="K260" i="17" s="1"/>
  <c r="L260" i="17" s="1"/>
  <c r="H261" i="17"/>
  <c r="I261" i="17"/>
  <c r="J261" i="17"/>
  <c r="K261" i="17" s="1"/>
  <c r="L261" i="17" s="1"/>
  <c r="H262" i="17"/>
  <c r="I262" i="17"/>
  <c r="J262" i="17"/>
  <c r="H263" i="17"/>
  <c r="I263" i="17"/>
  <c r="J263" i="17"/>
  <c r="H264" i="17"/>
  <c r="I264" i="17"/>
  <c r="J264" i="17"/>
  <c r="K264" i="17" s="1"/>
  <c r="L264" i="17" s="1"/>
  <c r="H265" i="17"/>
  <c r="I265" i="17"/>
  <c r="J265" i="17"/>
  <c r="K265" i="17" s="1"/>
  <c r="L265" i="17" s="1"/>
  <c r="H266" i="17"/>
  <c r="I266" i="17"/>
  <c r="J266" i="17"/>
  <c r="H267" i="17"/>
  <c r="I267" i="17"/>
  <c r="J267" i="17"/>
  <c r="H268" i="17"/>
  <c r="I268" i="17"/>
  <c r="J268" i="17"/>
  <c r="H269" i="17"/>
  <c r="I269" i="17"/>
  <c r="J269" i="17"/>
  <c r="K269" i="17" s="1"/>
  <c r="L269" i="17" s="1"/>
  <c r="H270" i="17"/>
  <c r="I270" i="17"/>
  <c r="J270" i="17"/>
  <c r="H271" i="17"/>
  <c r="I271" i="17"/>
  <c r="K271" i="17" s="1"/>
  <c r="L271" i="17" s="1"/>
  <c r="J271" i="17"/>
  <c r="H272" i="17"/>
  <c r="I272" i="17"/>
  <c r="J272" i="17"/>
  <c r="H273" i="17"/>
  <c r="I273" i="17"/>
  <c r="J273" i="17"/>
  <c r="K273" i="17"/>
  <c r="L273" i="17" s="1"/>
  <c r="H274" i="17"/>
  <c r="I274" i="17"/>
  <c r="J274" i="17"/>
  <c r="H275" i="17"/>
  <c r="I275" i="17"/>
  <c r="K275" i="17" s="1"/>
  <c r="L275" i="17" s="1"/>
  <c r="J275" i="17"/>
  <c r="H276" i="17"/>
  <c r="I276" i="17"/>
  <c r="J276" i="17"/>
  <c r="H277" i="17"/>
  <c r="K277" i="17" s="1"/>
  <c r="L277" i="17" s="1"/>
  <c r="I277" i="17"/>
  <c r="J277" i="17"/>
  <c r="H278" i="17"/>
  <c r="I278" i="17"/>
  <c r="J278" i="17"/>
  <c r="K278" i="17" s="1"/>
  <c r="L278" i="17" s="1"/>
  <c r="H279" i="17"/>
  <c r="I279" i="17"/>
  <c r="K279" i="17" s="1"/>
  <c r="L279" i="17" s="1"/>
  <c r="J279" i="17"/>
  <c r="H280" i="17"/>
  <c r="I280" i="17"/>
  <c r="J280" i="17"/>
  <c r="H281" i="17"/>
  <c r="I281" i="17"/>
  <c r="J281" i="17"/>
  <c r="K281" i="17"/>
  <c r="L281" i="17" s="1"/>
  <c r="H282" i="17"/>
  <c r="I282" i="17"/>
  <c r="J282" i="17"/>
  <c r="K282" i="17" s="1"/>
  <c r="L282" i="17" s="1"/>
  <c r="H283" i="17"/>
  <c r="I283" i="17"/>
  <c r="J283" i="17"/>
  <c r="H284" i="17"/>
  <c r="I284" i="17"/>
  <c r="J284" i="17"/>
  <c r="H285" i="17"/>
  <c r="I285" i="17"/>
  <c r="J285" i="17"/>
  <c r="K285" i="17" s="1"/>
  <c r="L285" i="17" s="1"/>
  <c r="H286" i="17"/>
  <c r="I286" i="17"/>
  <c r="J286" i="17"/>
  <c r="K286" i="17" s="1"/>
  <c r="L286" i="17" s="1"/>
  <c r="H287" i="17"/>
  <c r="I287" i="17"/>
  <c r="J287" i="17"/>
  <c r="H288" i="17"/>
  <c r="I288" i="17"/>
  <c r="J288" i="17"/>
  <c r="K288" i="17" s="1"/>
  <c r="L288" i="17" s="1"/>
  <c r="H289" i="17"/>
  <c r="I289" i="17"/>
  <c r="K289" i="17" s="1"/>
  <c r="L289" i="17" s="1"/>
  <c r="J289" i="17"/>
  <c r="H290" i="17"/>
  <c r="I290" i="17"/>
  <c r="J290" i="17"/>
  <c r="H291" i="17"/>
  <c r="I291" i="17"/>
  <c r="J291" i="17"/>
  <c r="H292" i="17"/>
  <c r="I292" i="17"/>
  <c r="J292" i="17"/>
  <c r="K292" i="17" s="1"/>
  <c r="L292" i="17" s="1"/>
  <c r="H293" i="17"/>
  <c r="I293" i="17"/>
  <c r="J293" i="17"/>
  <c r="K293" i="17" s="1"/>
  <c r="L293" i="17" s="1"/>
  <c r="H294" i="17"/>
  <c r="I294" i="17"/>
  <c r="J294" i="17"/>
  <c r="H295" i="17"/>
  <c r="I295" i="17"/>
  <c r="J295" i="17"/>
  <c r="H296" i="17"/>
  <c r="I296" i="17"/>
  <c r="J296" i="17"/>
  <c r="K296" i="17" s="1"/>
  <c r="L296" i="17" s="1"/>
  <c r="H297" i="17"/>
  <c r="I297" i="17"/>
  <c r="J297" i="17"/>
  <c r="K297" i="17" s="1"/>
  <c r="L297" i="17" s="1"/>
  <c r="H298" i="17"/>
  <c r="I298" i="17"/>
  <c r="J298" i="17"/>
  <c r="H299" i="17"/>
  <c r="I299" i="17"/>
  <c r="J299" i="17"/>
  <c r="H300" i="17"/>
  <c r="I300" i="17"/>
  <c r="J300" i="17"/>
  <c r="H301" i="17"/>
  <c r="I301" i="17"/>
  <c r="J301" i="17"/>
  <c r="K301" i="17" s="1"/>
  <c r="L301" i="17" s="1"/>
  <c r="H302" i="17"/>
  <c r="I302" i="17"/>
  <c r="J302" i="17"/>
  <c r="H303" i="17"/>
  <c r="I303" i="17"/>
  <c r="K303" i="17" s="1"/>
  <c r="L303" i="17" s="1"/>
  <c r="J303" i="17"/>
  <c r="H304" i="17"/>
  <c r="I304" i="17"/>
  <c r="J304" i="17"/>
  <c r="H305" i="17"/>
  <c r="I305" i="17"/>
  <c r="J305" i="17"/>
  <c r="K305" i="17"/>
  <c r="L305" i="17" s="1"/>
  <c r="H306" i="17"/>
  <c r="I306" i="17"/>
  <c r="J306" i="17"/>
  <c r="H307" i="17"/>
  <c r="I307" i="17"/>
  <c r="K307" i="17" s="1"/>
  <c r="L307" i="17" s="1"/>
  <c r="J307" i="17"/>
  <c r="H308" i="17"/>
  <c r="I308" i="17"/>
  <c r="J308" i="17"/>
  <c r="H309" i="17"/>
  <c r="K309" i="17" s="1"/>
  <c r="L309" i="17" s="1"/>
  <c r="I309" i="17"/>
  <c r="J309" i="17"/>
  <c r="H310" i="17"/>
  <c r="I310" i="17"/>
  <c r="J310" i="17"/>
  <c r="K310" i="17" s="1"/>
  <c r="L310" i="17" s="1"/>
  <c r="H311" i="17"/>
  <c r="I311" i="17"/>
  <c r="K311" i="17" s="1"/>
  <c r="L311" i="17" s="1"/>
  <c r="J311" i="17"/>
  <c r="H312" i="17"/>
  <c r="I312" i="17"/>
  <c r="J312" i="17"/>
  <c r="H313" i="17"/>
  <c r="I313" i="17"/>
  <c r="J313" i="17"/>
  <c r="K313" i="17"/>
  <c r="L313" i="17" s="1"/>
  <c r="H314" i="17"/>
  <c r="I314" i="17"/>
  <c r="J314" i="17"/>
  <c r="K314" i="17" s="1"/>
  <c r="L314" i="17" s="1"/>
  <c r="H315" i="17"/>
  <c r="I315" i="17"/>
  <c r="J315" i="17"/>
  <c r="H316" i="17"/>
  <c r="I316" i="17"/>
  <c r="J316" i="17"/>
  <c r="H317" i="17"/>
  <c r="I317" i="17"/>
  <c r="J317" i="17"/>
  <c r="K317" i="17" s="1"/>
  <c r="L317" i="17" s="1"/>
  <c r="H318" i="17"/>
  <c r="I318" i="17"/>
  <c r="J318" i="17"/>
  <c r="K318" i="17" s="1"/>
  <c r="L318" i="17" s="1"/>
  <c r="H319" i="17"/>
  <c r="I319" i="17"/>
  <c r="J319" i="17"/>
  <c r="H320" i="17"/>
  <c r="I320" i="17"/>
  <c r="J320" i="17"/>
  <c r="K320" i="17" s="1"/>
  <c r="L320" i="17" s="1"/>
  <c r="H321" i="17"/>
  <c r="I321" i="17"/>
  <c r="K321" i="17" s="1"/>
  <c r="L321" i="17" s="1"/>
  <c r="J321" i="17"/>
  <c r="H322" i="17"/>
  <c r="I322" i="17"/>
  <c r="J322" i="17"/>
  <c r="H323" i="17"/>
  <c r="I323" i="17"/>
  <c r="J323" i="17"/>
  <c r="H324" i="17"/>
  <c r="I324" i="17"/>
  <c r="J324" i="17"/>
  <c r="H325" i="17"/>
  <c r="I325" i="17"/>
  <c r="J325" i="17"/>
  <c r="K325" i="17" s="1"/>
  <c r="L325" i="17" s="1"/>
  <c r="H326" i="17"/>
  <c r="I326" i="17"/>
  <c r="J326" i="17"/>
  <c r="H327" i="17"/>
  <c r="I327" i="17"/>
  <c r="J327" i="17"/>
  <c r="H328" i="17"/>
  <c r="I328" i="17"/>
  <c r="J328" i="17"/>
  <c r="K328" i="17" s="1"/>
  <c r="L328" i="17" s="1"/>
  <c r="H329" i="17"/>
  <c r="I329" i="17"/>
  <c r="J329" i="17"/>
  <c r="K329" i="17" s="1"/>
  <c r="L329" i="17" s="1"/>
  <c r="H330" i="17"/>
  <c r="I330" i="17"/>
  <c r="J330" i="17"/>
  <c r="H331" i="17"/>
  <c r="I331" i="17"/>
  <c r="J331" i="17"/>
  <c r="H332" i="17"/>
  <c r="I332" i="17"/>
  <c r="J332" i="17"/>
  <c r="H333" i="17"/>
  <c r="I333" i="17"/>
  <c r="J333" i="17"/>
  <c r="K333" i="17" s="1"/>
  <c r="L333" i="17" s="1"/>
  <c r="H334" i="17"/>
  <c r="I334" i="17"/>
  <c r="J334" i="17"/>
  <c r="H335" i="17"/>
  <c r="I335" i="17"/>
  <c r="K335" i="17" s="1"/>
  <c r="L335" i="17" s="1"/>
  <c r="J335" i="17"/>
  <c r="H336" i="17"/>
  <c r="I336" i="17"/>
  <c r="J336" i="17"/>
  <c r="H337" i="17"/>
  <c r="I337" i="17"/>
  <c r="J337" i="17"/>
  <c r="K337" i="17"/>
  <c r="L337" i="17" s="1"/>
  <c r="H338" i="17"/>
  <c r="I338" i="17"/>
  <c r="J338" i="17"/>
  <c r="H339" i="17"/>
  <c r="I339" i="17"/>
  <c r="K339" i="17" s="1"/>
  <c r="L339" i="17" s="1"/>
  <c r="J339" i="17"/>
  <c r="H340" i="17"/>
  <c r="I340" i="17"/>
  <c r="J340" i="17"/>
  <c r="H341" i="17"/>
  <c r="K341" i="17" s="1"/>
  <c r="L341" i="17" s="1"/>
  <c r="I341" i="17"/>
  <c r="J341" i="17"/>
  <c r="H342" i="17"/>
  <c r="I342" i="17"/>
  <c r="J342" i="17"/>
  <c r="K342" i="17" s="1"/>
  <c r="L342" i="17" s="1"/>
  <c r="H343" i="17"/>
  <c r="I343" i="17"/>
  <c r="K343" i="17" s="1"/>
  <c r="L343" i="17" s="1"/>
  <c r="J343" i="17"/>
  <c r="H344" i="17"/>
  <c r="I344" i="17"/>
  <c r="J344" i="17"/>
  <c r="H345" i="17"/>
  <c r="I345" i="17"/>
  <c r="J345" i="17"/>
  <c r="K345" i="17"/>
  <c r="L345" i="17" s="1"/>
  <c r="H346" i="17"/>
  <c r="I346" i="17"/>
  <c r="J346" i="17"/>
  <c r="K346" i="17" s="1"/>
  <c r="L346" i="17" s="1"/>
  <c r="H347" i="17"/>
  <c r="I347" i="17"/>
  <c r="J347" i="17"/>
  <c r="H348" i="17"/>
  <c r="I348" i="17"/>
  <c r="J348" i="17"/>
  <c r="H349" i="17"/>
  <c r="I349" i="17"/>
  <c r="J349" i="17"/>
  <c r="K349" i="17" s="1"/>
  <c r="L349" i="17" s="1"/>
  <c r="H350" i="17"/>
  <c r="I350" i="17"/>
  <c r="J350" i="17"/>
  <c r="K350" i="17" s="1"/>
  <c r="L350" i="17" s="1"/>
  <c r="H351" i="17"/>
  <c r="I351" i="17"/>
  <c r="J351" i="17"/>
  <c r="H352" i="17"/>
  <c r="I352" i="17"/>
  <c r="J352" i="17"/>
  <c r="K352" i="17" s="1"/>
  <c r="L352" i="17" s="1"/>
  <c r="H353" i="17"/>
  <c r="I353" i="17"/>
  <c r="K353" i="17" s="1"/>
  <c r="L353" i="17" s="1"/>
  <c r="J353" i="17"/>
  <c r="H354" i="17"/>
  <c r="I354" i="17"/>
  <c r="J354" i="17"/>
  <c r="H355" i="17"/>
  <c r="I355" i="17"/>
  <c r="J355" i="17"/>
  <c r="H356" i="17"/>
  <c r="I356" i="17"/>
  <c r="J356" i="17"/>
  <c r="H357" i="17"/>
  <c r="I357" i="17"/>
  <c r="J357" i="17"/>
  <c r="K357" i="17" s="1"/>
  <c r="L357" i="17" s="1"/>
  <c r="H358" i="17"/>
  <c r="I358" i="17"/>
  <c r="J358" i="17"/>
  <c r="H359" i="17"/>
  <c r="I359" i="17"/>
  <c r="J359" i="17"/>
  <c r="H360" i="17"/>
  <c r="I360" i="17"/>
  <c r="J360" i="17"/>
  <c r="K360" i="17" s="1"/>
  <c r="L360" i="17" s="1"/>
  <c r="H361" i="17"/>
  <c r="I361" i="17"/>
  <c r="J361" i="17"/>
  <c r="K361" i="17" s="1"/>
  <c r="L361" i="17" s="1"/>
  <c r="H362" i="17"/>
  <c r="I362" i="17"/>
  <c r="J362" i="17"/>
  <c r="H363" i="17"/>
  <c r="I363" i="17"/>
  <c r="J363" i="17"/>
  <c r="H364" i="17"/>
  <c r="I364" i="17"/>
  <c r="J364" i="17"/>
  <c r="H365" i="17"/>
  <c r="I365" i="17"/>
  <c r="J365" i="17"/>
  <c r="K365" i="17" s="1"/>
  <c r="L365" i="17" s="1"/>
  <c r="H366" i="17"/>
  <c r="I366" i="17"/>
  <c r="J366" i="17"/>
  <c r="H367" i="17"/>
  <c r="I367" i="17"/>
  <c r="K367" i="17" s="1"/>
  <c r="L367" i="17" s="1"/>
  <c r="J367" i="17"/>
  <c r="H368" i="17"/>
  <c r="I368" i="17"/>
  <c r="J368" i="17"/>
  <c r="H369" i="17"/>
  <c r="I369" i="17"/>
  <c r="J369" i="17"/>
  <c r="K369" i="17"/>
  <c r="L369" i="17" s="1"/>
  <c r="H370" i="17"/>
  <c r="I370" i="17"/>
  <c r="J370" i="17"/>
  <c r="H371" i="17"/>
  <c r="I371" i="17"/>
  <c r="K371" i="17" s="1"/>
  <c r="L371" i="17" s="1"/>
  <c r="J371" i="17"/>
  <c r="H372" i="17"/>
  <c r="I372" i="17"/>
  <c r="J372" i="17"/>
  <c r="H373" i="17"/>
  <c r="K373" i="17" s="1"/>
  <c r="L373" i="17" s="1"/>
  <c r="I373" i="17"/>
  <c r="J373" i="17"/>
  <c r="H374" i="17"/>
  <c r="I374" i="17"/>
  <c r="J374" i="17"/>
  <c r="K374" i="17" s="1"/>
  <c r="L374" i="17" s="1"/>
  <c r="H375" i="17"/>
  <c r="I375" i="17"/>
  <c r="K375" i="17" s="1"/>
  <c r="L375" i="17" s="1"/>
  <c r="J375" i="17"/>
  <c r="H376" i="17"/>
  <c r="I376" i="17"/>
  <c r="J376" i="17"/>
  <c r="H377" i="17"/>
  <c r="I377" i="17"/>
  <c r="K377" i="17" s="1"/>
  <c r="L377" i="17" s="1"/>
  <c r="J377" i="17"/>
  <c r="H378" i="17"/>
  <c r="I378" i="17"/>
  <c r="J378" i="17"/>
  <c r="H379" i="17"/>
  <c r="I379" i="17"/>
  <c r="J379" i="17"/>
  <c r="H380" i="17"/>
  <c r="I380" i="17"/>
  <c r="J380" i="17"/>
  <c r="K380" i="17" s="1"/>
  <c r="L380" i="17" s="1"/>
  <c r="H381" i="17"/>
  <c r="I381" i="17"/>
  <c r="J381" i="17"/>
  <c r="H382" i="17"/>
  <c r="I382" i="17"/>
  <c r="J382" i="17"/>
  <c r="K382" i="17" s="1"/>
  <c r="L382" i="17" s="1"/>
  <c r="H383" i="17"/>
  <c r="I383" i="17"/>
  <c r="K383" i="17" s="1"/>
  <c r="L383" i="17" s="1"/>
  <c r="J383" i="17"/>
  <c r="H384" i="17"/>
  <c r="I384" i="17"/>
  <c r="J384" i="17"/>
  <c r="H385" i="17"/>
  <c r="I385" i="17"/>
  <c r="K385" i="17" s="1"/>
  <c r="L385" i="17" s="1"/>
  <c r="J385" i="17"/>
  <c r="H386" i="17"/>
  <c r="I386" i="17"/>
  <c r="J386" i="17"/>
  <c r="H387" i="17"/>
  <c r="I387" i="17"/>
  <c r="J387" i="17"/>
  <c r="H388" i="17"/>
  <c r="I388" i="17"/>
  <c r="J388" i="17"/>
  <c r="K388" i="17" s="1"/>
  <c r="L388" i="17" s="1"/>
  <c r="H389" i="17"/>
  <c r="I389" i="17"/>
  <c r="J389" i="17"/>
  <c r="H390" i="17"/>
  <c r="I390" i="17"/>
  <c r="J390" i="17"/>
  <c r="K390" i="17" s="1"/>
  <c r="L390" i="17" s="1"/>
  <c r="H391" i="17"/>
  <c r="I391" i="17"/>
  <c r="K391" i="17" s="1"/>
  <c r="L391" i="17" s="1"/>
  <c r="J391" i="17"/>
  <c r="H392" i="17"/>
  <c r="I392" i="17"/>
  <c r="J392" i="17"/>
  <c r="H393" i="17"/>
  <c r="I393" i="17"/>
  <c r="K393" i="17" s="1"/>
  <c r="L393" i="17" s="1"/>
  <c r="J393" i="17"/>
  <c r="H394" i="17"/>
  <c r="I394" i="17"/>
  <c r="J394" i="17"/>
  <c r="H395" i="17"/>
  <c r="I395" i="17"/>
  <c r="J395" i="17"/>
  <c r="H396" i="17"/>
  <c r="I396" i="17"/>
  <c r="J396" i="17"/>
  <c r="K396" i="17" s="1"/>
  <c r="L396" i="17" s="1"/>
  <c r="H397" i="17"/>
  <c r="I397" i="17"/>
  <c r="J397" i="17"/>
  <c r="H398" i="17"/>
  <c r="I398" i="17"/>
  <c r="J398" i="17"/>
  <c r="K398" i="17" s="1"/>
  <c r="L398" i="17" s="1"/>
  <c r="H399" i="17"/>
  <c r="I399" i="17"/>
  <c r="K399" i="17" s="1"/>
  <c r="L399" i="17" s="1"/>
  <c r="J399" i="17"/>
  <c r="H400" i="17"/>
  <c r="I400" i="17"/>
  <c r="J400" i="17"/>
  <c r="H401" i="17"/>
  <c r="I401" i="17"/>
  <c r="K401" i="17" s="1"/>
  <c r="L401" i="17" s="1"/>
  <c r="J401" i="17"/>
  <c r="H402" i="17"/>
  <c r="I402" i="17"/>
  <c r="J402" i="17"/>
  <c r="H403" i="17"/>
  <c r="I403" i="17"/>
  <c r="J403" i="17"/>
  <c r="H404" i="17"/>
  <c r="I404" i="17"/>
  <c r="J404" i="17"/>
  <c r="K404" i="17" s="1"/>
  <c r="L404" i="17" s="1"/>
  <c r="H405" i="17"/>
  <c r="I405" i="17"/>
  <c r="J405" i="17"/>
  <c r="H406" i="17"/>
  <c r="I406" i="17"/>
  <c r="J406" i="17"/>
  <c r="K406" i="17" s="1"/>
  <c r="L406" i="17" s="1"/>
  <c r="H407" i="17"/>
  <c r="I407" i="17"/>
  <c r="K407" i="17" s="1"/>
  <c r="L407" i="17" s="1"/>
  <c r="J407" i="17"/>
  <c r="H408" i="17"/>
  <c r="I408" i="17"/>
  <c r="J408" i="17"/>
  <c r="H409" i="17"/>
  <c r="I409" i="17"/>
  <c r="K409" i="17" s="1"/>
  <c r="L409" i="17" s="1"/>
  <c r="J409" i="17"/>
  <c r="H410" i="17"/>
  <c r="I410" i="17"/>
  <c r="J410" i="17"/>
  <c r="H411" i="17"/>
  <c r="I411" i="17"/>
  <c r="J411" i="17"/>
  <c r="H412" i="17"/>
  <c r="I412" i="17"/>
  <c r="J412" i="17"/>
  <c r="K412" i="17" s="1"/>
  <c r="L412" i="17" s="1"/>
  <c r="H413" i="17"/>
  <c r="I413" i="17"/>
  <c r="J413" i="17"/>
  <c r="H414" i="17"/>
  <c r="I414" i="17"/>
  <c r="J414" i="17"/>
  <c r="K414" i="17" s="1"/>
  <c r="L414" i="17" s="1"/>
  <c r="H415" i="17"/>
  <c r="I415" i="17"/>
  <c r="K415" i="17" s="1"/>
  <c r="L415" i="17" s="1"/>
  <c r="J415" i="17"/>
  <c r="H416" i="17"/>
  <c r="I416" i="17"/>
  <c r="J416" i="17"/>
  <c r="H417" i="17"/>
  <c r="I417" i="17"/>
  <c r="K417" i="17" s="1"/>
  <c r="L417" i="17" s="1"/>
  <c r="J417" i="17"/>
  <c r="H418" i="17"/>
  <c r="I418" i="17"/>
  <c r="J418" i="17"/>
  <c r="H419" i="17"/>
  <c r="I419" i="17"/>
  <c r="J419" i="17"/>
  <c r="H420" i="17"/>
  <c r="I420" i="17"/>
  <c r="J420" i="17"/>
  <c r="K420" i="17" s="1"/>
  <c r="L420" i="17" s="1"/>
  <c r="H421" i="17"/>
  <c r="I421" i="17"/>
  <c r="J421" i="17"/>
  <c r="H422" i="17"/>
  <c r="I422" i="17"/>
  <c r="J422" i="17"/>
  <c r="K422" i="17" s="1"/>
  <c r="L422" i="17" s="1"/>
  <c r="H423" i="17"/>
  <c r="I423" i="17"/>
  <c r="K423" i="17" s="1"/>
  <c r="L423" i="17" s="1"/>
  <c r="J423" i="17"/>
  <c r="H424" i="17"/>
  <c r="I424" i="17"/>
  <c r="J424" i="17"/>
  <c r="H425" i="17"/>
  <c r="I425" i="17"/>
  <c r="K425" i="17" s="1"/>
  <c r="L425" i="17" s="1"/>
  <c r="J425" i="17"/>
  <c r="H426" i="17"/>
  <c r="I426" i="17"/>
  <c r="J426" i="17"/>
  <c r="H427" i="17"/>
  <c r="I427" i="17"/>
  <c r="J427" i="17"/>
  <c r="H428" i="17"/>
  <c r="I428" i="17"/>
  <c r="J428" i="17"/>
  <c r="K428" i="17" s="1"/>
  <c r="L428" i="17" s="1"/>
  <c r="H429" i="17"/>
  <c r="I429" i="17"/>
  <c r="J429" i="17"/>
  <c r="H430" i="17"/>
  <c r="I430" i="17"/>
  <c r="J430" i="17"/>
  <c r="K430" i="17" s="1"/>
  <c r="L430" i="17" s="1"/>
  <c r="H431" i="17"/>
  <c r="I431" i="17"/>
  <c r="K431" i="17" s="1"/>
  <c r="L431" i="17" s="1"/>
  <c r="J431" i="17"/>
  <c r="H432" i="17"/>
  <c r="I432" i="17"/>
  <c r="J432" i="17"/>
  <c r="H433" i="17"/>
  <c r="I433" i="17"/>
  <c r="K433" i="17" s="1"/>
  <c r="L433" i="17" s="1"/>
  <c r="J433" i="17"/>
  <c r="H434" i="17"/>
  <c r="I434" i="17"/>
  <c r="J434" i="17"/>
  <c r="H435" i="17"/>
  <c r="I435" i="17"/>
  <c r="J435" i="17"/>
  <c r="H436" i="17"/>
  <c r="I436" i="17"/>
  <c r="J436" i="17"/>
  <c r="K436" i="17" s="1"/>
  <c r="L436" i="17" s="1"/>
  <c r="H437" i="17"/>
  <c r="I437" i="17"/>
  <c r="J437" i="17"/>
  <c r="H438" i="17"/>
  <c r="I438" i="17"/>
  <c r="J438" i="17"/>
  <c r="K438" i="17" s="1"/>
  <c r="L438" i="17" s="1"/>
  <c r="H439" i="17"/>
  <c r="I439" i="17"/>
  <c r="K439" i="17" s="1"/>
  <c r="L439" i="17" s="1"/>
  <c r="J439" i="17"/>
  <c r="H440" i="17"/>
  <c r="I440" i="17"/>
  <c r="J440" i="17"/>
  <c r="H441" i="17"/>
  <c r="I441" i="17"/>
  <c r="K441" i="17" s="1"/>
  <c r="L441" i="17" s="1"/>
  <c r="J441" i="17"/>
  <c r="H442" i="17"/>
  <c r="I442" i="17"/>
  <c r="J442" i="17"/>
  <c r="H443" i="17"/>
  <c r="I443" i="17"/>
  <c r="J443" i="17"/>
  <c r="H444" i="17"/>
  <c r="I444" i="17"/>
  <c r="J444" i="17"/>
  <c r="K444" i="17" s="1"/>
  <c r="L444" i="17" s="1"/>
  <c r="H445" i="17"/>
  <c r="I445" i="17"/>
  <c r="J445" i="17"/>
  <c r="H446" i="17"/>
  <c r="I446" i="17"/>
  <c r="J446" i="17"/>
  <c r="K446" i="17" s="1"/>
  <c r="L446" i="17" s="1"/>
  <c r="H447" i="17"/>
  <c r="I447" i="17"/>
  <c r="K447" i="17" s="1"/>
  <c r="L447" i="17" s="1"/>
  <c r="J447" i="17"/>
  <c r="H448" i="17"/>
  <c r="I448" i="17"/>
  <c r="J448" i="17"/>
  <c r="H449" i="17"/>
  <c r="I449" i="17"/>
  <c r="K449" i="17" s="1"/>
  <c r="L449" i="17" s="1"/>
  <c r="J449" i="17"/>
  <c r="H450" i="17"/>
  <c r="I450" i="17"/>
  <c r="J450" i="17"/>
  <c r="H451" i="17"/>
  <c r="I451" i="17"/>
  <c r="J451" i="17"/>
  <c r="H452" i="17"/>
  <c r="I452" i="17"/>
  <c r="J452" i="17"/>
  <c r="K452" i="17" s="1"/>
  <c r="L452" i="17" s="1"/>
  <c r="H453" i="17"/>
  <c r="I453" i="17"/>
  <c r="J453" i="17"/>
  <c r="H454" i="17"/>
  <c r="I454" i="17"/>
  <c r="J454" i="17"/>
  <c r="K454" i="17" s="1"/>
  <c r="L454" i="17" s="1"/>
  <c r="H455" i="17"/>
  <c r="I455" i="17"/>
  <c r="K455" i="17" s="1"/>
  <c r="L455" i="17" s="1"/>
  <c r="J455" i="17"/>
  <c r="H456" i="17"/>
  <c r="I456" i="17"/>
  <c r="J456" i="17"/>
  <c r="H457" i="17"/>
  <c r="I457" i="17"/>
  <c r="K457" i="17" s="1"/>
  <c r="L457" i="17" s="1"/>
  <c r="J457" i="17"/>
  <c r="H458" i="17"/>
  <c r="I458" i="17"/>
  <c r="J458" i="17"/>
  <c r="H459" i="17"/>
  <c r="I459" i="17"/>
  <c r="J459" i="17"/>
  <c r="H460" i="17"/>
  <c r="I460" i="17"/>
  <c r="J460" i="17"/>
  <c r="K460" i="17" s="1"/>
  <c r="L460" i="17" s="1"/>
  <c r="H461" i="17"/>
  <c r="I461" i="17"/>
  <c r="J461" i="17"/>
  <c r="H462" i="17"/>
  <c r="I462" i="17"/>
  <c r="J462" i="17"/>
  <c r="H463" i="17"/>
  <c r="I463" i="17"/>
  <c r="K463" i="17" s="1"/>
  <c r="L463" i="17" s="1"/>
  <c r="J463" i="17"/>
  <c r="H464" i="17"/>
  <c r="I464" i="17"/>
  <c r="J464" i="17"/>
  <c r="E762" i="13"/>
  <c r="F762" i="13"/>
  <c r="E763" i="13"/>
  <c r="F763" i="13"/>
  <c r="E764" i="13"/>
  <c r="F764" i="13"/>
  <c r="E765" i="13"/>
  <c r="F765" i="13"/>
  <c r="E766" i="13"/>
  <c r="F766" i="13"/>
  <c r="E767" i="13"/>
  <c r="F767" i="13"/>
  <c r="E768" i="13"/>
  <c r="F768" i="13"/>
  <c r="E769" i="13"/>
  <c r="F769" i="13"/>
  <c r="E770" i="13"/>
  <c r="F770" i="13"/>
  <c r="E771" i="13"/>
  <c r="F771" i="13"/>
  <c r="E772" i="13"/>
  <c r="F772" i="13"/>
  <c r="E773" i="13"/>
  <c r="F773" i="13"/>
  <c r="E774" i="13"/>
  <c r="F774" i="13"/>
  <c r="E775" i="13"/>
  <c r="F775" i="13"/>
  <c r="E776" i="13"/>
  <c r="F776" i="13"/>
  <c r="E777" i="13"/>
  <c r="F777" i="13"/>
  <c r="E778" i="13"/>
  <c r="F778" i="13"/>
  <c r="E779" i="13"/>
  <c r="F779" i="13"/>
  <c r="E780" i="13"/>
  <c r="F780" i="13"/>
  <c r="E781" i="13"/>
  <c r="F781" i="13"/>
  <c r="E782" i="13"/>
  <c r="F782" i="13"/>
  <c r="E783" i="13"/>
  <c r="F783" i="13"/>
  <c r="E784" i="13"/>
  <c r="F784" i="13"/>
  <c r="E785" i="13"/>
  <c r="F785" i="13"/>
  <c r="E786" i="13"/>
  <c r="F786" i="13"/>
  <c r="E787" i="13"/>
  <c r="F787" i="13"/>
  <c r="E788" i="13"/>
  <c r="F788" i="13"/>
  <c r="E789" i="13"/>
  <c r="F789" i="13"/>
  <c r="E790" i="13"/>
  <c r="F790" i="13"/>
  <c r="E791" i="13"/>
  <c r="F791" i="13"/>
  <c r="E792" i="13"/>
  <c r="F792" i="13"/>
  <c r="E793" i="13"/>
  <c r="F793" i="13"/>
  <c r="E794" i="13"/>
  <c r="F794" i="13"/>
  <c r="E795" i="13"/>
  <c r="F795" i="13"/>
  <c r="E796" i="13"/>
  <c r="F796" i="13"/>
  <c r="E797" i="13"/>
  <c r="F797" i="13"/>
  <c r="E798" i="13"/>
  <c r="F798" i="13"/>
  <c r="E799" i="13"/>
  <c r="F799" i="13"/>
  <c r="E800" i="13"/>
  <c r="F800" i="13"/>
  <c r="E801" i="13"/>
  <c r="F801" i="13"/>
  <c r="E802" i="13"/>
  <c r="F802" i="13"/>
  <c r="E803" i="13"/>
  <c r="F803" i="13"/>
  <c r="E804" i="13"/>
  <c r="F804" i="13"/>
  <c r="E805" i="13"/>
  <c r="F805" i="13"/>
  <c r="E806" i="13"/>
  <c r="F806" i="13"/>
  <c r="E807" i="13"/>
  <c r="F807" i="13"/>
  <c r="E808" i="13"/>
  <c r="F808" i="13"/>
  <c r="E809" i="13"/>
  <c r="F809" i="13"/>
  <c r="E810" i="13"/>
  <c r="F810" i="13"/>
  <c r="E811" i="13"/>
  <c r="F811" i="13"/>
  <c r="E812" i="13"/>
  <c r="F812" i="13"/>
  <c r="E813" i="13"/>
  <c r="F813" i="13"/>
  <c r="E814" i="13"/>
  <c r="F814" i="13"/>
  <c r="E815" i="13"/>
  <c r="F815" i="13"/>
  <c r="E816" i="13"/>
  <c r="F816" i="13"/>
  <c r="E817" i="13"/>
  <c r="F817" i="13"/>
  <c r="E818" i="13"/>
  <c r="F818" i="13"/>
  <c r="E819" i="13"/>
  <c r="F819" i="13"/>
  <c r="E820" i="13"/>
  <c r="F820" i="13"/>
  <c r="E821" i="13"/>
  <c r="F821" i="13"/>
  <c r="E822" i="13"/>
  <c r="F822" i="13"/>
  <c r="E823" i="13"/>
  <c r="F823" i="13"/>
  <c r="E824" i="13"/>
  <c r="F824" i="13"/>
  <c r="E825" i="13"/>
  <c r="F825" i="13"/>
  <c r="E826" i="13"/>
  <c r="F826" i="13"/>
  <c r="E827" i="13"/>
  <c r="F827" i="13"/>
  <c r="E828" i="13"/>
  <c r="F828" i="13"/>
  <c r="E829" i="13"/>
  <c r="F829" i="13"/>
  <c r="E830" i="13"/>
  <c r="F830" i="13"/>
  <c r="E831" i="13"/>
  <c r="F831" i="13"/>
  <c r="E832" i="13"/>
  <c r="F832" i="13"/>
  <c r="E833" i="13"/>
  <c r="F833" i="13"/>
  <c r="E834" i="13"/>
  <c r="F834" i="13"/>
  <c r="E835" i="13"/>
  <c r="F835" i="13"/>
  <c r="E836" i="13"/>
  <c r="F836" i="13"/>
  <c r="E837" i="13"/>
  <c r="F837" i="13"/>
  <c r="E838" i="13"/>
  <c r="F838" i="13"/>
  <c r="E839" i="13"/>
  <c r="F839" i="13"/>
  <c r="E840" i="13"/>
  <c r="F840" i="13"/>
  <c r="E841" i="13"/>
  <c r="F841" i="13"/>
  <c r="E842" i="13"/>
  <c r="F842" i="13"/>
  <c r="E843" i="13"/>
  <c r="F843" i="13"/>
  <c r="E844" i="13"/>
  <c r="F844" i="13"/>
  <c r="E845" i="13"/>
  <c r="F845" i="13"/>
  <c r="E846" i="13"/>
  <c r="F846" i="13"/>
  <c r="E847" i="13"/>
  <c r="F847" i="13"/>
  <c r="E848" i="13"/>
  <c r="F848" i="13"/>
  <c r="E849" i="13"/>
  <c r="F849" i="13"/>
  <c r="E850" i="13"/>
  <c r="F850" i="13"/>
  <c r="E851" i="13"/>
  <c r="F851" i="13"/>
  <c r="E852" i="13"/>
  <c r="F852" i="13"/>
  <c r="E853" i="13"/>
  <c r="F853" i="13"/>
  <c r="E854" i="13"/>
  <c r="F854" i="13"/>
  <c r="E855" i="13"/>
  <c r="F855" i="13"/>
  <c r="E856" i="13"/>
  <c r="F856" i="13"/>
  <c r="E857" i="13"/>
  <c r="F857" i="13"/>
  <c r="E858" i="13"/>
  <c r="F858" i="13"/>
  <c r="E859" i="13"/>
  <c r="F859" i="13"/>
  <c r="E860" i="13"/>
  <c r="F860" i="13"/>
  <c r="E861" i="13"/>
  <c r="F861" i="13"/>
  <c r="E862" i="13"/>
  <c r="F862" i="13"/>
  <c r="E863" i="13"/>
  <c r="F863" i="13"/>
  <c r="E864" i="13"/>
  <c r="F864" i="13"/>
  <c r="E865" i="13"/>
  <c r="F865" i="13"/>
  <c r="E866" i="13"/>
  <c r="F866" i="13"/>
  <c r="E867" i="13"/>
  <c r="F867" i="13"/>
  <c r="E868" i="13"/>
  <c r="F868" i="13"/>
  <c r="E869" i="13"/>
  <c r="F869" i="13"/>
  <c r="E870" i="13"/>
  <c r="F870" i="13"/>
  <c r="E871" i="13"/>
  <c r="F871" i="13"/>
  <c r="E872" i="13"/>
  <c r="F872" i="13"/>
  <c r="E873" i="13"/>
  <c r="F873" i="13"/>
  <c r="E874" i="13"/>
  <c r="F874" i="13"/>
  <c r="E875" i="13"/>
  <c r="F875" i="13"/>
  <c r="E876" i="13"/>
  <c r="F876" i="13"/>
  <c r="E877" i="13"/>
  <c r="F877" i="13"/>
  <c r="E878" i="13"/>
  <c r="F878" i="13"/>
  <c r="E879" i="13"/>
  <c r="F879" i="13"/>
  <c r="E880" i="13"/>
  <c r="F880" i="13"/>
  <c r="E881" i="13"/>
  <c r="F881" i="13"/>
  <c r="E882" i="13"/>
  <c r="F882" i="13"/>
  <c r="E883" i="13"/>
  <c r="F883" i="13"/>
  <c r="E884" i="13"/>
  <c r="F884" i="13"/>
  <c r="E885" i="13"/>
  <c r="F885" i="13"/>
  <c r="E886" i="13"/>
  <c r="F886" i="13"/>
  <c r="E887" i="13"/>
  <c r="F887" i="13"/>
  <c r="E888" i="13"/>
  <c r="F888" i="13"/>
  <c r="E889" i="13"/>
  <c r="F889" i="13"/>
  <c r="E890" i="13"/>
  <c r="F890" i="13"/>
  <c r="E891" i="13"/>
  <c r="F891" i="13"/>
  <c r="E892" i="13"/>
  <c r="F892" i="13"/>
  <c r="E893" i="13"/>
  <c r="F893" i="13"/>
  <c r="E894" i="13"/>
  <c r="F894" i="13"/>
  <c r="E895" i="13"/>
  <c r="F895" i="13"/>
  <c r="E896" i="13"/>
  <c r="F896" i="13"/>
  <c r="E897" i="13"/>
  <c r="F897" i="13"/>
  <c r="E898" i="13"/>
  <c r="F898" i="13"/>
  <c r="E899" i="13"/>
  <c r="F899" i="13"/>
  <c r="E900" i="13"/>
  <c r="F900" i="13"/>
  <c r="E901" i="13"/>
  <c r="F901" i="13"/>
  <c r="E902" i="13"/>
  <c r="F902" i="13"/>
  <c r="E903" i="13"/>
  <c r="F903" i="13"/>
  <c r="E904" i="13"/>
  <c r="F904" i="13"/>
  <c r="E905" i="13"/>
  <c r="F905" i="13"/>
  <c r="E906" i="13"/>
  <c r="F906" i="13"/>
  <c r="E907" i="13"/>
  <c r="F907" i="13"/>
  <c r="E908" i="13"/>
  <c r="F908" i="13"/>
  <c r="E909" i="13"/>
  <c r="F909" i="13"/>
  <c r="E910" i="13"/>
  <c r="F910" i="13"/>
  <c r="E911" i="13"/>
  <c r="F911" i="13"/>
  <c r="E912" i="13"/>
  <c r="F912" i="13"/>
  <c r="E913" i="13"/>
  <c r="F913" i="13"/>
  <c r="E914" i="13"/>
  <c r="F914" i="13"/>
  <c r="E915" i="13"/>
  <c r="F915" i="13"/>
  <c r="E916" i="13"/>
  <c r="F916" i="13"/>
  <c r="E917" i="13"/>
  <c r="F917" i="13"/>
  <c r="E918" i="13"/>
  <c r="F918" i="13"/>
  <c r="E919" i="13"/>
  <c r="F919" i="13"/>
  <c r="E920" i="13"/>
  <c r="F920" i="13"/>
  <c r="E921" i="13"/>
  <c r="F921" i="13"/>
  <c r="E922" i="13"/>
  <c r="F922" i="13"/>
  <c r="E923" i="13"/>
  <c r="F923" i="13"/>
  <c r="E924" i="13"/>
  <c r="F924" i="13"/>
  <c r="E925" i="13"/>
  <c r="F925" i="13"/>
  <c r="E926" i="13"/>
  <c r="F926" i="13"/>
  <c r="E927" i="13"/>
  <c r="F927" i="13"/>
  <c r="E928" i="13"/>
  <c r="F928" i="13"/>
  <c r="E929" i="13"/>
  <c r="F929" i="13"/>
  <c r="E930" i="13"/>
  <c r="F930" i="13"/>
  <c r="E931" i="13"/>
  <c r="F931" i="13"/>
  <c r="E932" i="13"/>
  <c r="F932" i="13"/>
  <c r="E933" i="13"/>
  <c r="F933" i="13"/>
  <c r="E934" i="13"/>
  <c r="F934" i="13"/>
  <c r="E935" i="13"/>
  <c r="F935" i="13"/>
  <c r="E936" i="13"/>
  <c r="F936" i="13"/>
  <c r="E937" i="13"/>
  <c r="F937" i="13"/>
  <c r="E938" i="13"/>
  <c r="F938" i="13"/>
  <c r="E939" i="13"/>
  <c r="F939" i="13"/>
  <c r="E940" i="13"/>
  <c r="F940" i="13"/>
  <c r="E941" i="13"/>
  <c r="F941" i="13"/>
  <c r="E942" i="13"/>
  <c r="F942" i="13"/>
  <c r="E943" i="13"/>
  <c r="F943" i="13"/>
  <c r="E944" i="13"/>
  <c r="F944" i="13"/>
  <c r="E945" i="13"/>
  <c r="F945" i="13"/>
  <c r="E946" i="13"/>
  <c r="F946" i="13"/>
  <c r="E947" i="13"/>
  <c r="F947" i="13"/>
  <c r="E948" i="13"/>
  <c r="F948" i="13"/>
  <c r="E949" i="13"/>
  <c r="F949" i="13"/>
  <c r="E950" i="13"/>
  <c r="F950" i="13"/>
  <c r="E951" i="13"/>
  <c r="F951" i="13"/>
  <c r="E952" i="13"/>
  <c r="F952" i="13"/>
  <c r="E953" i="13"/>
  <c r="F953" i="13"/>
  <c r="E954" i="13"/>
  <c r="F954" i="13"/>
  <c r="E955" i="13"/>
  <c r="F955" i="13"/>
  <c r="E956" i="13"/>
  <c r="F956" i="13"/>
  <c r="E957" i="13"/>
  <c r="F957" i="13"/>
  <c r="E958" i="13"/>
  <c r="F958" i="13"/>
  <c r="E959" i="13"/>
  <c r="F959" i="13"/>
  <c r="E960" i="13"/>
  <c r="F960" i="13"/>
  <c r="E961" i="13"/>
  <c r="F961" i="13"/>
  <c r="E962" i="13"/>
  <c r="F962" i="13"/>
  <c r="E963" i="13"/>
  <c r="F963" i="13"/>
  <c r="E964" i="13"/>
  <c r="F964" i="13"/>
  <c r="E965" i="13"/>
  <c r="F965" i="13"/>
  <c r="E966" i="13"/>
  <c r="F966" i="13"/>
  <c r="E967" i="13"/>
  <c r="F967" i="13"/>
  <c r="E968" i="13"/>
  <c r="F968" i="13"/>
  <c r="E969" i="13"/>
  <c r="F969" i="13"/>
  <c r="E970" i="13"/>
  <c r="F970" i="13"/>
  <c r="E971" i="13"/>
  <c r="F971" i="13"/>
  <c r="E972" i="13"/>
  <c r="F972" i="13"/>
  <c r="E973" i="13"/>
  <c r="F973" i="13"/>
  <c r="E974" i="13"/>
  <c r="F974" i="13"/>
  <c r="E975" i="13"/>
  <c r="F975" i="13"/>
  <c r="E976" i="13"/>
  <c r="F976" i="13"/>
  <c r="E977" i="13"/>
  <c r="F977" i="13"/>
  <c r="E978" i="13"/>
  <c r="F978" i="13"/>
  <c r="E979" i="13"/>
  <c r="F979" i="13"/>
  <c r="E980" i="13"/>
  <c r="F980" i="13"/>
  <c r="E981" i="13"/>
  <c r="F981" i="13"/>
  <c r="E982" i="13"/>
  <c r="F982" i="13"/>
  <c r="E983" i="13"/>
  <c r="F983" i="13"/>
  <c r="E984" i="13"/>
  <c r="F984" i="13"/>
  <c r="E985" i="13"/>
  <c r="F985" i="13"/>
  <c r="E986" i="13"/>
  <c r="F986" i="13"/>
  <c r="E987" i="13"/>
  <c r="F987" i="13"/>
  <c r="E988" i="13"/>
  <c r="F988" i="13"/>
  <c r="E989" i="13"/>
  <c r="F989" i="13"/>
  <c r="E990" i="13"/>
  <c r="F990" i="13"/>
  <c r="E991" i="13"/>
  <c r="F991" i="13"/>
  <c r="E992" i="13"/>
  <c r="F992" i="13"/>
  <c r="E993" i="13"/>
  <c r="F993" i="13"/>
  <c r="E994" i="13"/>
  <c r="F994" i="13"/>
  <c r="E995" i="13"/>
  <c r="F995" i="13"/>
  <c r="E996" i="13"/>
  <c r="F996" i="13"/>
  <c r="E997" i="13"/>
  <c r="F997" i="13"/>
  <c r="E998" i="13"/>
  <c r="F998" i="13"/>
  <c r="E999" i="13"/>
  <c r="F999" i="13"/>
  <c r="E1000" i="13"/>
  <c r="F1000" i="13"/>
  <c r="E1001" i="13"/>
  <c r="F1001" i="13"/>
  <c r="E1002" i="13"/>
  <c r="F1002" i="13"/>
  <c r="E1003" i="13"/>
  <c r="F1003" i="13"/>
  <c r="E1004" i="13"/>
  <c r="F1004" i="13"/>
  <c r="E1005" i="13"/>
  <c r="F1005" i="13"/>
  <c r="E1006" i="13"/>
  <c r="F1006" i="13"/>
  <c r="E1007" i="13"/>
  <c r="F1007" i="13"/>
  <c r="E1008" i="13"/>
  <c r="F1008" i="13"/>
  <c r="E1009" i="13"/>
  <c r="F1009" i="13"/>
  <c r="E1010" i="13"/>
  <c r="F1010" i="13"/>
  <c r="E1011" i="13"/>
  <c r="F1011" i="13"/>
  <c r="E1012" i="13"/>
  <c r="F1012" i="13"/>
  <c r="E1013" i="13"/>
  <c r="F1013" i="13"/>
  <c r="E1014" i="13"/>
  <c r="F1014" i="13"/>
  <c r="E1015" i="13"/>
  <c r="F1015" i="13"/>
  <c r="E1016" i="13"/>
  <c r="F1016" i="13"/>
  <c r="E1017" i="13"/>
  <c r="F1017" i="13"/>
  <c r="E1018" i="13"/>
  <c r="F1018" i="13"/>
  <c r="E1019" i="13"/>
  <c r="F1019" i="13"/>
  <c r="E1020" i="13"/>
  <c r="F1020" i="13"/>
  <c r="E1021" i="13"/>
  <c r="F1021" i="13"/>
  <c r="E1022" i="13"/>
  <c r="F1022" i="13"/>
  <c r="E1023" i="13"/>
  <c r="F1023" i="13"/>
  <c r="E1024" i="13"/>
  <c r="F1024" i="13"/>
  <c r="E1025" i="13"/>
  <c r="F1025" i="13"/>
  <c r="E1026" i="13"/>
  <c r="F1026" i="13"/>
  <c r="E1027" i="13"/>
  <c r="F1027" i="13"/>
  <c r="E1028" i="13"/>
  <c r="F1028" i="13"/>
  <c r="E1029" i="13"/>
  <c r="F1029" i="13"/>
  <c r="E1030" i="13"/>
  <c r="F1030" i="13"/>
  <c r="E1031" i="13"/>
  <c r="F1031" i="13"/>
  <c r="E1032" i="13"/>
  <c r="F1032" i="13"/>
  <c r="E1033" i="13"/>
  <c r="F1033" i="13"/>
  <c r="E1034" i="13"/>
  <c r="F1034" i="13"/>
  <c r="E1035" i="13"/>
  <c r="F1035" i="13"/>
  <c r="E1036" i="13"/>
  <c r="F1036" i="13"/>
  <c r="E1037" i="13"/>
  <c r="F1037" i="13"/>
  <c r="E1038" i="13"/>
  <c r="F1038" i="13"/>
  <c r="E1039" i="13"/>
  <c r="F1039" i="13"/>
  <c r="E1040" i="13"/>
  <c r="F1040" i="13"/>
  <c r="E1041" i="13"/>
  <c r="F1041" i="13"/>
  <c r="E1042" i="13"/>
  <c r="F1042" i="13"/>
  <c r="E1043" i="13"/>
  <c r="F1043" i="13"/>
  <c r="E1044" i="13"/>
  <c r="F1044" i="13"/>
  <c r="E1045" i="13"/>
  <c r="F1045" i="13"/>
  <c r="E1046" i="13"/>
  <c r="F1046" i="13"/>
  <c r="E1047" i="13"/>
  <c r="F1047" i="13"/>
  <c r="E1048" i="13"/>
  <c r="F1048" i="13"/>
  <c r="E1049" i="13"/>
  <c r="F1049" i="13"/>
  <c r="E1050" i="13"/>
  <c r="F1050" i="13"/>
  <c r="E1051" i="13"/>
  <c r="F1051" i="13"/>
  <c r="E1052" i="13"/>
  <c r="F1052" i="13"/>
  <c r="E1053" i="13"/>
  <c r="F1053" i="13"/>
  <c r="E1054" i="13"/>
  <c r="F1054" i="13"/>
  <c r="E1055" i="13"/>
  <c r="F1055" i="13"/>
  <c r="E1056" i="13"/>
  <c r="F1056" i="13"/>
  <c r="E1057" i="13"/>
  <c r="F1057" i="13"/>
  <c r="E1058" i="13"/>
  <c r="F1058" i="13"/>
  <c r="E1059" i="13"/>
  <c r="F1059" i="13"/>
  <c r="E1060" i="13"/>
  <c r="F1060" i="13"/>
  <c r="E1061" i="13"/>
  <c r="F1061" i="13"/>
  <c r="E1062" i="13"/>
  <c r="F1062" i="13"/>
  <c r="E1063" i="13"/>
  <c r="F1063" i="13"/>
  <c r="E1064" i="13"/>
  <c r="F1064" i="13"/>
  <c r="E1065" i="13"/>
  <c r="F1065" i="13"/>
  <c r="E1066" i="13"/>
  <c r="F1066" i="13"/>
  <c r="E1067" i="13"/>
  <c r="F1067" i="13"/>
  <c r="E1068" i="13"/>
  <c r="F1068" i="13"/>
  <c r="E1069" i="13"/>
  <c r="F1069" i="13"/>
  <c r="E1070" i="13"/>
  <c r="F1070" i="13"/>
  <c r="E1071" i="13"/>
  <c r="F1071" i="13"/>
  <c r="E1072" i="13"/>
  <c r="F1072" i="13"/>
  <c r="E1073" i="13"/>
  <c r="F1073" i="13"/>
  <c r="E1074" i="13"/>
  <c r="F1074" i="13"/>
  <c r="E1075" i="13"/>
  <c r="F1075" i="13"/>
  <c r="E1076" i="13"/>
  <c r="F1076" i="13"/>
  <c r="E1077" i="13"/>
  <c r="F1077" i="13"/>
  <c r="E1078" i="13"/>
  <c r="F1078" i="13"/>
  <c r="E1079" i="13"/>
  <c r="F1079" i="13"/>
  <c r="E1080" i="13"/>
  <c r="F1080" i="13"/>
  <c r="E1081" i="13"/>
  <c r="F1081" i="13"/>
  <c r="E1082" i="13"/>
  <c r="F1082" i="13"/>
  <c r="E1083" i="13"/>
  <c r="F1083" i="13"/>
  <c r="E1084" i="13"/>
  <c r="F1084" i="13"/>
  <c r="E1085" i="13"/>
  <c r="F1085" i="13"/>
  <c r="E1086" i="13"/>
  <c r="F1086" i="13"/>
  <c r="E1087" i="13"/>
  <c r="F1087" i="13"/>
  <c r="E1088" i="13"/>
  <c r="F1088" i="13"/>
  <c r="E1089" i="13"/>
  <c r="F1089" i="13"/>
  <c r="E1090" i="13"/>
  <c r="F1090" i="13"/>
  <c r="E1091" i="13"/>
  <c r="F1091" i="13"/>
  <c r="E1092" i="13"/>
  <c r="F1092" i="13"/>
  <c r="E1093" i="13"/>
  <c r="F1093" i="13"/>
  <c r="E1094" i="13"/>
  <c r="F1094" i="13"/>
  <c r="E1095" i="13"/>
  <c r="F1095" i="13"/>
  <c r="E1096" i="13"/>
  <c r="F1096" i="13"/>
  <c r="E1097" i="13"/>
  <c r="F1097" i="13"/>
  <c r="E1098" i="13"/>
  <c r="F1098" i="13"/>
  <c r="E1099" i="13"/>
  <c r="F1099" i="13"/>
  <c r="E1100" i="13"/>
  <c r="F1100" i="13"/>
  <c r="E1101" i="13"/>
  <c r="F1101" i="13"/>
  <c r="E1102" i="13"/>
  <c r="F1102" i="13"/>
  <c r="E1103" i="13"/>
  <c r="F1103" i="13"/>
  <c r="E1104" i="13"/>
  <c r="F1104" i="13"/>
  <c r="E1105" i="13"/>
  <c r="F1105" i="13"/>
  <c r="E1106" i="13"/>
  <c r="F1106" i="13"/>
  <c r="E1107" i="13"/>
  <c r="F1107" i="13"/>
  <c r="E1108" i="13"/>
  <c r="F1108" i="13"/>
  <c r="E1109" i="13"/>
  <c r="F1109" i="13"/>
  <c r="E1110" i="13"/>
  <c r="F1110" i="13"/>
  <c r="E1111" i="13"/>
  <c r="F1111" i="13"/>
  <c r="E1112" i="13"/>
  <c r="F1112" i="13"/>
  <c r="E1113" i="13"/>
  <c r="F1113" i="13"/>
  <c r="E1114" i="13"/>
  <c r="F1114" i="13"/>
  <c r="E1115" i="13"/>
  <c r="F1115" i="13"/>
  <c r="E1116" i="13"/>
  <c r="F1116" i="13"/>
  <c r="E1117" i="13"/>
  <c r="F1117" i="13"/>
  <c r="E1118" i="13"/>
  <c r="F1118" i="13"/>
  <c r="E1119" i="13"/>
  <c r="F1119" i="13"/>
  <c r="E1120" i="13"/>
  <c r="F1120" i="13"/>
  <c r="E1121" i="13"/>
  <c r="F1121" i="13"/>
  <c r="E1122" i="13"/>
  <c r="F1122" i="13"/>
  <c r="E1123" i="13"/>
  <c r="F1123" i="13"/>
  <c r="E1124" i="13"/>
  <c r="F1124" i="13"/>
  <c r="E1125" i="13"/>
  <c r="F1125" i="13"/>
  <c r="E1126" i="13"/>
  <c r="F1126" i="13"/>
  <c r="E1127" i="13"/>
  <c r="F1127" i="13"/>
  <c r="E1128" i="13"/>
  <c r="F1128" i="13"/>
  <c r="E1129" i="13"/>
  <c r="F1129" i="13"/>
  <c r="E1130" i="13"/>
  <c r="F1130" i="13"/>
  <c r="E1131" i="13"/>
  <c r="F1131" i="13"/>
  <c r="E1132" i="13"/>
  <c r="F1132" i="13"/>
  <c r="E1133" i="13"/>
  <c r="F1133" i="13"/>
  <c r="E1134" i="13"/>
  <c r="F1134" i="13"/>
  <c r="E1135" i="13"/>
  <c r="F1135" i="13"/>
  <c r="E1136" i="13"/>
  <c r="F1136" i="13"/>
  <c r="E1137" i="13"/>
  <c r="F1137" i="13"/>
  <c r="E1138" i="13"/>
  <c r="F1138" i="13"/>
  <c r="E1139" i="13"/>
  <c r="F1139" i="13"/>
  <c r="E1140" i="13"/>
  <c r="F1140" i="13"/>
  <c r="E1141" i="13"/>
  <c r="F1141" i="13"/>
  <c r="E1142" i="13"/>
  <c r="F1142" i="13"/>
  <c r="E1143" i="13"/>
  <c r="F1143" i="13"/>
  <c r="E1144" i="13"/>
  <c r="F1144" i="13"/>
  <c r="E1145" i="13"/>
  <c r="F1145" i="13"/>
  <c r="E1146" i="13"/>
  <c r="F1146" i="13"/>
  <c r="E1147" i="13"/>
  <c r="F1147" i="13"/>
  <c r="E1148" i="13"/>
  <c r="F1148" i="13"/>
  <c r="E1149" i="13"/>
  <c r="F1149" i="13"/>
  <c r="E1150" i="13"/>
  <c r="F1150" i="13"/>
  <c r="E1151" i="13"/>
  <c r="F1151" i="13"/>
  <c r="E1152" i="13"/>
  <c r="F1152" i="13"/>
  <c r="E1153" i="13"/>
  <c r="F1153" i="13"/>
  <c r="E1154" i="13"/>
  <c r="F1154" i="13"/>
  <c r="E1155" i="13"/>
  <c r="F1155" i="13"/>
  <c r="E1156" i="13"/>
  <c r="F1156" i="13"/>
  <c r="E1157" i="13"/>
  <c r="F1157" i="13"/>
  <c r="E1158" i="13"/>
  <c r="F1158" i="13"/>
  <c r="E1159" i="13"/>
  <c r="F1159" i="13"/>
  <c r="E1160" i="13"/>
  <c r="F1160" i="13"/>
  <c r="E1161" i="13"/>
  <c r="F1161" i="13"/>
  <c r="E1162" i="13"/>
  <c r="F1162" i="13"/>
  <c r="E1163" i="13"/>
  <c r="F1163" i="13"/>
  <c r="E1164" i="13"/>
  <c r="F1164" i="13"/>
  <c r="E1165" i="13"/>
  <c r="F1165" i="13"/>
  <c r="E1166" i="13"/>
  <c r="F1166" i="13"/>
  <c r="E1167" i="13"/>
  <c r="F1167" i="13"/>
  <c r="E1168" i="13"/>
  <c r="F1168" i="13"/>
  <c r="E1169" i="13"/>
  <c r="F1169" i="13"/>
  <c r="E1170" i="13"/>
  <c r="F1170" i="13"/>
  <c r="E1171" i="13"/>
  <c r="F1171" i="13"/>
  <c r="E1172" i="13"/>
  <c r="F1172" i="13"/>
  <c r="E1173" i="13"/>
  <c r="F1173" i="13"/>
  <c r="E1174" i="13"/>
  <c r="F1174" i="13"/>
  <c r="E1175" i="13"/>
  <c r="F1175" i="13"/>
  <c r="E1176" i="13"/>
  <c r="F1176" i="13"/>
  <c r="E1177" i="13"/>
  <c r="F1177" i="13"/>
  <c r="E1178" i="13"/>
  <c r="F1178" i="13"/>
  <c r="E1179" i="13"/>
  <c r="F1179" i="13"/>
  <c r="E1180" i="13"/>
  <c r="F1180" i="13"/>
  <c r="E1181" i="13"/>
  <c r="F1181" i="13"/>
  <c r="E1182" i="13"/>
  <c r="F1182" i="13"/>
  <c r="E1183" i="13"/>
  <c r="F1183" i="13"/>
  <c r="E1184" i="13"/>
  <c r="F1184" i="13"/>
  <c r="E1185" i="13"/>
  <c r="F1185" i="13"/>
  <c r="E1186" i="13"/>
  <c r="F1186" i="13"/>
  <c r="E1187" i="13"/>
  <c r="F1187" i="13"/>
  <c r="E1188" i="13"/>
  <c r="F1188" i="13"/>
  <c r="E1189" i="13"/>
  <c r="F1189" i="13"/>
  <c r="E1190" i="13"/>
  <c r="F1190" i="13"/>
  <c r="E1191" i="13"/>
  <c r="F1191" i="13"/>
  <c r="E1192" i="13"/>
  <c r="F1192" i="13"/>
  <c r="E1193" i="13"/>
  <c r="F1193" i="13"/>
  <c r="E1194" i="13"/>
  <c r="F1194" i="13"/>
  <c r="E1195" i="13"/>
  <c r="F1195" i="13"/>
  <c r="E1196" i="13"/>
  <c r="F1196" i="13"/>
  <c r="E1197" i="13"/>
  <c r="F1197" i="13"/>
  <c r="E1198" i="13"/>
  <c r="F1198" i="13"/>
  <c r="E1199" i="13"/>
  <c r="F1199" i="13"/>
  <c r="E1200" i="13"/>
  <c r="F1200" i="13"/>
  <c r="E1201" i="13"/>
  <c r="F1201" i="13"/>
  <c r="E1202" i="13"/>
  <c r="F1202" i="13"/>
  <c r="E1203" i="13"/>
  <c r="F1203" i="13"/>
  <c r="E1204" i="13"/>
  <c r="F1204" i="13"/>
  <c r="E1205" i="13"/>
  <c r="F1205" i="13"/>
  <c r="E1206" i="13"/>
  <c r="F1206" i="13"/>
  <c r="E1207" i="13"/>
  <c r="F1207" i="13"/>
  <c r="E1208" i="13"/>
  <c r="F1208" i="13"/>
  <c r="E1209" i="13"/>
  <c r="F1209" i="13"/>
  <c r="E1210" i="13"/>
  <c r="F1210" i="13"/>
  <c r="E1211" i="13"/>
  <c r="F1211" i="13"/>
  <c r="E1212" i="13"/>
  <c r="F1212" i="13"/>
  <c r="E1213" i="13"/>
  <c r="F1213" i="13"/>
  <c r="E1214" i="13"/>
  <c r="F1214" i="13"/>
  <c r="E1215" i="13"/>
  <c r="F1215" i="13"/>
  <c r="E1216" i="13"/>
  <c r="F1216" i="13"/>
  <c r="E1217" i="13"/>
  <c r="F1217" i="13"/>
  <c r="E1218" i="13"/>
  <c r="F1218" i="13"/>
  <c r="E1219" i="13"/>
  <c r="F1219" i="13"/>
  <c r="E1220" i="13"/>
  <c r="F1220" i="13"/>
  <c r="E1221" i="13"/>
  <c r="F1221" i="13"/>
  <c r="E1222" i="13"/>
  <c r="F1222" i="13"/>
  <c r="E1223" i="13"/>
  <c r="F1223" i="13"/>
  <c r="E1224" i="13"/>
  <c r="F1224" i="13"/>
  <c r="J5" i="18"/>
  <c r="I5" i="18"/>
  <c r="H5" i="18"/>
  <c r="J4" i="18"/>
  <c r="I4" i="18"/>
  <c r="H4" i="18"/>
  <c r="J3" i="18"/>
  <c r="I3" i="18"/>
  <c r="H3" i="18"/>
  <c r="J2" i="18"/>
  <c r="I2" i="18"/>
  <c r="H2" i="18"/>
  <c r="H465" i="17"/>
  <c r="I465" i="17"/>
  <c r="J465" i="17"/>
  <c r="H466" i="17"/>
  <c r="I466" i="17"/>
  <c r="J466" i="17"/>
  <c r="H467" i="17"/>
  <c r="I467" i="17"/>
  <c r="J467" i="17"/>
  <c r="H468" i="17"/>
  <c r="I468" i="17"/>
  <c r="J468" i="17"/>
  <c r="H469" i="17"/>
  <c r="I469" i="17"/>
  <c r="J469" i="17"/>
  <c r="H470" i="17"/>
  <c r="I470" i="17"/>
  <c r="J470" i="17"/>
  <c r="H471" i="17"/>
  <c r="I471" i="17"/>
  <c r="J471" i="17"/>
  <c r="H472" i="17"/>
  <c r="I472" i="17"/>
  <c r="J472" i="17"/>
  <c r="K472" i="17" s="1"/>
  <c r="L472" i="17" s="1"/>
  <c r="H473" i="17"/>
  <c r="I473" i="17"/>
  <c r="J473" i="17"/>
  <c r="H474" i="17"/>
  <c r="I474" i="17"/>
  <c r="J474" i="17"/>
  <c r="H475" i="17"/>
  <c r="I475" i="17"/>
  <c r="K475" i="17" s="1"/>
  <c r="L475" i="17" s="1"/>
  <c r="J475" i="17"/>
  <c r="H476" i="17"/>
  <c r="I476" i="17"/>
  <c r="J476" i="17"/>
  <c r="H477" i="17"/>
  <c r="I477" i="17"/>
  <c r="J477" i="17"/>
  <c r="H478" i="17"/>
  <c r="I478" i="17"/>
  <c r="J478" i="17"/>
  <c r="H479" i="17"/>
  <c r="I479" i="17"/>
  <c r="K479" i="17" s="1"/>
  <c r="L479" i="17" s="1"/>
  <c r="J479" i="17"/>
  <c r="H480" i="17"/>
  <c r="I480" i="17"/>
  <c r="J480" i="17"/>
  <c r="H481" i="17"/>
  <c r="I481" i="17"/>
  <c r="J481" i="17"/>
  <c r="H482" i="17"/>
  <c r="I482" i="17"/>
  <c r="J482" i="17"/>
  <c r="H483" i="17"/>
  <c r="I483" i="17"/>
  <c r="J483" i="17"/>
  <c r="H484" i="17"/>
  <c r="I484" i="17"/>
  <c r="J484" i="17"/>
  <c r="H485" i="17"/>
  <c r="I485" i="17"/>
  <c r="J485" i="17"/>
  <c r="H486" i="17"/>
  <c r="I486" i="17"/>
  <c r="J486" i="17"/>
  <c r="H487" i="17"/>
  <c r="I487" i="17"/>
  <c r="J487" i="17"/>
  <c r="H488" i="17"/>
  <c r="I488" i="17"/>
  <c r="J488" i="17"/>
  <c r="H489" i="17"/>
  <c r="I489" i="17"/>
  <c r="J489" i="17"/>
  <c r="H490" i="17"/>
  <c r="I490" i="17"/>
  <c r="J490" i="17"/>
  <c r="H491" i="17"/>
  <c r="I491" i="17"/>
  <c r="J491" i="17"/>
  <c r="H492" i="17"/>
  <c r="I492" i="17"/>
  <c r="J492" i="17"/>
  <c r="H493" i="17"/>
  <c r="I493" i="17"/>
  <c r="J493" i="17"/>
  <c r="H494" i="17"/>
  <c r="I494" i="17"/>
  <c r="J494" i="17"/>
  <c r="H495" i="17"/>
  <c r="I495" i="17"/>
  <c r="J495" i="17"/>
  <c r="H496" i="17"/>
  <c r="I496" i="17"/>
  <c r="J496" i="17"/>
  <c r="H497" i="17"/>
  <c r="I497" i="17"/>
  <c r="J497" i="17"/>
  <c r="H498" i="17"/>
  <c r="I498" i="17"/>
  <c r="J498" i="17"/>
  <c r="H499" i="17"/>
  <c r="I499" i="17"/>
  <c r="J499" i="17"/>
  <c r="H500" i="17"/>
  <c r="I500" i="17"/>
  <c r="J500" i="17"/>
  <c r="H501" i="17"/>
  <c r="I501" i="17"/>
  <c r="J501" i="17"/>
  <c r="H502" i="17"/>
  <c r="I502" i="17"/>
  <c r="J502" i="17"/>
  <c r="H503" i="17"/>
  <c r="I503" i="17"/>
  <c r="K503" i="17" s="1"/>
  <c r="L503" i="17" s="1"/>
  <c r="J503" i="17"/>
  <c r="H504" i="17"/>
  <c r="I504" i="17"/>
  <c r="J504" i="17"/>
  <c r="H505" i="17"/>
  <c r="I505" i="17"/>
  <c r="J505" i="17"/>
  <c r="H506" i="17"/>
  <c r="I506" i="17"/>
  <c r="J506" i="17"/>
  <c r="H507" i="17"/>
  <c r="I507" i="17"/>
  <c r="J507" i="17"/>
  <c r="K507" i="17" s="1"/>
  <c r="L507" i="17" s="1"/>
  <c r="H508" i="17"/>
  <c r="I508" i="17"/>
  <c r="J508" i="17"/>
  <c r="H509" i="17"/>
  <c r="I509" i="17"/>
  <c r="J509" i="17"/>
  <c r="H510" i="17"/>
  <c r="I510" i="17"/>
  <c r="J510" i="17"/>
  <c r="H511" i="17"/>
  <c r="I511" i="17"/>
  <c r="J511" i="17"/>
  <c r="H512" i="17"/>
  <c r="I512" i="17"/>
  <c r="J512" i="17"/>
  <c r="H513" i="17"/>
  <c r="I513" i="17"/>
  <c r="J513" i="17"/>
  <c r="H514" i="17"/>
  <c r="I514" i="17"/>
  <c r="J514" i="17"/>
  <c r="H515" i="17"/>
  <c r="I515" i="17"/>
  <c r="J515" i="17"/>
  <c r="K515" i="17" s="1"/>
  <c r="L515" i="17" s="1"/>
  <c r="H516" i="17"/>
  <c r="I516" i="17"/>
  <c r="J516" i="17"/>
  <c r="H517" i="17"/>
  <c r="I517" i="17"/>
  <c r="J517" i="17"/>
  <c r="H518" i="17"/>
  <c r="I518" i="17"/>
  <c r="J518" i="17"/>
  <c r="H519" i="17"/>
  <c r="I519" i="17"/>
  <c r="J519" i="17"/>
  <c r="H520" i="17"/>
  <c r="I520" i="17"/>
  <c r="J520" i="17"/>
  <c r="H521" i="17"/>
  <c r="I521" i="17"/>
  <c r="J521" i="17"/>
  <c r="H522" i="17"/>
  <c r="I522" i="17"/>
  <c r="J522" i="17"/>
  <c r="H523" i="17"/>
  <c r="I523" i="17"/>
  <c r="J523" i="17"/>
  <c r="H524" i="17"/>
  <c r="I524" i="17"/>
  <c r="J524" i="17"/>
  <c r="H525" i="17"/>
  <c r="I525" i="17"/>
  <c r="J525" i="17"/>
  <c r="H526" i="17"/>
  <c r="I526" i="17"/>
  <c r="J526" i="17"/>
  <c r="H527" i="17"/>
  <c r="I527" i="17"/>
  <c r="J527" i="17"/>
  <c r="H528" i="17"/>
  <c r="I528" i="17"/>
  <c r="J528" i="17"/>
  <c r="H529" i="17"/>
  <c r="I529" i="17"/>
  <c r="J529" i="17"/>
  <c r="H530" i="17"/>
  <c r="I530" i="17"/>
  <c r="J530" i="17"/>
  <c r="H531" i="17"/>
  <c r="I531" i="17"/>
  <c r="J531" i="17"/>
  <c r="H532" i="17"/>
  <c r="I532" i="17"/>
  <c r="J532" i="17"/>
  <c r="H533" i="17"/>
  <c r="I533" i="17"/>
  <c r="J533" i="17"/>
  <c r="H534" i="17"/>
  <c r="I534" i="17"/>
  <c r="J534" i="17"/>
  <c r="H535" i="17"/>
  <c r="I535" i="17"/>
  <c r="J535" i="17"/>
  <c r="H536" i="17"/>
  <c r="I536" i="17"/>
  <c r="J536" i="17"/>
  <c r="H537" i="17"/>
  <c r="I537" i="17"/>
  <c r="J537" i="17"/>
  <c r="H538" i="17"/>
  <c r="I538" i="17"/>
  <c r="J538" i="17"/>
  <c r="H539" i="17"/>
  <c r="I539" i="17"/>
  <c r="J539" i="17"/>
  <c r="H540" i="17"/>
  <c r="I540" i="17"/>
  <c r="J540" i="17"/>
  <c r="H541" i="17"/>
  <c r="I541" i="17"/>
  <c r="J541" i="17"/>
  <c r="H542" i="17"/>
  <c r="I542" i="17"/>
  <c r="J542" i="17"/>
  <c r="H543" i="17"/>
  <c r="I543" i="17"/>
  <c r="J543" i="17"/>
  <c r="H544" i="17"/>
  <c r="I544" i="17"/>
  <c r="J544" i="17"/>
  <c r="H545" i="17"/>
  <c r="I545" i="17"/>
  <c r="J545" i="17"/>
  <c r="H546" i="17"/>
  <c r="I546" i="17"/>
  <c r="J546" i="17"/>
  <c r="H547" i="17"/>
  <c r="I547" i="17"/>
  <c r="J547" i="17"/>
  <c r="H548" i="17"/>
  <c r="I548" i="17"/>
  <c r="J548" i="17"/>
  <c r="H549" i="17"/>
  <c r="I549" i="17"/>
  <c r="J549" i="17"/>
  <c r="H550" i="17"/>
  <c r="I550" i="17"/>
  <c r="J550" i="17"/>
  <c r="H551" i="17"/>
  <c r="I551" i="17"/>
  <c r="J551" i="17"/>
  <c r="H552" i="17"/>
  <c r="I552" i="17"/>
  <c r="J552" i="17"/>
  <c r="H553" i="17"/>
  <c r="I553" i="17"/>
  <c r="J553" i="17"/>
  <c r="H554" i="17"/>
  <c r="I554" i="17"/>
  <c r="J554" i="17"/>
  <c r="H555" i="17"/>
  <c r="I555" i="17"/>
  <c r="J555" i="17"/>
  <c r="H556" i="17"/>
  <c r="I556" i="17"/>
  <c r="J556" i="17"/>
  <c r="H557" i="17"/>
  <c r="I557" i="17"/>
  <c r="J557" i="17"/>
  <c r="H558" i="17"/>
  <c r="I558" i="17"/>
  <c r="J558" i="17"/>
  <c r="H559" i="17"/>
  <c r="I559" i="17"/>
  <c r="J559" i="17"/>
  <c r="H560" i="17"/>
  <c r="I560" i="17"/>
  <c r="J560" i="17"/>
  <c r="H561" i="17"/>
  <c r="I561" i="17"/>
  <c r="J561" i="17"/>
  <c r="H562" i="17"/>
  <c r="I562" i="17"/>
  <c r="J562" i="17"/>
  <c r="H563" i="17"/>
  <c r="I563" i="17"/>
  <c r="J563" i="17"/>
  <c r="H564" i="17"/>
  <c r="I564" i="17"/>
  <c r="J564" i="17"/>
  <c r="H565" i="17"/>
  <c r="I565" i="17"/>
  <c r="J565" i="17"/>
  <c r="H566" i="17"/>
  <c r="I566" i="17"/>
  <c r="J566" i="17"/>
  <c r="H567" i="17"/>
  <c r="I567" i="17"/>
  <c r="J567" i="17"/>
  <c r="K567" i="17" s="1"/>
  <c r="L567" i="17" s="1"/>
  <c r="H568" i="17"/>
  <c r="I568" i="17"/>
  <c r="J568" i="17"/>
  <c r="H569" i="17"/>
  <c r="I569" i="17"/>
  <c r="J569" i="17"/>
  <c r="H570" i="17"/>
  <c r="I570" i="17"/>
  <c r="J570" i="17"/>
  <c r="H571" i="17"/>
  <c r="I571" i="17"/>
  <c r="J571" i="17"/>
  <c r="H572" i="17"/>
  <c r="I572" i="17"/>
  <c r="J572" i="17"/>
  <c r="H573" i="17"/>
  <c r="I573" i="17"/>
  <c r="J573" i="17"/>
  <c r="H574" i="17"/>
  <c r="I574" i="17"/>
  <c r="J574" i="17"/>
  <c r="H575" i="17"/>
  <c r="I575" i="17"/>
  <c r="J575" i="17"/>
  <c r="H576" i="17"/>
  <c r="I576" i="17"/>
  <c r="J576" i="17"/>
  <c r="H577" i="17"/>
  <c r="I577" i="17"/>
  <c r="J577" i="17"/>
  <c r="H578" i="17"/>
  <c r="I578" i="17"/>
  <c r="J578" i="17"/>
  <c r="H579" i="17"/>
  <c r="I579" i="17"/>
  <c r="J579" i="17"/>
  <c r="H580" i="17"/>
  <c r="I580" i="17"/>
  <c r="J580" i="17"/>
  <c r="H581" i="17"/>
  <c r="I581" i="17"/>
  <c r="J581" i="17"/>
  <c r="H582" i="17"/>
  <c r="I582" i="17"/>
  <c r="J582" i="17"/>
  <c r="H583" i="17"/>
  <c r="I583" i="17"/>
  <c r="J583" i="17"/>
  <c r="H584" i="17"/>
  <c r="I584" i="17"/>
  <c r="J584" i="17"/>
  <c r="H585" i="17"/>
  <c r="I585" i="17"/>
  <c r="J585" i="17"/>
  <c r="H586" i="17"/>
  <c r="I586" i="17"/>
  <c r="J586" i="17"/>
  <c r="H587" i="17"/>
  <c r="I587" i="17"/>
  <c r="J587" i="17"/>
  <c r="H588" i="17"/>
  <c r="I588" i="17"/>
  <c r="J588" i="17"/>
  <c r="H589" i="17"/>
  <c r="I589" i="17"/>
  <c r="J589" i="17"/>
  <c r="H590" i="17"/>
  <c r="I590" i="17"/>
  <c r="J590" i="17"/>
  <c r="H591" i="17"/>
  <c r="I591" i="17"/>
  <c r="J591" i="17"/>
  <c r="H592" i="17"/>
  <c r="I592" i="17"/>
  <c r="J592" i="17"/>
  <c r="K592" i="17" s="1"/>
  <c r="L592" i="17" s="1"/>
  <c r="H593" i="17"/>
  <c r="I593" i="17"/>
  <c r="J593" i="17"/>
  <c r="H594" i="17"/>
  <c r="I594" i="17"/>
  <c r="J594" i="17"/>
  <c r="H595" i="17"/>
  <c r="I595" i="17"/>
  <c r="J595" i="17"/>
  <c r="H596" i="17"/>
  <c r="I596" i="17"/>
  <c r="J596" i="17"/>
  <c r="H597" i="17"/>
  <c r="I597" i="17"/>
  <c r="J597" i="17"/>
  <c r="H598" i="17"/>
  <c r="I598" i="17"/>
  <c r="J598" i="17"/>
  <c r="H599" i="17"/>
  <c r="I599" i="17"/>
  <c r="K599" i="17" s="1"/>
  <c r="L599" i="17" s="1"/>
  <c r="J599" i="17"/>
  <c r="H600" i="17"/>
  <c r="I600" i="17"/>
  <c r="J600" i="17"/>
  <c r="H601" i="17"/>
  <c r="I601" i="17"/>
  <c r="J601" i="17"/>
  <c r="H602" i="17"/>
  <c r="I602" i="17"/>
  <c r="J602" i="17"/>
  <c r="H603" i="17"/>
  <c r="I603" i="17"/>
  <c r="J603" i="17"/>
  <c r="H604" i="17"/>
  <c r="I604" i="17"/>
  <c r="J604" i="17"/>
  <c r="H605" i="17"/>
  <c r="I605" i="17"/>
  <c r="J605" i="17"/>
  <c r="H606" i="17"/>
  <c r="I606" i="17"/>
  <c r="J606" i="17"/>
  <c r="H607" i="17"/>
  <c r="I607" i="17"/>
  <c r="J607" i="17"/>
  <c r="H608" i="17"/>
  <c r="I608" i="17"/>
  <c r="J608" i="17"/>
  <c r="H609" i="17"/>
  <c r="I609" i="17"/>
  <c r="J609" i="17"/>
  <c r="H610" i="17"/>
  <c r="I610" i="17"/>
  <c r="J610" i="17"/>
  <c r="H611" i="17"/>
  <c r="I611" i="17"/>
  <c r="J611" i="17"/>
  <c r="H612" i="17"/>
  <c r="I612" i="17"/>
  <c r="J612" i="17"/>
  <c r="H613" i="17"/>
  <c r="I613" i="17"/>
  <c r="J613" i="17"/>
  <c r="H614" i="17"/>
  <c r="I614" i="17"/>
  <c r="J614" i="17"/>
  <c r="H615" i="17"/>
  <c r="I615" i="17"/>
  <c r="J615" i="17"/>
  <c r="H616" i="17"/>
  <c r="I616" i="17"/>
  <c r="J616" i="17"/>
  <c r="H617" i="17"/>
  <c r="I617" i="17"/>
  <c r="J617" i="17"/>
  <c r="H618" i="17"/>
  <c r="I618" i="17"/>
  <c r="J618" i="17"/>
  <c r="H619" i="17"/>
  <c r="I619" i="17"/>
  <c r="J619" i="17"/>
  <c r="H620" i="17"/>
  <c r="I620" i="17"/>
  <c r="J620" i="17"/>
  <c r="H621" i="17"/>
  <c r="I621" i="17"/>
  <c r="J621" i="17"/>
  <c r="H622" i="17"/>
  <c r="I622" i="17"/>
  <c r="J622" i="17"/>
  <c r="H623" i="17"/>
  <c r="I623" i="17"/>
  <c r="J623" i="17"/>
  <c r="H624" i="17"/>
  <c r="I624" i="17"/>
  <c r="J624" i="17"/>
  <c r="H625" i="17"/>
  <c r="I625" i="17"/>
  <c r="J625" i="17"/>
  <c r="H626" i="17"/>
  <c r="I626" i="17"/>
  <c r="J626" i="17"/>
  <c r="H627" i="17"/>
  <c r="I627" i="17"/>
  <c r="J627" i="17"/>
  <c r="H628" i="17"/>
  <c r="I628" i="17"/>
  <c r="J628" i="17"/>
  <c r="H629" i="17"/>
  <c r="I629" i="17"/>
  <c r="J629" i="17"/>
  <c r="H630" i="17"/>
  <c r="I630" i="17"/>
  <c r="J630" i="17"/>
  <c r="H631" i="17"/>
  <c r="I631" i="17"/>
  <c r="J631" i="17"/>
  <c r="H632" i="17"/>
  <c r="I632" i="17"/>
  <c r="J632" i="17"/>
  <c r="H633" i="17"/>
  <c r="I633" i="17"/>
  <c r="K633" i="17" s="1"/>
  <c r="L633" i="17" s="1"/>
  <c r="J633" i="17"/>
  <c r="H634" i="17"/>
  <c r="I634" i="17"/>
  <c r="J634" i="17"/>
  <c r="H635" i="17"/>
  <c r="I635" i="17"/>
  <c r="J635" i="17"/>
  <c r="H636" i="17"/>
  <c r="I636" i="17"/>
  <c r="J636" i="17"/>
  <c r="H637" i="17"/>
  <c r="I637" i="17"/>
  <c r="J637" i="17"/>
  <c r="H638" i="17"/>
  <c r="I638" i="17"/>
  <c r="J638" i="17"/>
  <c r="H639" i="17"/>
  <c r="I639" i="17"/>
  <c r="J639" i="17"/>
  <c r="H640" i="17"/>
  <c r="I640" i="17"/>
  <c r="J640" i="17"/>
  <c r="H641" i="17"/>
  <c r="I641" i="17"/>
  <c r="J641" i="17"/>
  <c r="H642" i="17"/>
  <c r="I642" i="17"/>
  <c r="J642" i="17"/>
  <c r="H643" i="17"/>
  <c r="I643" i="17"/>
  <c r="J643" i="17"/>
  <c r="H644" i="17"/>
  <c r="I644" i="17"/>
  <c r="J644" i="17"/>
  <c r="H645" i="17"/>
  <c r="I645" i="17"/>
  <c r="J645" i="17"/>
  <c r="H646" i="17"/>
  <c r="I646" i="17"/>
  <c r="J646" i="17"/>
  <c r="H647" i="17"/>
  <c r="I647" i="17"/>
  <c r="J647" i="17"/>
  <c r="H648" i="17"/>
  <c r="I648" i="17"/>
  <c r="J648" i="17"/>
  <c r="H649" i="17"/>
  <c r="I649" i="17"/>
  <c r="J649" i="17"/>
  <c r="H650" i="17"/>
  <c r="I650" i="17"/>
  <c r="J650" i="17"/>
  <c r="H651" i="17"/>
  <c r="I651" i="17"/>
  <c r="J651" i="17"/>
  <c r="H652" i="17"/>
  <c r="I652" i="17"/>
  <c r="J652" i="17"/>
  <c r="H653" i="17"/>
  <c r="I653" i="17"/>
  <c r="J653" i="17"/>
  <c r="H654" i="17"/>
  <c r="I654" i="17"/>
  <c r="J654" i="17"/>
  <c r="H655" i="17"/>
  <c r="I655" i="17"/>
  <c r="J655" i="17"/>
  <c r="H656" i="17"/>
  <c r="I656" i="17"/>
  <c r="J656" i="17"/>
  <c r="H657" i="17"/>
  <c r="I657" i="17"/>
  <c r="J657" i="17"/>
  <c r="H658" i="17"/>
  <c r="I658" i="17"/>
  <c r="J658" i="17"/>
  <c r="H659" i="17"/>
  <c r="I659" i="17"/>
  <c r="J659" i="17"/>
  <c r="H660" i="17"/>
  <c r="I660" i="17"/>
  <c r="J660" i="17"/>
  <c r="H661" i="17"/>
  <c r="I661" i="17"/>
  <c r="J661" i="17"/>
  <c r="H662" i="17"/>
  <c r="I662" i="17"/>
  <c r="J662" i="17"/>
  <c r="H663" i="17"/>
  <c r="I663" i="17"/>
  <c r="J663" i="17"/>
  <c r="H664" i="17"/>
  <c r="I664" i="17"/>
  <c r="J664" i="17"/>
  <c r="K664" i="17" s="1"/>
  <c r="L664" i="17" s="1"/>
  <c r="H665" i="17"/>
  <c r="I665" i="17"/>
  <c r="K665" i="17" s="1"/>
  <c r="L665" i="17" s="1"/>
  <c r="J665" i="17"/>
  <c r="H666" i="17"/>
  <c r="I666" i="17"/>
  <c r="J666" i="17"/>
  <c r="H667" i="17"/>
  <c r="I667" i="17"/>
  <c r="J667" i="17"/>
  <c r="H668" i="17"/>
  <c r="I668" i="17"/>
  <c r="J668" i="17"/>
  <c r="H669" i="17"/>
  <c r="I669" i="17"/>
  <c r="J669" i="17"/>
  <c r="H670" i="17"/>
  <c r="I670" i="17"/>
  <c r="J670" i="17"/>
  <c r="H671" i="17"/>
  <c r="I671" i="17"/>
  <c r="J671" i="17"/>
  <c r="H672" i="17"/>
  <c r="I672" i="17"/>
  <c r="J672" i="17"/>
  <c r="H673" i="17"/>
  <c r="I673" i="17"/>
  <c r="J673" i="17"/>
  <c r="H674" i="17"/>
  <c r="I674" i="17"/>
  <c r="J674" i="17"/>
  <c r="H675" i="17"/>
  <c r="I675" i="17"/>
  <c r="J675" i="17"/>
  <c r="H676" i="17"/>
  <c r="I676" i="17"/>
  <c r="J676" i="17"/>
  <c r="H677" i="17"/>
  <c r="I677" i="17"/>
  <c r="J677" i="17"/>
  <c r="H678" i="17"/>
  <c r="I678" i="17"/>
  <c r="J678" i="17"/>
  <c r="H679" i="17"/>
  <c r="I679" i="17"/>
  <c r="J679" i="17"/>
  <c r="H680" i="17"/>
  <c r="I680" i="17"/>
  <c r="J680" i="17"/>
  <c r="H681" i="17"/>
  <c r="I681" i="17"/>
  <c r="J681" i="17"/>
  <c r="H682" i="17"/>
  <c r="I682" i="17"/>
  <c r="J682" i="17"/>
  <c r="H683" i="17"/>
  <c r="I683" i="17"/>
  <c r="J683" i="17"/>
  <c r="H684" i="17"/>
  <c r="I684" i="17"/>
  <c r="J684" i="17"/>
  <c r="H685" i="17"/>
  <c r="I685" i="17"/>
  <c r="J685" i="17"/>
  <c r="K685" i="17" s="1"/>
  <c r="L685" i="17" s="1"/>
  <c r="H686" i="17"/>
  <c r="I686" i="17"/>
  <c r="J686" i="17"/>
  <c r="H687" i="17"/>
  <c r="I687" i="17"/>
  <c r="J687" i="17"/>
  <c r="H688" i="17"/>
  <c r="I688" i="17"/>
  <c r="J688" i="17"/>
  <c r="H689" i="17"/>
  <c r="I689" i="17"/>
  <c r="J689" i="17"/>
  <c r="H690" i="17"/>
  <c r="I690" i="17"/>
  <c r="J690" i="17"/>
  <c r="H691" i="17"/>
  <c r="I691" i="17"/>
  <c r="J691" i="17"/>
  <c r="H692" i="17"/>
  <c r="I692" i="17"/>
  <c r="J692" i="17"/>
  <c r="H693" i="17"/>
  <c r="I693" i="17"/>
  <c r="J693" i="17"/>
  <c r="H694" i="17"/>
  <c r="I694" i="17"/>
  <c r="J694" i="17"/>
  <c r="H695" i="17"/>
  <c r="I695" i="17"/>
  <c r="J695" i="17"/>
  <c r="H696" i="17"/>
  <c r="I696" i="17"/>
  <c r="J696" i="17"/>
  <c r="H697" i="17"/>
  <c r="I697" i="17"/>
  <c r="J697" i="17"/>
  <c r="H698" i="17"/>
  <c r="I698" i="17"/>
  <c r="J698" i="17"/>
  <c r="H699" i="17"/>
  <c r="I699" i="17"/>
  <c r="J699" i="17"/>
  <c r="H700" i="17"/>
  <c r="I700" i="17"/>
  <c r="J700" i="17"/>
  <c r="H701" i="17"/>
  <c r="I701" i="17"/>
  <c r="J701" i="17"/>
  <c r="H702" i="17"/>
  <c r="I702" i="17"/>
  <c r="J702" i="17"/>
  <c r="H703" i="17"/>
  <c r="I703" i="17"/>
  <c r="J703" i="17"/>
  <c r="H704" i="17"/>
  <c r="I704" i="17"/>
  <c r="J704" i="17"/>
  <c r="H705" i="17"/>
  <c r="I705" i="17"/>
  <c r="J705" i="17"/>
  <c r="H706" i="17"/>
  <c r="I706" i="17"/>
  <c r="J706" i="17"/>
  <c r="H707" i="17"/>
  <c r="I707" i="17"/>
  <c r="J707" i="17"/>
  <c r="H708" i="17"/>
  <c r="I708" i="17"/>
  <c r="J708" i="17"/>
  <c r="H709" i="17"/>
  <c r="I709" i="17"/>
  <c r="J709" i="17"/>
  <c r="H710" i="17"/>
  <c r="I710" i="17"/>
  <c r="J710" i="17"/>
  <c r="H711" i="17"/>
  <c r="I711" i="17"/>
  <c r="J711" i="17"/>
  <c r="H712" i="17"/>
  <c r="I712" i="17"/>
  <c r="J712" i="17"/>
  <c r="H713" i="17"/>
  <c r="I713" i="17"/>
  <c r="J713" i="17"/>
  <c r="H714" i="17"/>
  <c r="I714" i="17"/>
  <c r="J714" i="17"/>
  <c r="H715" i="17"/>
  <c r="I715" i="17"/>
  <c r="J715" i="17"/>
  <c r="H716" i="17"/>
  <c r="I716" i="17"/>
  <c r="J716" i="17"/>
  <c r="H717" i="17"/>
  <c r="I717" i="17"/>
  <c r="J717" i="17"/>
  <c r="K717" i="17" s="1"/>
  <c r="L717" i="17" s="1"/>
  <c r="H718" i="17"/>
  <c r="I718" i="17"/>
  <c r="J718" i="17"/>
  <c r="H719" i="17"/>
  <c r="I719" i="17"/>
  <c r="J719" i="17"/>
  <c r="H720" i="17"/>
  <c r="I720" i="17"/>
  <c r="J720" i="17"/>
  <c r="H721" i="17"/>
  <c r="I721" i="17"/>
  <c r="J721" i="17"/>
  <c r="H722" i="17"/>
  <c r="I722" i="17"/>
  <c r="J722" i="17"/>
  <c r="H723" i="17"/>
  <c r="I723" i="17"/>
  <c r="J723" i="17"/>
  <c r="H724" i="17"/>
  <c r="I724" i="17"/>
  <c r="J724" i="17"/>
  <c r="H725" i="17"/>
  <c r="I725" i="17"/>
  <c r="J725" i="17"/>
  <c r="H726" i="17"/>
  <c r="I726" i="17"/>
  <c r="J726" i="17"/>
  <c r="H727" i="17"/>
  <c r="I727" i="17"/>
  <c r="J727" i="17"/>
  <c r="H728" i="17"/>
  <c r="I728" i="17"/>
  <c r="J728" i="17"/>
  <c r="H729" i="17"/>
  <c r="I729" i="17"/>
  <c r="J729" i="17"/>
  <c r="H730" i="17"/>
  <c r="I730" i="17"/>
  <c r="J730" i="17"/>
  <c r="H731" i="17"/>
  <c r="I731" i="17"/>
  <c r="J731" i="17"/>
  <c r="H732" i="17"/>
  <c r="I732" i="17"/>
  <c r="J732" i="17"/>
  <c r="H733" i="17"/>
  <c r="I733" i="17"/>
  <c r="J733" i="17"/>
  <c r="H734" i="17"/>
  <c r="I734" i="17"/>
  <c r="J734" i="17"/>
  <c r="H735" i="17"/>
  <c r="I735" i="17"/>
  <c r="J735" i="17"/>
  <c r="H736" i="17"/>
  <c r="I736" i="17"/>
  <c r="J736" i="17"/>
  <c r="H737" i="17"/>
  <c r="I737" i="17"/>
  <c r="J737" i="17"/>
  <c r="K737" i="17" s="1"/>
  <c r="L737" i="17" s="1"/>
  <c r="H738" i="17"/>
  <c r="I738" i="17"/>
  <c r="J738" i="17"/>
  <c r="H739" i="17"/>
  <c r="I739" i="17"/>
  <c r="J739" i="17"/>
  <c r="H740" i="17"/>
  <c r="I740" i="17"/>
  <c r="J740" i="17"/>
  <c r="H741" i="17"/>
  <c r="I741" i="17"/>
  <c r="J741" i="17"/>
  <c r="H742" i="17"/>
  <c r="I742" i="17"/>
  <c r="J742" i="17"/>
  <c r="H743" i="17"/>
  <c r="I743" i="17"/>
  <c r="J743" i="17"/>
  <c r="H744" i="17"/>
  <c r="I744" i="17"/>
  <c r="J744" i="17"/>
  <c r="H745" i="17"/>
  <c r="I745" i="17"/>
  <c r="J745" i="17"/>
  <c r="H746" i="17"/>
  <c r="I746" i="17"/>
  <c r="J746" i="17"/>
  <c r="H747" i="17"/>
  <c r="I747" i="17"/>
  <c r="J747" i="17"/>
  <c r="H748" i="17"/>
  <c r="I748" i="17"/>
  <c r="J748" i="17"/>
  <c r="H749" i="17"/>
  <c r="I749" i="17"/>
  <c r="J749" i="17"/>
  <c r="H750" i="17"/>
  <c r="I750" i="17"/>
  <c r="J750" i="17"/>
  <c r="H751" i="17"/>
  <c r="I751" i="17"/>
  <c r="J751" i="17"/>
  <c r="H752" i="17"/>
  <c r="I752" i="17"/>
  <c r="J752" i="17"/>
  <c r="H753" i="17"/>
  <c r="I753" i="17"/>
  <c r="J753" i="17"/>
  <c r="H754" i="17"/>
  <c r="I754" i="17"/>
  <c r="J754" i="17"/>
  <c r="H755" i="17"/>
  <c r="I755" i="17"/>
  <c r="J755" i="17"/>
  <c r="H756" i="17"/>
  <c r="I756" i="17"/>
  <c r="J756" i="17"/>
  <c r="H757" i="17"/>
  <c r="I757" i="17"/>
  <c r="J757" i="17"/>
  <c r="H758" i="17"/>
  <c r="I758" i="17"/>
  <c r="J758" i="17"/>
  <c r="H759" i="17"/>
  <c r="I759" i="17"/>
  <c r="J759" i="17"/>
  <c r="H760" i="17"/>
  <c r="K760" i="17" s="1"/>
  <c r="L760" i="17" s="1"/>
  <c r="I760" i="17"/>
  <c r="J760" i="17"/>
  <c r="H761" i="17"/>
  <c r="I761" i="17"/>
  <c r="J761" i="17"/>
  <c r="H762" i="17"/>
  <c r="I762" i="17"/>
  <c r="J762" i="17"/>
  <c r="H763" i="17"/>
  <c r="I763" i="17"/>
  <c r="J763" i="17"/>
  <c r="H764" i="17"/>
  <c r="I764" i="17"/>
  <c r="J764" i="17"/>
  <c r="H765" i="17"/>
  <c r="I765" i="17"/>
  <c r="J765" i="17"/>
  <c r="H766" i="17"/>
  <c r="I766" i="17"/>
  <c r="J766" i="17"/>
  <c r="H767" i="17"/>
  <c r="I767" i="17"/>
  <c r="J767" i="17"/>
  <c r="H768" i="17"/>
  <c r="I768" i="17"/>
  <c r="J768" i="17"/>
  <c r="H769" i="17"/>
  <c r="I769" i="17"/>
  <c r="K769" i="17" s="1"/>
  <c r="L769" i="17" s="1"/>
  <c r="J769" i="17"/>
  <c r="H770" i="17"/>
  <c r="I770" i="17"/>
  <c r="J770" i="17"/>
  <c r="H771" i="17"/>
  <c r="I771" i="17"/>
  <c r="J771" i="17"/>
  <c r="H772" i="17"/>
  <c r="I772" i="17"/>
  <c r="J772" i="17"/>
  <c r="H773" i="17"/>
  <c r="I773" i="17"/>
  <c r="J773" i="17"/>
  <c r="H774" i="17"/>
  <c r="I774" i="17"/>
  <c r="J774" i="17"/>
  <c r="H775" i="17"/>
  <c r="I775" i="17"/>
  <c r="J775" i="17"/>
  <c r="H776" i="17"/>
  <c r="I776" i="17"/>
  <c r="J776" i="17"/>
  <c r="H777" i="17"/>
  <c r="I777" i="17"/>
  <c r="J777" i="17"/>
  <c r="H778" i="17"/>
  <c r="I778" i="17"/>
  <c r="J778" i="17"/>
  <c r="H779" i="17"/>
  <c r="I779" i="17"/>
  <c r="J779" i="17"/>
  <c r="H780" i="17"/>
  <c r="I780" i="17"/>
  <c r="J780" i="17"/>
  <c r="H781" i="17"/>
  <c r="I781" i="17"/>
  <c r="J781" i="17"/>
  <c r="H782" i="17"/>
  <c r="I782" i="17"/>
  <c r="J782" i="17"/>
  <c r="H783" i="17"/>
  <c r="I783" i="17"/>
  <c r="J783" i="17"/>
  <c r="H784" i="17"/>
  <c r="I784" i="17"/>
  <c r="J784" i="17"/>
  <c r="H785" i="17"/>
  <c r="I785" i="17"/>
  <c r="J785" i="17"/>
  <c r="H786" i="17"/>
  <c r="I786" i="17"/>
  <c r="J786" i="17"/>
  <c r="H787" i="17"/>
  <c r="I787" i="17"/>
  <c r="J787" i="17"/>
  <c r="H788" i="17"/>
  <c r="I788" i="17"/>
  <c r="J788" i="17"/>
  <c r="H789" i="17"/>
  <c r="I789" i="17"/>
  <c r="J789" i="17"/>
  <c r="H790" i="17"/>
  <c r="I790" i="17"/>
  <c r="J790" i="17"/>
  <c r="H791" i="17"/>
  <c r="I791" i="17"/>
  <c r="J791" i="17"/>
  <c r="H792" i="17"/>
  <c r="I792" i="17"/>
  <c r="J792" i="17"/>
  <c r="H793" i="17"/>
  <c r="I793" i="17"/>
  <c r="J793" i="17"/>
  <c r="H794" i="17"/>
  <c r="I794" i="17"/>
  <c r="J794" i="17"/>
  <c r="H795" i="17"/>
  <c r="I795" i="17"/>
  <c r="J795" i="17"/>
  <c r="H796" i="17"/>
  <c r="I796" i="17"/>
  <c r="J796" i="17"/>
  <c r="H797" i="17"/>
  <c r="I797" i="17"/>
  <c r="J797" i="17"/>
  <c r="H798" i="17"/>
  <c r="I798" i="17"/>
  <c r="J798" i="17"/>
  <c r="H799" i="17"/>
  <c r="I799" i="17"/>
  <c r="J799" i="17"/>
  <c r="H800" i="17"/>
  <c r="I800" i="17"/>
  <c r="J800" i="17"/>
  <c r="H801" i="17"/>
  <c r="I801" i="17"/>
  <c r="J801" i="17"/>
  <c r="K801" i="17"/>
  <c r="L801" i="17" s="1"/>
  <c r="H802" i="17"/>
  <c r="I802" i="17"/>
  <c r="J802" i="17"/>
  <c r="H803" i="17"/>
  <c r="I803" i="17"/>
  <c r="J803" i="17"/>
  <c r="H804" i="17"/>
  <c r="I804" i="17"/>
  <c r="J804" i="17"/>
  <c r="H805" i="17"/>
  <c r="I805" i="17"/>
  <c r="J805" i="17"/>
  <c r="H806" i="17"/>
  <c r="I806" i="17"/>
  <c r="J806" i="17"/>
  <c r="H807" i="17"/>
  <c r="I807" i="17"/>
  <c r="J807" i="17"/>
  <c r="H808" i="17"/>
  <c r="I808" i="17"/>
  <c r="J808" i="17"/>
  <c r="H809" i="17"/>
  <c r="I809" i="17"/>
  <c r="J809" i="17"/>
  <c r="K809" i="17" s="1"/>
  <c r="L809" i="17" s="1"/>
  <c r="H810" i="17"/>
  <c r="I810" i="17"/>
  <c r="J810" i="17"/>
  <c r="H811" i="17"/>
  <c r="I811" i="17"/>
  <c r="J811" i="17"/>
  <c r="H812" i="17"/>
  <c r="I812" i="17"/>
  <c r="J812" i="17"/>
  <c r="H813" i="17"/>
  <c r="I813" i="17"/>
  <c r="J813" i="17"/>
  <c r="H814" i="17"/>
  <c r="I814" i="17"/>
  <c r="J814" i="17"/>
  <c r="H815" i="17"/>
  <c r="I815" i="17"/>
  <c r="J815" i="17"/>
  <c r="H816" i="17"/>
  <c r="I816" i="17"/>
  <c r="J816" i="17"/>
  <c r="H817" i="17"/>
  <c r="I817" i="17"/>
  <c r="J817" i="17"/>
  <c r="H818" i="17"/>
  <c r="I818" i="17"/>
  <c r="J818" i="17"/>
  <c r="H819" i="17"/>
  <c r="I819" i="17"/>
  <c r="J819" i="17"/>
  <c r="H820" i="17"/>
  <c r="I820" i="17"/>
  <c r="J820" i="17"/>
  <c r="H821" i="17"/>
  <c r="I821" i="17"/>
  <c r="J821" i="17"/>
  <c r="H822" i="17"/>
  <c r="I822" i="17"/>
  <c r="J822" i="17"/>
  <c r="H823" i="17"/>
  <c r="I823" i="17"/>
  <c r="J823" i="17"/>
  <c r="H824" i="17"/>
  <c r="I824" i="17"/>
  <c r="J824" i="17"/>
  <c r="H825" i="17"/>
  <c r="I825" i="17"/>
  <c r="J825" i="17"/>
  <c r="H826" i="17"/>
  <c r="I826" i="17"/>
  <c r="J826" i="17"/>
  <c r="H827" i="17"/>
  <c r="I827" i="17"/>
  <c r="J827" i="17"/>
  <c r="H828" i="17"/>
  <c r="I828" i="17"/>
  <c r="J828" i="17"/>
  <c r="H829" i="17"/>
  <c r="I829" i="17"/>
  <c r="J829" i="17"/>
  <c r="H830" i="17"/>
  <c r="I830" i="17"/>
  <c r="J830" i="17"/>
  <c r="H831" i="17"/>
  <c r="I831" i="17"/>
  <c r="J831" i="17"/>
  <c r="H832" i="17"/>
  <c r="I832" i="17"/>
  <c r="J832" i="17"/>
  <c r="H833" i="17"/>
  <c r="I833" i="17"/>
  <c r="J833" i="17"/>
  <c r="H834" i="17"/>
  <c r="I834" i="17"/>
  <c r="J834" i="17"/>
  <c r="H835" i="17"/>
  <c r="I835" i="17"/>
  <c r="J835" i="17"/>
  <c r="H836" i="17"/>
  <c r="I836" i="17"/>
  <c r="J836" i="17"/>
  <c r="H837" i="17"/>
  <c r="I837" i="17"/>
  <c r="J837" i="17"/>
  <c r="H838" i="17"/>
  <c r="I838" i="17"/>
  <c r="J838" i="17"/>
  <c r="H839" i="17"/>
  <c r="I839" i="17"/>
  <c r="J839" i="17"/>
  <c r="H840" i="17"/>
  <c r="I840" i="17"/>
  <c r="J840" i="17"/>
  <c r="H841" i="17"/>
  <c r="I841" i="17"/>
  <c r="J841" i="17"/>
  <c r="H842" i="17"/>
  <c r="I842" i="17"/>
  <c r="J842" i="17"/>
  <c r="H843" i="17"/>
  <c r="I843" i="17"/>
  <c r="J843" i="17"/>
  <c r="H844" i="17"/>
  <c r="I844" i="17"/>
  <c r="K844" i="17" s="1"/>
  <c r="L844" i="17" s="1"/>
  <c r="J844" i="17"/>
  <c r="H845" i="17"/>
  <c r="I845" i="17"/>
  <c r="J845" i="17"/>
  <c r="H846" i="17"/>
  <c r="I846" i="17"/>
  <c r="J846" i="17"/>
  <c r="H847" i="17"/>
  <c r="I847" i="17"/>
  <c r="J847" i="17"/>
  <c r="H848" i="17"/>
  <c r="I848" i="17"/>
  <c r="J848" i="17"/>
  <c r="H849" i="17"/>
  <c r="I849" i="17"/>
  <c r="J849" i="17"/>
  <c r="H850" i="17"/>
  <c r="I850" i="17"/>
  <c r="J850" i="17"/>
  <c r="H851" i="17"/>
  <c r="I851" i="17"/>
  <c r="J851" i="17"/>
  <c r="H852" i="17"/>
  <c r="I852" i="17"/>
  <c r="J852" i="17"/>
  <c r="H853" i="17"/>
  <c r="I853" i="17"/>
  <c r="J853" i="17"/>
  <c r="H854" i="17"/>
  <c r="I854" i="17"/>
  <c r="J854" i="17"/>
  <c r="H855" i="17"/>
  <c r="I855" i="17"/>
  <c r="J855" i="17"/>
  <c r="H856" i="17"/>
  <c r="I856" i="17"/>
  <c r="J856" i="17"/>
  <c r="H857" i="17"/>
  <c r="I857" i="17"/>
  <c r="J857" i="17"/>
  <c r="H858" i="17"/>
  <c r="I858" i="17"/>
  <c r="J858" i="17"/>
  <c r="H859" i="17"/>
  <c r="I859" i="17"/>
  <c r="J859" i="17"/>
  <c r="H860" i="17"/>
  <c r="I860" i="17"/>
  <c r="J860" i="17"/>
  <c r="H861" i="17"/>
  <c r="I861" i="17"/>
  <c r="J861" i="17"/>
  <c r="H862" i="17"/>
  <c r="I862" i="17"/>
  <c r="J862" i="17"/>
  <c r="H863" i="17"/>
  <c r="I863" i="17"/>
  <c r="J863" i="17"/>
  <c r="H864" i="17"/>
  <c r="I864" i="17"/>
  <c r="J864" i="17"/>
  <c r="H865" i="17"/>
  <c r="I865" i="17"/>
  <c r="J865" i="17"/>
  <c r="H866" i="17"/>
  <c r="I866" i="17"/>
  <c r="J866" i="17"/>
  <c r="H867" i="17"/>
  <c r="I867" i="17"/>
  <c r="J867" i="17"/>
  <c r="H868" i="17"/>
  <c r="I868" i="17"/>
  <c r="J868" i="17"/>
  <c r="H869" i="17"/>
  <c r="I869" i="17"/>
  <c r="J869" i="17"/>
  <c r="H870" i="17"/>
  <c r="I870" i="17"/>
  <c r="J870" i="17"/>
  <c r="H871" i="17"/>
  <c r="I871" i="17"/>
  <c r="J871" i="17"/>
  <c r="H872" i="17"/>
  <c r="I872" i="17"/>
  <c r="J872" i="17"/>
  <c r="H873" i="17"/>
  <c r="I873" i="17"/>
  <c r="J873" i="17"/>
  <c r="H874" i="17"/>
  <c r="I874" i="17"/>
  <c r="J874" i="17"/>
  <c r="H875" i="17"/>
  <c r="I875" i="17"/>
  <c r="J875" i="17"/>
  <c r="H876" i="17"/>
  <c r="I876" i="17"/>
  <c r="J876" i="17"/>
  <c r="H877" i="17"/>
  <c r="I877" i="17"/>
  <c r="J877" i="17"/>
  <c r="H878" i="17"/>
  <c r="I878" i="17"/>
  <c r="J878" i="17"/>
  <c r="H879" i="17"/>
  <c r="I879" i="17"/>
  <c r="J879" i="17"/>
  <c r="H880" i="17"/>
  <c r="I880" i="17"/>
  <c r="J880" i="17"/>
  <c r="H881" i="17"/>
  <c r="I881" i="17"/>
  <c r="J881" i="17"/>
  <c r="H882" i="17"/>
  <c r="I882" i="17"/>
  <c r="J882" i="17"/>
  <c r="H883" i="17"/>
  <c r="I883" i="17"/>
  <c r="J883" i="17"/>
  <c r="H884" i="17"/>
  <c r="I884" i="17"/>
  <c r="J884" i="17"/>
  <c r="H885" i="17"/>
  <c r="I885" i="17"/>
  <c r="J885" i="17"/>
  <c r="H886" i="17"/>
  <c r="I886" i="17"/>
  <c r="J886" i="17"/>
  <c r="H887" i="17"/>
  <c r="I887" i="17"/>
  <c r="J887" i="17"/>
  <c r="H888" i="17"/>
  <c r="I888" i="17"/>
  <c r="J888" i="17"/>
  <c r="H889" i="17"/>
  <c r="I889" i="17"/>
  <c r="J889" i="17"/>
  <c r="H890" i="17"/>
  <c r="I890" i="17"/>
  <c r="J890" i="17"/>
  <c r="H891" i="17"/>
  <c r="I891" i="17"/>
  <c r="J891" i="17"/>
  <c r="H892" i="17"/>
  <c r="I892" i="17"/>
  <c r="J892" i="17"/>
  <c r="H893" i="17"/>
  <c r="I893" i="17"/>
  <c r="J893" i="17"/>
  <c r="H894" i="17"/>
  <c r="I894" i="17"/>
  <c r="J894" i="17"/>
  <c r="H895" i="17"/>
  <c r="I895" i="17"/>
  <c r="J895" i="17"/>
  <c r="H896" i="17"/>
  <c r="I896" i="17"/>
  <c r="J896" i="17"/>
  <c r="H897" i="17"/>
  <c r="I897" i="17"/>
  <c r="J897" i="17"/>
  <c r="H898" i="17"/>
  <c r="I898" i="17"/>
  <c r="J898" i="17"/>
  <c r="H899" i="17"/>
  <c r="I899" i="17"/>
  <c r="J899" i="17"/>
  <c r="H900" i="17"/>
  <c r="I900" i="17"/>
  <c r="J900" i="17"/>
  <c r="H901" i="17"/>
  <c r="I901" i="17"/>
  <c r="J901" i="17"/>
  <c r="H902" i="17"/>
  <c r="I902" i="17"/>
  <c r="J902" i="17"/>
  <c r="H903" i="17"/>
  <c r="I903" i="17"/>
  <c r="J903" i="17"/>
  <c r="H904" i="17"/>
  <c r="I904" i="17"/>
  <c r="J904" i="17"/>
  <c r="H905" i="17"/>
  <c r="I905" i="17"/>
  <c r="J905" i="17"/>
  <c r="H906" i="17"/>
  <c r="I906" i="17"/>
  <c r="J906" i="17"/>
  <c r="H907" i="17"/>
  <c r="I907" i="17"/>
  <c r="J907" i="17"/>
  <c r="H908" i="17"/>
  <c r="I908" i="17"/>
  <c r="J908" i="17"/>
  <c r="H909" i="17"/>
  <c r="I909" i="17"/>
  <c r="J909" i="17"/>
  <c r="H910" i="17"/>
  <c r="I910" i="17"/>
  <c r="J910" i="17"/>
  <c r="H911" i="17"/>
  <c r="I911" i="17"/>
  <c r="J911" i="17"/>
  <c r="H912" i="17"/>
  <c r="I912" i="17"/>
  <c r="J912" i="17"/>
  <c r="H913" i="17"/>
  <c r="I913" i="17"/>
  <c r="J913" i="17"/>
  <c r="H914" i="17"/>
  <c r="I914" i="17"/>
  <c r="J914" i="17"/>
  <c r="H915" i="17"/>
  <c r="I915" i="17"/>
  <c r="J915" i="17"/>
  <c r="H916" i="17"/>
  <c r="I916" i="17"/>
  <c r="J916" i="17"/>
  <c r="H917" i="17"/>
  <c r="I917" i="17"/>
  <c r="J917" i="17"/>
  <c r="H918" i="17"/>
  <c r="I918" i="17"/>
  <c r="J918" i="17"/>
  <c r="H919" i="17"/>
  <c r="I919" i="17"/>
  <c r="J919" i="17"/>
  <c r="H920" i="17"/>
  <c r="I920" i="17"/>
  <c r="J920" i="17"/>
  <c r="H921" i="17"/>
  <c r="I921" i="17"/>
  <c r="J921" i="17"/>
  <c r="H922" i="17"/>
  <c r="I922" i="17"/>
  <c r="J922" i="17"/>
  <c r="H923" i="17"/>
  <c r="I923" i="17"/>
  <c r="J923" i="17"/>
  <c r="H924" i="17"/>
  <c r="I924" i="17"/>
  <c r="J924" i="17"/>
  <c r="H925" i="17"/>
  <c r="I925" i="17"/>
  <c r="J925" i="17"/>
  <c r="H926" i="17"/>
  <c r="I926" i="17"/>
  <c r="J926" i="17"/>
  <c r="H927" i="17"/>
  <c r="I927" i="17"/>
  <c r="J927" i="17"/>
  <c r="H928" i="17"/>
  <c r="I928" i="17"/>
  <c r="J928" i="17"/>
  <c r="H929" i="17"/>
  <c r="I929" i="17"/>
  <c r="J929" i="17"/>
  <c r="H930" i="17"/>
  <c r="I930" i="17"/>
  <c r="J930" i="17"/>
  <c r="H931" i="17"/>
  <c r="I931" i="17"/>
  <c r="J931" i="17"/>
  <c r="H932" i="17"/>
  <c r="I932" i="17"/>
  <c r="K932" i="17" s="1"/>
  <c r="L932" i="17" s="1"/>
  <c r="J932" i="17"/>
  <c r="H933" i="17"/>
  <c r="I933" i="17"/>
  <c r="J933" i="17"/>
  <c r="H934" i="17"/>
  <c r="I934" i="17"/>
  <c r="J934" i="17"/>
  <c r="H935" i="17"/>
  <c r="I935" i="17"/>
  <c r="J935" i="17"/>
  <c r="H936" i="17"/>
  <c r="I936" i="17"/>
  <c r="J936" i="17"/>
  <c r="H937" i="17"/>
  <c r="K937" i="17" s="1"/>
  <c r="L937" i="17" s="1"/>
  <c r="I937" i="17"/>
  <c r="J937" i="17"/>
  <c r="H938" i="17"/>
  <c r="I938" i="17"/>
  <c r="J938" i="17"/>
  <c r="H939" i="17"/>
  <c r="I939" i="17"/>
  <c r="J939" i="17"/>
  <c r="H940" i="17"/>
  <c r="I940" i="17"/>
  <c r="J940" i="17"/>
  <c r="H941" i="17"/>
  <c r="I941" i="17"/>
  <c r="J941" i="17"/>
  <c r="H942" i="17"/>
  <c r="I942" i="17"/>
  <c r="J942" i="17"/>
  <c r="H943" i="17"/>
  <c r="I943" i="17"/>
  <c r="J943" i="17"/>
  <c r="H944" i="17"/>
  <c r="I944" i="17"/>
  <c r="J944" i="17"/>
  <c r="H945" i="17"/>
  <c r="I945" i="17"/>
  <c r="J945" i="17"/>
  <c r="H946" i="17"/>
  <c r="I946" i="17"/>
  <c r="J946" i="17"/>
  <c r="H947" i="17"/>
  <c r="I947" i="17"/>
  <c r="J947" i="17"/>
  <c r="H948" i="17"/>
  <c r="I948" i="17"/>
  <c r="J948" i="17"/>
  <c r="H949" i="17"/>
  <c r="I949" i="17"/>
  <c r="J949" i="17"/>
  <c r="H950" i="17"/>
  <c r="I950" i="17"/>
  <c r="J950" i="17"/>
  <c r="H951" i="17"/>
  <c r="I951" i="17"/>
  <c r="J951" i="17"/>
  <c r="H952" i="17"/>
  <c r="I952" i="17"/>
  <c r="J952" i="17"/>
  <c r="H953" i="17"/>
  <c r="I953" i="17"/>
  <c r="J953" i="17"/>
  <c r="H954" i="17"/>
  <c r="I954" i="17"/>
  <c r="J954" i="17"/>
  <c r="H955" i="17"/>
  <c r="I955" i="17"/>
  <c r="J955" i="17"/>
  <c r="H956" i="17"/>
  <c r="I956" i="17"/>
  <c r="J956" i="17"/>
  <c r="H957" i="17"/>
  <c r="I957" i="17"/>
  <c r="J957" i="17"/>
  <c r="H958" i="17"/>
  <c r="I958" i="17"/>
  <c r="J958" i="17"/>
  <c r="H959" i="17"/>
  <c r="I959" i="17"/>
  <c r="J959" i="17"/>
  <c r="H960" i="17"/>
  <c r="I960" i="17"/>
  <c r="J960" i="17"/>
  <c r="H961" i="17"/>
  <c r="I961" i="17"/>
  <c r="J961" i="17"/>
  <c r="H962" i="17"/>
  <c r="I962" i="17"/>
  <c r="J962" i="17"/>
  <c r="H963" i="17"/>
  <c r="I963" i="17"/>
  <c r="J963" i="17"/>
  <c r="H964" i="17"/>
  <c r="I964" i="17"/>
  <c r="J964" i="17"/>
  <c r="H965" i="17"/>
  <c r="I965" i="17"/>
  <c r="J965" i="17"/>
  <c r="H966" i="17"/>
  <c r="I966" i="17"/>
  <c r="J966" i="17"/>
  <c r="H967" i="17"/>
  <c r="I967" i="17"/>
  <c r="J967" i="17"/>
  <c r="H968" i="17"/>
  <c r="I968" i="17"/>
  <c r="J968" i="17"/>
  <c r="H969" i="17"/>
  <c r="I969" i="17"/>
  <c r="J969" i="17"/>
  <c r="H970" i="17"/>
  <c r="I970" i="17"/>
  <c r="J970" i="17"/>
  <c r="H971" i="17"/>
  <c r="I971" i="17"/>
  <c r="J971" i="17"/>
  <c r="H972" i="17"/>
  <c r="I972" i="17"/>
  <c r="J972" i="17"/>
  <c r="H973" i="17"/>
  <c r="I973" i="17"/>
  <c r="J973" i="17"/>
  <c r="H974" i="17"/>
  <c r="I974" i="17"/>
  <c r="J974" i="17"/>
  <c r="H975" i="17"/>
  <c r="I975" i="17"/>
  <c r="J975" i="17"/>
  <c r="H976" i="17"/>
  <c r="I976" i="17"/>
  <c r="J976" i="17"/>
  <c r="H977" i="17"/>
  <c r="I977" i="17"/>
  <c r="J977" i="17"/>
  <c r="H978" i="17"/>
  <c r="I978" i="17"/>
  <c r="J978" i="17"/>
  <c r="H979" i="17"/>
  <c r="I979" i="17"/>
  <c r="J979" i="17"/>
  <c r="H980" i="17"/>
  <c r="I980" i="17"/>
  <c r="J980" i="17"/>
  <c r="H981" i="17"/>
  <c r="I981" i="17"/>
  <c r="J981" i="17"/>
  <c r="H982" i="17"/>
  <c r="I982" i="17"/>
  <c r="J982" i="17"/>
  <c r="H983" i="17"/>
  <c r="I983" i="17"/>
  <c r="J983" i="17"/>
  <c r="H984" i="17"/>
  <c r="I984" i="17"/>
  <c r="J984" i="17"/>
  <c r="H985" i="17"/>
  <c r="I985" i="17"/>
  <c r="J985" i="17"/>
  <c r="H986" i="17"/>
  <c r="I986" i="17"/>
  <c r="J986" i="17"/>
  <c r="H987" i="17"/>
  <c r="I987" i="17"/>
  <c r="J987" i="17"/>
  <c r="H988" i="17"/>
  <c r="I988" i="17"/>
  <c r="J988" i="17"/>
  <c r="H989" i="17"/>
  <c r="I989" i="17"/>
  <c r="J989" i="17"/>
  <c r="H990" i="17"/>
  <c r="I990" i="17"/>
  <c r="J990" i="17"/>
  <c r="H991" i="17"/>
  <c r="I991" i="17"/>
  <c r="J991" i="17"/>
  <c r="H992" i="17"/>
  <c r="I992" i="17"/>
  <c r="J992" i="17"/>
  <c r="H993" i="17"/>
  <c r="I993" i="17"/>
  <c r="J993" i="17"/>
  <c r="H994" i="17"/>
  <c r="I994" i="17"/>
  <c r="J994" i="17"/>
  <c r="H995" i="17"/>
  <c r="I995" i="17"/>
  <c r="J995" i="17"/>
  <c r="H996" i="17"/>
  <c r="I996" i="17"/>
  <c r="J996" i="17"/>
  <c r="H997" i="17"/>
  <c r="I997" i="17"/>
  <c r="J997" i="17"/>
  <c r="H998" i="17"/>
  <c r="I998" i="17"/>
  <c r="J998" i="17"/>
  <c r="H999" i="17"/>
  <c r="I999" i="17"/>
  <c r="J999" i="17"/>
  <c r="H1000" i="17"/>
  <c r="I1000" i="17"/>
  <c r="J1000" i="17"/>
  <c r="H1001" i="17"/>
  <c r="I1001" i="17"/>
  <c r="J1001" i="17"/>
  <c r="H1002" i="17"/>
  <c r="I1002" i="17"/>
  <c r="J1002" i="17"/>
  <c r="H1003" i="17"/>
  <c r="I1003" i="17"/>
  <c r="J1003" i="17"/>
  <c r="H1004" i="17"/>
  <c r="I1004" i="17"/>
  <c r="J1004" i="17"/>
  <c r="H1005" i="17"/>
  <c r="I1005" i="17"/>
  <c r="J1005" i="17"/>
  <c r="H1006" i="17"/>
  <c r="I1006" i="17"/>
  <c r="J1006" i="17"/>
  <c r="H1007" i="17"/>
  <c r="I1007" i="17"/>
  <c r="J1007" i="17"/>
  <c r="H1008" i="17"/>
  <c r="I1008" i="17"/>
  <c r="J1008" i="17"/>
  <c r="H1009" i="17"/>
  <c r="I1009" i="17"/>
  <c r="J1009" i="17"/>
  <c r="H1010" i="17"/>
  <c r="I1010" i="17"/>
  <c r="J1010" i="17"/>
  <c r="H1011" i="17"/>
  <c r="I1011" i="17"/>
  <c r="J1011" i="17"/>
  <c r="H1012" i="17"/>
  <c r="I1012" i="17"/>
  <c r="J1012" i="17"/>
  <c r="H1013" i="17"/>
  <c r="I1013" i="17"/>
  <c r="J1013" i="17"/>
  <c r="H1014" i="17"/>
  <c r="I1014" i="17"/>
  <c r="J1014" i="17"/>
  <c r="H1015" i="17"/>
  <c r="I1015" i="17"/>
  <c r="J1015" i="17"/>
  <c r="K1015" i="17" s="1"/>
  <c r="L1015" i="17" s="1"/>
  <c r="H1016" i="17"/>
  <c r="I1016" i="17"/>
  <c r="J1016" i="17"/>
  <c r="H1017" i="17"/>
  <c r="I1017" i="17"/>
  <c r="J1017" i="17"/>
  <c r="H1018" i="17"/>
  <c r="I1018" i="17"/>
  <c r="J1018" i="17"/>
  <c r="H1019" i="17"/>
  <c r="I1019" i="17"/>
  <c r="J1019" i="17"/>
  <c r="H1020" i="17"/>
  <c r="I1020" i="17"/>
  <c r="J1020" i="17"/>
  <c r="H1021" i="17"/>
  <c r="I1021" i="17"/>
  <c r="J1021" i="17"/>
  <c r="H1022" i="17"/>
  <c r="I1022" i="17"/>
  <c r="J1022" i="17"/>
  <c r="H1023" i="17"/>
  <c r="I1023" i="17"/>
  <c r="J1023" i="17"/>
  <c r="H1024" i="17"/>
  <c r="I1024" i="17"/>
  <c r="J1024" i="17"/>
  <c r="H1025" i="17"/>
  <c r="I1025" i="17"/>
  <c r="J1025" i="17"/>
  <c r="H1026" i="17"/>
  <c r="I1026" i="17"/>
  <c r="J1026" i="17"/>
  <c r="H1027" i="17"/>
  <c r="I1027" i="17"/>
  <c r="J1027" i="17"/>
  <c r="K1027" i="17"/>
  <c r="L1027" i="17" s="1"/>
  <c r="H1028" i="17"/>
  <c r="I1028" i="17"/>
  <c r="J1028" i="17"/>
  <c r="H1029" i="17"/>
  <c r="I1029" i="17"/>
  <c r="J1029" i="17"/>
  <c r="K1029" i="17" s="1"/>
  <c r="L1029" i="17" s="1"/>
  <c r="H1030" i="17"/>
  <c r="I1030" i="17"/>
  <c r="J1030" i="17"/>
  <c r="H1031" i="17"/>
  <c r="I1031" i="17"/>
  <c r="K1031" i="17" s="1"/>
  <c r="L1031" i="17" s="1"/>
  <c r="J1031" i="17"/>
  <c r="H1032" i="17"/>
  <c r="I1032" i="17"/>
  <c r="J1032" i="17"/>
  <c r="H1033" i="17"/>
  <c r="I1033" i="17"/>
  <c r="J1033" i="17"/>
  <c r="H1034" i="17"/>
  <c r="I1034" i="17"/>
  <c r="J1034" i="17"/>
  <c r="H1035" i="17"/>
  <c r="I1035" i="17"/>
  <c r="J1035" i="17"/>
  <c r="K1035" i="17" s="1"/>
  <c r="L1035" i="17" s="1"/>
  <c r="H1036" i="17"/>
  <c r="I1036" i="17"/>
  <c r="J1036" i="17"/>
  <c r="H1037" i="17"/>
  <c r="I1037" i="17"/>
  <c r="J1037" i="17"/>
  <c r="H1038" i="17"/>
  <c r="I1038" i="17"/>
  <c r="J1038" i="17"/>
  <c r="H1039" i="17"/>
  <c r="I1039" i="17"/>
  <c r="J1039" i="17"/>
  <c r="H1040" i="17"/>
  <c r="I1040" i="17"/>
  <c r="J1040" i="17"/>
  <c r="H1041" i="17"/>
  <c r="I1041" i="17"/>
  <c r="J1041" i="17"/>
  <c r="K1041" i="17" s="1"/>
  <c r="L1041" i="17" s="1"/>
  <c r="H1042" i="17"/>
  <c r="I1042" i="17"/>
  <c r="J1042" i="17"/>
  <c r="K1042" i="17" s="1"/>
  <c r="L1042" i="17" s="1"/>
  <c r="H1043" i="17"/>
  <c r="I1043" i="17"/>
  <c r="K1043" i="17" s="1"/>
  <c r="L1043" i="17" s="1"/>
  <c r="J1043" i="17"/>
  <c r="H1044" i="17"/>
  <c r="I1044" i="17"/>
  <c r="J1044" i="17"/>
  <c r="H1045" i="17"/>
  <c r="I1045" i="17"/>
  <c r="K1045" i="17" s="1"/>
  <c r="L1045" i="17" s="1"/>
  <c r="J1045" i="17"/>
  <c r="H1046" i="17"/>
  <c r="I1046" i="17"/>
  <c r="J1046" i="17"/>
  <c r="H1047" i="17"/>
  <c r="I1047" i="17"/>
  <c r="J1047" i="17"/>
  <c r="H1048" i="17"/>
  <c r="I1048" i="17"/>
  <c r="J1048" i="17"/>
  <c r="H1049" i="17"/>
  <c r="I1049" i="17"/>
  <c r="J1049" i="17"/>
  <c r="H1050" i="17"/>
  <c r="I1050" i="17"/>
  <c r="J1050" i="17"/>
  <c r="H1051" i="17"/>
  <c r="I1051" i="17"/>
  <c r="K1051" i="17" s="1"/>
  <c r="L1051" i="17" s="1"/>
  <c r="J1051" i="17"/>
  <c r="H1052" i="17"/>
  <c r="I1052" i="17"/>
  <c r="J1052" i="17"/>
  <c r="H1053" i="17"/>
  <c r="I1053" i="17"/>
  <c r="K1053" i="17" s="1"/>
  <c r="L1053" i="17" s="1"/>
  <c r="J1053" i="17"/>
  <c r="H1054" i="17"/>
  <c r="I1054" i="17"/>
  <c r="J1054" i="17"/>
  <c r="H1055" i="17"/>
  <c r="I1055" i="17"/>
  <c r="J1055" i="17"/>
  <c r="H1056" i="17"/>
  <c r="I1056" i="17"/>
  <c r="J1056" i="17"/>
  <c r="H1057" i="17"/>
  <c r="I1057" i="17"/>
  <c r="J1057" i="17"/>
  <c r="H1058" i="17"/>
  <c r="I1058" i="17"/>
  <c r="J1058" i="17"/>
  <c r="H1059" i="17"/>
  <c r="I1059" i="17"/>
  <c r="K1059" i="17" s="1"/>
  <c r="L1059" i="17" s="1"/>
  <c r="J1059" i="17"/>
  <c r="H1060" i="17"/>
  <c r="I1060" i="17"/>
  <c r="J1060" i="17"/>
  <c r="H1061" i="17"/>
  <c r="I1061" i="17"/>
  <c r="K1061" i="17" s="1"/>
  <c r="L1061" i="17" s="1"/>
  <c r="J1061" i="17"/>
  <c r="H1062" i="17"/>
  <c r="I1062" i="17"/>
  <c r="J1062" i="17"/>
  <c r="H1063" i="17"/>
  <c r="I1063" i="17"/>
  <c r="J1063" i="17"/>
  <c r="H1064" i="17"/>
  <c r="I1064" i="17"/>
  <c r="J1064" i="17"/>
  <c r="H1065" i="17"/>
  <c r="I1065" i="17"/>
  <c r="J1065" i="17"/>
  <c r="H1066" i="17"/>
  <c r="I1066" i="17"/>
  <c r="J1066" i="17"/>
  <c r="H1067" i="17"/>
  <c r="I1067" i="17"/>
  <c r="K1067" i="17" s="1"/>
  <c r="L1067" i="17" s="1"/>
  <c r="J1067" i="17"/>
  <c r="H1068" i="17"/>
  <c r="I1068" i="17"/>
  <c r="J1068" i="17"/>
  <c r="H1069" i="17"/>
  <c r="I1069" i="17"/>
  <c r="K1069" i="17" s="1"/>
  <c r="L1069" i="17" s="1"/>
  <c r="J1069" i="17"/>
  <c r="H1070" i="17"/>
  <c r="I1070" i="17"/>
  <c r="J1070" i="17"/>
  <c r="H1071" i="17"/>
  <c r="I1071" i="17"/>
  <c r="J1071" i="17"/>
  <c r="H1072" i="17"/>
  <c r="I1072" i="17"/>
  <c r="J1072" i="17"/>
  <c r="H1073" i="17"/>
  <c r="I1073" i="17"/>
  <c r="J1073" i="17"/>
  <c r="H1074" i="17"/>
  <c r="I1074" i="17"/>
  <c r="J1074" i="17"/>
  <c r="H1075" i="17"/>
  <c r="I1075" i="17"/>
  <c r="K1075" i="17" s="1"/>
  <c r="L1075" i="17" s="1"/>
  <c r="J1075" i="17"/>
  <c r="H1076" i="17"/>
  <c r="I1076" i="17"/>
  <c r="J1076" i="17"/>
  <c r="H1077" i="17"/>
  <c r="I1077" i="17"/>
  <c r="K1077" i="17" s="1"/>
  <c r="L1077" i="17" s="1"/>
  <c r="J1077" i="17"/>
  <c r="H1078" i="17"/>
  <c r="I1078" i="17"/>
  <c r="J1078" i="17"/>
  <c r="H1079" i="17"/>
  <c r="I1079" i="17"/>
  <c r="J1079" i="17"/>
  <c r="H1080" i="17"/>
  <c r="I1080" i="17"/>
  <c r="J1080" i="17"/>
  <c r="H1081" i="17"/>
  <c r="I1081" i="17"/>
  <c r="J1081" i="17"/>
  <c r="H1082" i="17"/>
  <c r="I1082" i="17"/>
  <c r="J1082" i="17"/>
  <c r="H1083" i="17"/>
  <c r="I1083" i="17"/>
  <c r="K1083" i="17" s="1"/>
  <c r="L1083" i="17" s="1"/>
  <c r="J1083" i="17"/>
  <c r="H1084" i="17"/>
  <c r="I1084" i="17"/>
  <c r="J1084" i="17"/>
  <c r="H1085" i="17"/>
  <c r="I1085" i="17"/>
  <c r="K1085" i="17" s="1"/>
  <c r="L1085" i="17" s="1"/>
  <c r="J1085" i="17"/>
  <c r="H1086" i="17"/>
  <c r="I1086" i="17"/>
  <c r="J1086" i="17"/>
  <c r="H1087" i="17"/>
  <c r="I1087" i="17"/>
  <c r="J1087" i="17"/>
  <c r="H1088" i="17"/>
  <c r="I1088" i="17"/>
  <c r="J1088" i="17"/>
  <c r="H1089" i="17"/>
  <c r="I1089" i="17"/>
  <c r="J1089" i="17"/>
  <c r="H1090" i="17"/>
  <c r="I1090" i="17"/>
  <c r="J1090" i="17"/>
  <c r="H1091" i="17"/>
  <c r="I1091" i="17"/>
  <c r="K1091" i="17" s="1"/>
  <c r="L1091" i="17" s="1"/>
  <c r="J1091" i="17"/>
  <c r="H1092" i="17"/>
  <c r="I1092" i="17"/>
  <c r="J1092" i="17"/>
  <c r="H1093" i="17"/>
  <c r="I1093" i="17"/>
  <c r="K1093" i="17" s="1"/>
  <c r="L1093" i="17" s="1"/>
  <c r="J1093" i="17"/>
  <c r="H1094" i="17"/>
  <c r="I1094" i="17"/>
  <c r="J1094" i="17"/>
  <c r="H1095" i="17"/>
  <c r="I1095" i="17"/>
  <c r="J1095" i="17"/>
  <c r="H1096" i="17"/>
  <c r="I1096" i="17"/>
  <c r="J1096" i="17"/>
  <c r="H1097" i="17"/>
  <c r="I1097" i="17"/>
  <c r="J1097" i="17"/>
  <c r="H1098" i="17"/>
  <c r="I1098" i="17"/>
  <c r="J1098" i="17"/>
  <c r="H1099" i="17"/>
  <c r="I1099" i="17"/>
  <c r="J1099" i="17"/>
  <c r="H1100" i="17"/>
  <c r="I1100" i="17"/>
  <c r="J1100" i="17"/>
  <c r="H1101" i="17"/>
  <c r="I1101" i="17"/>
  <c r="J1101" i="17"/>
  <c r="H1102" i="17"/>
  <c r="I1102" i="17"/>
  <c r="J1102" i="17"/>
  <c r="H1103" i="17"/>
  <c r="I1103" i="17"/>
  <c r="J1103" i="17"/>
  <c r="H1104" i="17"/>
  <c r="I1104" i="17"/>
  <c r="J1104" i="17"/>
  <c r="H1105" i="17"/>
  <c r="I1105" i="17"/>
  <c r="J1105" i="17"/>
  <c r="H1106" i="17"/>
  <c r="I1106" i="17"/>
  <c r="J1106" i="17"/>
  <c r="H1107" i="17"/>
  <c r="I1107" i="17"/>
  <c r="J1107" i="17"/>
  <c r="H1108" i="17"/>
  <c r="I1108" i="17"/>
  <c r="J1108" i="17"/>
  <c r="H1109" i="17"/>
  <c r="I1109" i="17"/>
  <c r="J1109" i="17"/>
  <c r="H1110" i="17"/>
  <c r="I1110" i="17"/>
  <c r="J1110" i="17"/>
  <c r="H1111" i="17"/>
  <c r="I1111" i="17"/>
  <c r="J1111" i="17"/>
  <c r="H1112" i="17"/>
  <c r="I1112" i="17"/>
  <c r="J1112" i="17"/>
  <c r="H1113" i="17"/>
  <c r="I1113" i="17"/>
  <c r="J1113" i="17"/>
  <c r="H1114" i="17"/>
  <c r="I1114" i="17"/>
  <c r="J1114" i="17"/>
  <c r="H1115" i="17"/>
  <c r="I1115" i="17"/>
  <c r="J1115" i="17"/>
  <c r="H1116" i="17"/>
  <c r="I1116" i="17"/>
  <c r="J1116" i="17"/>
  <c r="H1117" i="17"/>
  <c r="I1117" i="17"/>
  <c r="J1117" i="17"/>
  <c r="H1118" i="17"/>
  <c r="I1118" i="17"/>
  <c r="J1118" i="17"/>
  <c r="H1119" i="17"/>
  <c r="I1119" i="17"/>
  <c r="J1119" i="17"/>
  <c r="H1120" i="17"/>
  <c r="I1120" i="17"/>
  <c r="J1120" i="17"/>
  <c r="H1121" i="17"/>
  <c r="I1121" i="17"/>
  <c r="J1121" i="17"/>
  <c r="H1122" i="17"/>
  <c r="I1122" i="17"/>
  <c r="J1122" i="17"/>
  <c r="H1123" i="17"/>
  <c r="I1123" i="17"/>
  <c r="J1123" i="17"/>
  <c r="K1123" i="17" s="1"/>
  <c r="L1123" i="17" s="1"/>
  <c r="H1124" i="17"/>
  <c r="I1124" i="17"/>
  <c r="J1124" i="17"/>
  <c r="H1125" i="17"/>
  <c r="I1125" i="17"/>
  <c r="J1125" i="17"/>
  <c r="H1126" i="17"/>
  <c r="I1126" i="17"/>
  <c r="J1126" i="17"/>
  <c r="H1127" i="17"/>
  <c r="I1127" i="17"/>
  <c r="J1127" i="17"/>
  <c r="H1128" i="17"/>
  <c r="I1128" i="17"/>
  <c r="J1128" i="17"/>
  <c r="H1129" i="17"/>
  <c r="I1129" i="17"/>
  <c r="J1129" i="17"/>
  <c r="H1130" i="17"/>
  <c r="I1130" i="17"/>
  <c r="J1130" i="17"/>
  <c r="H1131" i="17"/>
  <c r="I1131" i="17"/>
  <c r="J1131" i="17"/>
  <c r="H1132" i="17"/>
  <c r="I1132" i="17"/>
  <c r="J1132" i="17"/>
  <c r="H1133" i="17"/>
  <c r="I1133" i="17"/>
  <c r="J1133" i="17"/>
  <c r="H1134" i="17"/>
  <c r="I1134" i="17"/>
  <c r="J1134" i="17"/>
  <c r="H1135" i="17"/>
  <c r="I1135" i="17"/>
  <c r="J1135" i="17"/>
  <c r="K1135" i="17" s="1"/>
  <c r="L1135" i="17" s="1"/>
  <c r="H1136" i="17"/>
  <c r="I1136" i="17"/>
  <c r="J1136" i="17"/>
  <c r="H1137" i="17"/>
  <c r="I1137" i="17"/>
  <c r="J1137" i="17"/>
  <c r="H1138" i="17"/>
  <c r="I1138" i="17"/>
  <c r="J1138" i="17"/>
  <c r="H1139" i="17"/>
  <c r="I1139" i="17"/>
  <c r="J1139" i="17"/>
  <c r="H1140" i="17"/>
  <c r="I1140" i="17"/>
  <c r="J1140" i="17"/>
  <c r="H1141" i="17"/>
  <c r="I1141" i="17"/>
  <c r="J1141" i="17"/>
  <c r="H1142" i="17"/>
  <c r="I1142" i="17"/>
  <c r="J1142" i="17"/>
  <c r="H1143" i="17"/>
  <c r="I1143" i="17"/>
  <c r="J1143" i="17"/>
  <c r="H1144" i="17"/>
  <c r="I1144" i="17"/>
  <c r="J1144" i="17"/>
  <c r="H1145" i="17"/>
  <c r="I1145" i="17"/>
  <c r="J1145" i="17"/>
  <c r="H1146" i="17"/>
  <c r="I1146" i="17"/>
  <c r="J1146" i="17"/>
  <c r="H1147" i="17"/>
  <c r="I1147" i="17"/>
  <c r="J1147" i="17"/>
  <c r="H1148" i="17"/>
  <c r="I1148" i="17"/>
  <c r="J1148" i="17"/>
  <c r="H1149" i="17"/>
  <c r="I1149" i="17"/>
  <c r="J1149" i="17"/>
  <c r="H1150" i="17"/>
  <c r="I1150" i="17"/>
  <c r="J1150" i="17"/>
  <c r="H1151" i="17"/>
  <c r="I1151" i="17"/>
  <c r="J1151" i="17"/>
  <c r="H1152" i="17"/>
  <c r="I1152" i="17"/>
  <c r="J1152" i="17"/>
  <c r="H1153" i="17"/>
  <c r="I1153" i="17"/>
  <c r="J1153" i="17"/>
  <c r="H1154" i="17"/>
  <c r="I1154" i="17"/>
  <c r="J1154" i="17"/>
  <c r="H1155" i="17"/>
  <c r="K1155" i="17" s="1"/>
  <c r="L1155" i="17" s="1"/>
  <c r="I1155" i="17"/>
  <c r="J1155" i="17"/>
  <c r="H1156" i="17"/>
  <c r="I1156" i="17"/>
  <c r="J1156" i="17"/>
  <c r="H1157" i="17"/>
  <c r="I1157" i="17"/>
  <c r="J1157" i="17"/>
  <c r="H1158" i="17"/>
  <c r="I1158" i="17"/>
  <c r="J1158" i="17"/>
  <c r="H1159" i="17"/>
  <c r="I1159" i="17"/>
  <c r="J1159" i="17"/>
  <c r="H1160" i="17"/>
  <c r="I1160" i="17"/>
  <c r="J1160" i="17"/>
  <c r="H1161" i="17"/>
  <c r="I1161" i="17"/>
  <c r="J1161" i="17"/>
  <c r="H1162" i="17"/>
  <c r="I1162" i="17"/>
  <c r="J1162" i="17"/>
  <c r="H1163" i="17"/>
  <c r="I1163" i="17"/>
  <c r="J1163" i="17"/>
  <c r="H1164" i="17"/>
  <c r="I1164" i="17"/>
  <c r="J1164" i="17"/>
  <c r="H1165" i="17"/>
  <c r="I1165" i="17"/>
  <c r="J1165" i="17"/>
  <c r="H1166" i="17"/>
  <c r="I1166" i="17"/>
  <c r="J1166" i="17"/>
  <c r="H1167" i="17"/>
  <c r="I1167" i="17"/>
  <c r="J1167" i="17"/>
  <c r="H1168" i="17"/>
  <c r="I1168" i="17"/>
  <c r="J1168" i="17"/>
  <c r="H1169" i="17"/>
  <c r="I1169" i="17"/>
  <c r="J1169" i="17"/>
  <c r="H1170" i="17"/>
  <c r="I1170" i="17"/>
  <c r="J1170" i="17"/>
  <c r="H1171" i="17"/>
  <c r="I1171" i="17"/>
  <c r="J1171" i="17"/>
  <c r="H1172" i="17"/>
  <c r="I1172" i="17"/>
  <c r="J1172" i="17"/>
  <c r="H1173" i="17"/>
  <c r="I1173" i="17"/>
  <c r="J1173" i="17"/>
  <c r="H1174" i="17"/>
  <c r="I1174" i="17"/>
  <c r="J1174" i="17"/>
  <c r="H1175" i="17"/>
  <c r="I1175" i="17"/>
  <c r="J1175" i="17"/>
  <c r="H1176" i="17"/>
  <c r="I1176" i="17"/>
  <c r="J1176" i="17"/>
  <c r="H1177" i="17"/>
  <c r="I1177" i="17"/>
  <c r="J1177" i="17"/>
  <c r="H1178" i="17"/>
  <c r="I1178" i="17"/>
  <c r="J1178" i="17"/>
  <c r="H1179" i="17"/>
  <c r="I1179" i="17"/>
  <c r="J1179" i="17"/>
  <c r="H1180" i="17"/>
  <c r="I1180" i="17"/>
  <c r="J1180" i="17"/>
  <c r="H1181" i="17"/>
  <c r="I1181" i="17"/>
  <c r="J1181" i="17"/>
  <c r="H1182" i="17"/>
  <c r="I1182" i="17"/>
  <c r="J1182" i="17"/>
  <c r="H1183" i="17"/>
  <c r="I1183" i="17"/>
  <c r="J1183" i="17"/>
  <c r="H1184" i="17"/>
  <c r="I1184" i="17"/>
  <c r="J1184" i="17"/>
  <c r="H1185" i="17"/>
  <c r="I1185" i="17"/>
  <c r="K1185" i="17" s="1"/>
  <c r="L1185" i="17" s="1"/>
  <c r="J1185" i="17"/>
  <c r="H1186" i="17"/>
  <c r="I1186" i="17"/>
  <c r="J1186" i="17"/>
  <c r="H1187" i="17"/>
  <c r="K1187" i="17" s="1"/>
  <c r="L1187" i="17" s="1"/>
  <c r="I1187" i="17"/>
  <c r="J1187" i="17"/>
  <c r="H1188" i="17"/>
  <c r="I1188" i="17"/>
  <c r="J1188" i="17"/>
  <c r="H1189" i="17"/>
  <c r="I1189" i="17"/>
  <c r="J1189" i="17"/>
  <c r="H1190" i="17"/>
  <c r="I1190" i="17"/>
  <c r="J1190" i="17"/>
  <c r="H1191" i="17"/>
  <c r="I1191" i="17"/>
  <c r="J1191" i="17"/>
  <c r="H1192" i="17"/>
  <c r="I1192" i="17"/>
  <c r="J1192" i="17"/>
  <c r="H1193" i="17"/>
  <c r="I1193" i="17"/>
  <c r="J1193" i="17"/>
  <c r="H1194" i="17"/>
  <c r="I1194" i="17"/>
  <c r="J1194" i="17"/>
  <c r="H1195" i="17"/>
  <c r="I1195" i="17"/>
  <c r="J1195" i="17"/>
  <c r="H1196" i="17"/>
  <c r="I1196" i="17"/>
  <c r="J1196" i="17"/>
  <c r="H1197" i="17"/>
  <c r="I1197" i="17"/>
  <c r="J1197" i="17"/>
  <c r="H1198" i="17"/>
  <c r="I1198" i="17"/>
  <c r="J1198" i="17"/>
  <c r="H1199" i="17"/>
  <c r="I1199" i="17"/>
  <c r="J1199" i="17"/>
  <c r="H1200" i="17"/>
  <c r="I1200" i="17"/>
  <c r="J1200" i="17"/>
  <c r="H1201" i="17"/>
  <c r="I1201" i="17"/>
  <c r="J1201" i="17"/>
  <c r="H1202" i="17"/>
  <c r="I1202" i="17"/>
  <c r="J1202" i="17"/>
  <c r="H1203" i="17"/>
  <c r="I1203" i="17"/>
  <c r="J1203" i="17"/>
  <c r="H1204" i="17"/>
  <c r="I1204" i="17"/>
  <c r="J1204" i="17"/>
  <c r="H1205" i="17"/>
  <c r="I1205" i="17"/>
  <c r="J1205" i="17"/>
  <c r="H1206" i="17"/>
  <c r="I1206" i="17"/>
  <c r="J1206" i="17"/>
  <c r="H1207" i="17"/>
  <c r="I1207" i="17"/>
  <c r="K1207" i="17" s="1"/>
  <c r="L1207" i="17" s="1"/>
  <c r="J1207" i="17"/>
  <c r="H1208" i="17"/>
  <c r="I1208" i="17"/>
  <c r="J1208" i="17"/>
  <c r="H1209" i="17"/>
  <c r="I1209" i="17"/>
  <c r="J1209" i="17"/>
  <c r="H1210" i="17"/>
  <c r="I1210" i="17"/>
  <c r="J1210" i="17"/>
  <c r="H1211" i="17"/>
  <c r="I1211" i="17"/>
  <c r="J1211" i="17"/>
  <c r="H1212" i="17"/>
  <c r="I1212" i="17"/>
  <c r="J1212" i="17"/>
  <c r="H1213" i="17"/>
  <c r="I1213" i="17"/>
  <c r="J1213" i="17"/>
  <c r="H1214" i="17"/>
  <c r="I1214" i="17"/>
  <c r="J1214" i="17"/>
  <c r="H1215" i="17"/>
  <c r="I1215" i="17"/>
  <c r="J1215" i="17"/>
  <c r="H1216" i="17"/>
  <c r="I1216" i="17"/>
  <c r="J1216" i="17"/>
  <c r="H1217" i="17"/>
  <c r="I1217" i="17"/>
  <c r="J1217" i="17"/>
  <c r="H1218" i="17"/>
  <c r="I1218" i="17"/>
  <c r="J1218" i="17"/>
  <c r="H1219" i="17"/>
  <c r="I1219" i="17"/>
  <c r="J1219" i="17"/>
  <c r="H1220" i="17"/>
  <c r="I1220" i="17"/>
  <c r="J1220" i="17"/>
  <c r="H1221" i="17"/>
  <c r="I1221" i="17"/>
  <c r="J1221" i="17"/>
  <c r="H1222" i="17"/>
  <c r="I1222" i="17"/>
  <c r="J1222" i="17"/>
  <c r="H1223" i="17"/>
  <c r="I1223" i="17"/>
  <c r="J1223" i="17"/>
  <c r="H1224" i="17"/>
  <c r="I1224" i="17"/>
  <c r="J1224" i="17"/>
  <c r="H1225" i="17"/>
  <c r="I1225" i="17"/>
  <c r="J1225" i="17"/>
  <c r="H1226" i="17"/>
  <c r="I1226" i="17"/>
  <c r="J1226" i="17"/>
  <c r="H1227" i="17"/>
  <c r="I1227" i="17"/>
  <c r="J1227" i="17"/>
  <c r="H1228" i="17"/>
  <c r="I1228" i="17"/>
  <c r="J1228" i="17"/>
  <c r="H1229" i="17"/>
  <c r="I1229" i="17"/>
  <c r="J1229" i="17"/>
  <c r="H1230" i="17"/>
  <c r="I1230" i="17"/>
  <c r="J1230" i="17"/>
  <c r="H1231" i="17"/>
  <c r="I1231" i="17"/>
  <c r="J1231" i="17"/>
  <c r="H1232" i="17"/>
  <c r="I1232" i="17"/>
  <c r="J1232" i="17"/>
  <c r="H1233" i="17"/>
  <c r="I1233" i="17"/>
  <c r="J1233" i="17"/>
  <c r="H1234" i="17"/>
  <c r="I1234" i="17"/>
  <c r="J1234" i="17"/>
  <c r="H1235" i="17"/>
  <c r="I1235" i="17"/>
  <c r="J1235" i="17"/>
  <c r="H1236" i="17"/>
  <c r="I1236" i="17"/>
  <c r="J1236" i="17"/>
  <c r="H1237" i="17"/>
  <c r="I1237" i="17"/>
  <c r="J1237" i="17"/>
  <c r="H1238" i="17"/>
  <c r="I1238" i="17"/>
  <c r="J1238" i="17"/>
  <c r="H1239" i="17"/>
  <c r="I1239" i="17"/>
  <c r="J1239" i="17"/>
  <c r="H1240" i="17"/>
  <c r="I1240" i="17"/>
  <c r="J1240" i="17"/>
  <c r="H1241" i="17"/>
  <c r="I1241" i="17"/>
  <c r="J1241" i="17"/>
  <c r="H1242" i="17"/>
  <c r="I1242" i="17"/>
  <c r="J1242" i="17"/>
  <c r="H1243" i="17"/>
  <c r="I1243" i="17"/>
  <c r="J1243" i="17"/>
  <c r="K1243" i="17" s="1"/>
  <c r="L1243" i="17" s="1"/>
  <c r="H1244" i="17"/>
  <c r="I1244" i="17"/>
  <c r="J1244" i="17"/>
  <c r="H1245" i="17"/>
  <c r="I1245" i="17"/>
  <c r="J1245" i="17"/>
  <c r="H1246" i="17"/>
  <c r="I1246" i="17"/>
  <c r="J1246" i="17"/>
  <c r="H1247" i="17"/>
  <c r="I1247" i="17"/>
  <c r="K1247" i="17" s="1"/>
  <c r="L1247" i="17" s="1"/>
  <c r="J1247" i="17"/>
  <c r="H1248" i="17"/>
  <c r="I1248" i="17"/>
  <c r="J1248" i="17"/>
  <c r="H1249" i="17"/>
  <c r="I1249" i="17"/>
  <c r="J1249" i="17"/>
  <c r="H1250" i="17"/>
  <c r="I1250" i="17"/>
  <c r="J1250" i="17"/>
  <c r="H1251" i="17"/>
  <c r="I1251" i="17"/>
  <c r="J1251" i="17"/>
  <c r="K1251" i="17" s="1"/>
  <c r="L1251" i="17" s="1"/>
  <c r="H1252" i="17"/>
  <c r="I1252" i="17"/>
  <c r="J1252" i="17"/>
  <c r="H1253" i="17"/>
  <c r="I1253" i="17"/>
  <c r="J1253" i="17"/>
  <c r="H1254" i="17"/>
  <c r="I1254" i="17"/>
  <c r="J1254" i="17"/>
  <c r="H1255" i="17"/>
  <c r="I1255" i="17"/>
  <c r="J1255" i="17"/>
  <c r="H1256" i="17"/>
  <c r="I1256" i="17"/>
  <c r="J1256" i="17"/>
  <c r="H1257" i="17"/>
  <c r="I1257" i="17"/>
  <c r="J1257" i="17"/>
  <c r="H1258" i="17"/>
  <c r="I1258" i="17"/>
  <c r="J1258" i="17"/>
  <c r="H1259" i="17"/>
  <c r="I1259" i="17"/>
  <c r="J1259" i="17"/>
  <c r="H1260" i="17"/>
  <c r="I1260" i="17"/>
  <c r="J1260" i="17"/>
  <c r="H1261" i="17"/>
  <c r="I1261" i="17"/>
  <c r="J1261" i="17"/>
  <c r="H1262" i="17"/>
  <c r="I1262" i="17"/>
  <c r="J1262" i="17"/>
  <c r="H1263" i="17"/>
  <c r="I1263" i="17"/>
  <c r="J1263" i="17"/>
  <c r="K1263" i="17" s="1"/>
  <c r="L1263" i="17" s="1"/>
  <c r="H1264" i="17"/>
  <c r="I1264" i="17"/>
  <c r="J1264" i="17"/>
  <c r="K1264" i="17" s="1"/>
  <c r="L1264" i="17" s="1"/>
  <c r="H1265" i="17"/>
  <c r="I1265" i="17"/>
  <c r="J1265" i="17"/>
  <c r="H1266" i="17"/>
  <c r="I1266" i="17"/>
  <c r="J1266" i="17"/>
  <c r="H1267" i="17"/>
  <c r="I1267" i="17"/>
  <c r="J1267" i="17"/>
  <c r="H1268" i="17"/>
  <c r="I1268" i="17"/>
  <c r="J1268" i="17"/>
  <c r="H1269" i="17"/>
  <c r="I1269" i="17"/>
  <c r="J1269" i="17"/>
  <c r="H1270" i="17"/>
  <c r="K1270" i="17" s="1"/>
  <c r="L1270" i="17" s="1"/>
  <c r="I1270" i="17"/>
  <c r="J1270" i="17"/>
  <c r="H1271" i="17"/>
  <c r="I1271" i="17"/>
  <c r="J1271" i="17"/>
  <c r="H1272" i="17"/>
  <c r="I1272" i="17"/>
  <c r="J1272" i="17"/>
  <c r="H1273" i="17"/>
  <c r="I1273" i="17"/>
  <c r="J1273" i="17"/>
  <c r="H1274" i="17"/>
  <c r="I1274" i="17"/>
  <c r="J1274" i="17"/>
  <c r="H1275" i="17"/>
  <c r="I1275" i="17"/>
  <c r="J1275" i="17"/>
  <c r="H1276" i="17"/>
  <c r="I1276" i="17"/>
  <c r="J1276" i="17"/>
  <c r="H1277" i="17"/>
  <c r="I1277" i="17"/>
  <c r="J1277" i="17"/>
  <c r="H1278" i="17"/>
  <c r="I1278" i="17"/>
  <c r="J1278" i="17"/>
  <c r="H1279" i="17"/>
  <c r="I1279" i="17"/>
  <c r="J1279" i="17"/>
  <c r="H1280" i="17"/>
  <c r="I1280" i="17"/>
  <c r="J1280" i="17"/>
  <c r="H1281" i="17"/>
  <c r="I1281" i="17"/>
  <c r="J1281" i="17"/>
  <c r="H1282" i="17"/>
  <c r="I1282" i="17"/>
  <c r="J1282" i="17"/>
  <c r="H1283" i="17"/>
  <c r="I1283" i="17"/>
  <c r="J1283" i="17"/>
  <c r="H1284" i="17"/>
  <c r="I1284" i="17"/>
  <c r="J1284" i="17"/>
  <c r="H1285" i="17"/>
  <c r="I1285" i="17"/>
  <c r="J1285" i="17"/>
  <c r="H1286" i="17"/>
  <c r="I1286" i="17"/>
  <c r="J1286" i="17"/>
  <c r="H1287" i="17"/>
  <c r="I1287" i="17"/>
  <c r="J1287" i="17"/>
  <c r="H1288" i="17"/>
  <c r="I1288" i="17"/>
  <c r="J1288" i="17"/>
  <c r="H1289" i="17"/>
  <c r="I1289" i="17"/>
  <c r="J1289" i="17"/>
  <c r="H1290" i="17"/>
  <c r="I1290" i="17"/>
  <c r="J1290" i="17"/>
  <c r="H1291" i="17"/>
  <c r="I1291" i="17"/>
  <c r="J1291" i="17"/>
  <c r="H1292" i="17"/>
  <c r="I1292" i="17"/>
  <c r="J1292" i="17"/>
  <c r="H1293" i="17"/>
  <c r="I1293" i="17"/>
  <c r="J1293" i="17"/>
  <c r="H1294" i="17"/>
  <c r="I1294" i="17"/>
  <c r="J1294" i="17"/>
  <c r="H1295" i="17"/>
  <c r="I1295" i="17"/>
  <c r="J1295" i="17"/>
  <c r="H1296" i="17"/>
  <c r="I1296" i="17"/>
  <c r="J1296" i="17"/>
  <c r="H1297" i="17"/>
  <c r="I1297" i="17"/>
  <c r="J1297" i="17"/>
  <c r="H1298" i="17"/>
  <c r="I1298" i="17"/>
  <c r="J1298" i="17"/>
  <c r="H1299" i="17"/>
  <c r="I1299" i="17"/>
  <c r="J1299" i="17"/>
  <c r="H1300" i="17"/>
  <c r="I1300" i="17"/>
  <c r="J1300" i="17"/>
  <c r="H1301" i="17"/>
  <c r="I1301" i="17"/>
  <c r="J1301" i="17"/>
  <c r="H1302" i="17"/>
  <c r="I1302" i="17"/>
  <c r="J1302" i="17"/>
  <c r="H1303" i="17"/>
  <c r="I1303" i="17"/>
  <c r="J1303" i="17"/>
  <c r="H1304" i="17"/>
  <c r="I1304" i="17"/>
  <c r="J1304" i="17"/>
  <c r="H1305" i="17"/>
  <c r="I1305" i="17"/>
  <c r="J1305" i="17"/>
  <c r="H1306" i="17"/>
  <c r="I1306" i="17"/>
  <c r="J1306" i="17"/>
  <c r="H1307" i="17"/>
  <c r="I1307" i="17"/>
  <c r="J1307" i="17"/>
  <c r="H1308" i="17"/>
  <c r="I1308" i="17"/>
  <c r="J1308" i="17"/>
  <c r="H1309" i="17"/>
  <c r="I1309" i="17"/>
  <c r="J1309" i="17"/>
  <c r="H1310" i="17"/>
  <c r="I1310" i="17"/>
  <c r="J1310" i="17"/>
  <c r="H1311" i="17"/>
  <c r="I1311" i="17"/>
  <c r="J1311" i="17"/>
  <c r="H1312" i="17"/>
  <c r="I1312" i="17"/>
  <c r="J1312" i="17"/>
  <c r="H1313" i="17"/>
  <c r="I1313" i="17"/>
  <c r="J1313" i="17"/>
  <c r="H1314" i="17"/>
  <c r="I1314" i="17"/>
  <c r="J1314" i="17"/>
  <c r="H1315" i="17"/>
  <c r="I1315" i="17"/>
  <c r="J1315" i="17"/>
  <c r="K1315" i="17" s="1"/>
  <c r="L1315" i="17" s="1"/>
  <c r="H1316" i="17"/>
  <c r="I1316" i="17"/>
  <c r="J1316" i="17"/>
  <c r="H1317" i="17"/>
  <c r="I1317" i="17"/>
  <c r="J1317" i="17"/>
  <c r="H1318" i="17"/>
  <c r="I1318" i="17"/>
  <c r="J1318" i="17"/>
  <c r="H1319" i="17"/>
  <c r="I1319" i="17"/>
  <c r="J1319" i="17"/>
  <c r="H1320" i="17"/>
  <c r="I1320" i="17"/>
  <c r="J1320" i="17"/>
  <c r="H1321" i="17"/>
  <c r="I1321" i="17"/>
  <c r="J1321" i="17"/>
  <c r="H1322" i="17"/>
  <c r="I1322" i="17"/>
  <c r="J1322" i="17"/>
  <c r="H1323" i="17"/>
  <c r="I1323" i="17"/>
  <c r="J1323" i="17"/>
  <c r="H1324" i="17"/>
  <c r="I1324" i="17"/>
  <c r="J1324" i="17"/>
  <c r="H1325" i="17"/>
  <c r="I1325" i="17"/>
  <c r="J1325" i="17"/>
  <c r="H1326" i="17"/>
  <c r="I1326" i="17"/>
  <c r="J1326" i="17"/>
  <c r="H1327" i="17"/>
  <c r="I1327" i="17"/>
  <c r="J1327" i="17"/>
  <c r="H1328" i="17"/>
  <c r="I1328" i="17"/>
  <c r="J1328" i="17"/>
  <c r="H1329" i="17"/>
  <c r="I1329" i="17"/>
  <c r="J1329" i="17"/>
  <c r="H1330" i="17"/>
  <c r="I1330" i="17"/>
  <c r="J1330" i="17"/>
  <c r="H1331" i="17"/>
  <c r="I1331" i="17"/>
  <c r="J1331" i="17"/>
  <c r="H1332" i="17"/>
  <c r="I1332" i="17"/>
  <c r="J1332" i="17"/>
  <c r="H1333" i="17"/>
  <c r="I1333" i="17"/>
  <c r="J1333" i="17"/>
  <c r="H1334" i="17"/>
  <c r="I1334" i="17"/>
  <c r="J1334" i="17"/>
  <c r="H1335" i="17"/>
  <c r="I1335" i="17"/>
  <c r="K1335" i="17" s="1"/>
  <c r="L1335" i="17" s="1"/>
  <c r="J1335" i="17"/>
  <c r="H1336" i="17"/>
  <c r="I1336" i="17"/>
  <c r="J1336" i="17"/>
  <c r="H1337" i="17"/>
  <c r="I1337" i="17"/>
  <c r="J1337" i="17"/>
  <c r="H1338" i="17"/>
  <c r="I1338" i="17"/>
  <c r="J1338" i="17"/>
  <c r="H1339" i="17"/>
  <c r="I1339" i="17"/>
  <c r="J1339" i="17"/>
  <c r="H1340" i="17"/>
  <c r="I1340" i="17"/>
  <c r="J1340" i="17"/>
  <c r="H1341" i="17"/>
  <c r="I1341" i="17"/>
  <c r="J1341" i="17"/>
  <c r="H1342" i="17"/>
  <c r="I1342" i="17"/>
  <c r="J1342" i="17"/>
  <c r="H1343" i="17"/>
  <c r="I1343" i="17"/>
  <c r="J1343" i="17"/>
  <c r="H1344" i="17"/>
  <c r="I1344" i="17"/>
  <c r="J1344" i="17"/>
  <c r="H1345" i="17"/>
  <c r="I1345" i="17"/>
  <c r="J1345" i="17"/>
  <c r="H1346" i="17"/>
  <c r="I1346" i="17"/>
  <c r="J1346" i="17"/>
  <c r="H1347" i="17"/>
  <c r="K1347" i="17" s="1"/>
  <c r="L1347" i="17" s="1"/>
  <c r="I1347" i="17"/>
  <c r="J1347" i="17"/>
  <c r="H1348" i="17"/>
  <c r="I1348" i="17"/>
  <c r="J1348" i="17"/>
  <c r="H1349" i="17"/>
  <c r="I1349" i="17"/>
  <c r="J1349" i="17"/>
  <c r="H1350" i="17"/>
  <c r="I1350" i="17"/>
  <c r="J1350" i="17"/>
  <c r="H1351" i="17"/>
  <c r="I1351" i="17"/>
  <c r="J1351" i="17"/>
  <c r="H1352" i="17"/>
  <c r="I1352" i="17"/>
  <c r="J1352" i="17"/>
  <c r="H1353" i="17"/>
  <c r="I1353" i="17"/>
  <c r="J1353" i="17"/>
  <c r="H1354" i="17"/>
  <c r="I1354" i="17"/>
  <c r="J1354" i="17"/>
  <c r="H1355" i="17"/>
  <c r="I1355" i="17"/>
  <c r="J1355" i="17"/>
  <c r="H1356" i="17"/>
  <c r="I1356" i="17"/>
  <c r="J1356" i="17"/>
  <c r="H1357" i="17"/>
  <c r="I1357" i="17"/>
  <c r="J1357" i="17"/>
  <c r="H1358" i="17"/>
  <c r="I1358" i="17"/>
  <c r="J1358" i="17"/>
  <c r="H1359" i="17"/>
  <c r="I1359" i="17"/>
  <c r="J1359" i="17"/>
  <c r="H1360" i="17"/>
  <c r="I1360" i="17"/>
  <c r="J1360" i="17"/>
  <c r="H1361" i="17"/>
  <c r="I1361" i="17"/>
  <c r="J1361" i="17"/>
  <c r="H1362" i="17"/>
  <c r="I1362" i="17"/>
  <c r="J1362" i="17"/>
  <c r="H1363" i="17"/>
  <c r="I1363" i="17"/>
  <c r="J1363" i="17"/>
  <c r="H1364" i="17"/>
  <c r="I1364" i="17"/>
  <c r="J1364" i="17"/>
  <c r="H1365" i="17"/>
  <c r="I1365" i="17"/>
  <c r="J1365" i="17"/>
  <c r="H1366" i="17"/>
  <c r="I1366" i="17"/>
  <c r="J1366" i="17"/>
  <c r="H1367" i="17"/>
  <c r="I1367" i="17"/>
  <c r="J1367" i="17"/>
  <c r="H1368" i="17"/>
  <c r="I1368" i="17"/>
  <c r="J1368" i="17"/>
  <c r="H1369" i="17"/>
  <c r="I1369" i="17"/>
  <c r="J1369" i="17"/>
  <c r="H1370" i="17"/>
  <c r="I1370" i="17"/>
  <c r="J1370" i="17"/>
  <c r="H1371" i="17"/>
  <c r="I1371" i="17"/>
  <c r="J1371" i="17"/>
  <c r="H1372" i="17"/>
  <c r="I1372" i="17"/>
  <c r="J1372" i="17"/>
  <c r="H1373" i="17"/>
  <c r="I1373" i="17"/>
  <c r="J1373" i="17"/>
  <c r="H1374" i="17"/>
  <c r="I1374" i="17"/>
  <c r="J1374" i="17"/>
  <c r="H1375" i="17"/>
  <c r="I1375" i="17"/>
  <c r="K1375" i="17" s="1"/>
  <c r="L1375" i="17" s="1"/>
  <c r="J1375" i="17"/>
  <c r="H1376" i="17"/>
  <c r="I1376" i="17"/>
  <c r="J1376" i="17"/>
  <c r="H1377" i="17"/>
  <c r="I1377" i="17"/>
  <c r="K1377" i="17" s="1"/>
  <c r="L1377" i="17" s="1"/>
  <c r="J1377" i="17"/>
  <c r="H1378" i="17"/>
  <c r="I1378" i="17"/>
  <c r="J1378" i="17"/>
  <c r="H1379" i="17"/>
  <c r="I1379" i="17"/>
  <c r="J1379" i="17"/>
  <c r="K1379" i="17"/>
  <c r="L1379" i="17" s="1"/>
  <c r="H1380" i="17"/>
  <c r="I1380" i="17"/>
  <c r="J1380" i="17"/>
  <c r="H1381" i="17"/>
  <c r="I1381" i="17"/>
  <c r="J1381" i="17"/>
  <c r="H1382" i="17"/>
  <c r="I1382" i="17"/>
  <c r="J1382" i="17"/>
  <c r="H1383" i="17"/>
  <c r="I1383" i="17"/>
  <c r="J1383" i="17"/>
  <c r="H1384" i="17"/>
  <c r="I1384" i="17"/>
  <c r="J1384" i="17"/>
  <c r="H1385" i="17"/>
  <c r="I1385" i="17"/>
  <c r="J1385" i="17"/>
  <c r="H1386" i="17"/>
  <c r="I1386" i="17"/>
  <c r="J1386" i="17"/>
  <c r="H1387" i="17"/>
  <c r="I1387" i="17"/>
  <c r="J1387" i="17"/>
  <c r="H1388" i="17"/>
  <c r="I1388" i="17"/>
  <c r="J1388" i="17"/>
  <c r="H1389" i="17"/>
  <c r="I1389" i="17"/>
  <c r="J1389" i="17"/>
  <c r="H1390" i="17"/>
  <c r="I1390" i="17"/>
  <c r="J1390" i="17"/>
  <c r="H1391" i="17"/>
  <c r="I1391" i="17"/>
  <c r="J1391" i="17"/>
  <c r="H1392" i="17"/>
  <c r="I1392" i="17"/>
  <c r="J1392" i="17"/>
  <c r="H1393" i="17"/>
  <c r="I1393" i="17"/>
  <c r="J1393" i="17"/>
  <c r="H1394" i="17"/>
  <c r="I1394" i="17"/>
  <c r="J1394" i="17"/>
  <c r="H1395" i="17"/>
  <c r="I1395" i="17"/>
  <c r="J1395" i="17"/>
  <c r="H1396" i="17"/>
  <c r="I1396" i="17"/>
  <c r="J1396" i="17"/>
  <c r="H1397" i="17"/>
  <c r="I1397" i="17"/>
  <c r="J1397" i="17"/>
  <c r="H1398" i="17"/>
  <c r="I1398" i="17"/>
  <c r="J1398" i="17"/>
  <c r="H1399" i="17"/>
  <c r="I1399" i="17"/>
  <c r="J1399" i="17"/>
  <c r="H1400" i="17"/>
  <c r="I1400" i="17"/>
  <c r="J1400" i="17"/>
  <c r="H1401" i="17"/>
  <c r="I1401" i="17"/>
  <c r="J1401" i="17"/>
  <c r="H1402" i="17"/>
  <c r="I1402" i="17"/>
  <c r="J1402" i="17"/>
  <c r="H1403" i="17"/>
  <c r="I1403" i="17"/>
  <c r="J1403" i="17"/>
  <c r="H1404" i="17"/>
  <c r="I1404" i="17"/>
  <c r="J1404" i="17"/>
  <c r="H1405" i="17"/>
  <c r="I1405" i="17"/>
  <c r="J1405" i="17"/>
  <c r="H1406" i="17"/>
  <c r="I1406" i="17"/>
  <c r="J1406" i="17"/>
  <c r="H1407" i="17"/>
  <c r="I1407" i="17"/>
  <c r="J1407" i="17"/>
  <c r="H1408" i="17"/>
  <c r="I1408" i="17"/>
  <c r="J1408" i="17"/>
  <c r="H1409" i="17"/>
  <c r="I1409" i="17"/>
  <c r="J1409" i="17"/>
  <c r="H1410" i="17"/>
  <c r="I1410" i="17"/>
  <c r="J1410" i="17"/>
  <c r="H1411" i="17"/>
  <c r="I1411" i="17"/>
  <c r="J1411" i="17"/>
  <c r="H1412" i="17"/>
  <c r="I1412" i="17"/>
  <c r="J1412" i="17"/>
  <c r="H1413" i="17"/>
  <c r="I1413" i="17"/>
  <c r="J1413" i="17"/>
  <c r="H1414" i="17"/>
  <c r="I1414" i="17"/>
  <c r="J1414" i="17"/>
  <c r="H1415" i="17"/>
  <c r="I1415" i="17"/>
  <c r="J1415" i="17"/>
  <c r="H1416" i="17"/>
  <c r="I1416" i="17"/>
  <c r="J1416" i="17"/>
  <c r="H1417" i="17"/>
  <c r="I1417" i="17"/>
  <c r="J1417" i="17"/>
  <c r="H1418" i="17"/>
  <c r="I1418" i="17"/>
  <c r="J1418" i="17"/>
  <c r="H1419" i="17"/>
  <c r="I1419" i="17"/>
  <c r="J1419" i="17"/>
  <c r="K1419" i="17" s="1"/>
  <c r="L1419" i="17" s="1"/>
  <c r="H1420" i="17"/>
  <c r="I1420" i="17"/>
  <c r="J1420" i="17"/>
  <c r="H1421" i="17"/>
  <c r="I1421" i="17"/>
  <c r="J1421" i="17"/>
  <c r="H1422" i="17"/>
  <c r="I1422" i="17"/>
  <c r="J1422" i="17"/>
  <c r="H1423" i="17"/>
  <c r="I1423" i="17"/>
  <c r="J1423" i="17"/>
  <c r="H1424" i="17"/>
  <c r="I1424" i="17"/>
  <c r="J1424" i="17"/>
  <c r="H1425" i="17"/>
  <c r="I1425" i="17"/>
  <c r="J1425" i="17"/>
  <c r="H1426" i="17"/>
  <c r="I1426" i="17"/>
  <c r="J1426" i="17"/>
  <c r="H1427" i="17"/>
  <c r="I1427" i="17"/>
  <c r="J1427" i="17"/>
  <c r="H1428" i="17"/>
  <c r="I1428" i="17"/>
  <c r="J1428" i="17"/>
  <c r="H1429" i="17"/>
  <c r="I1429" i="17"/>
  <c r="J1429" i="17"/>
  <c r="H1430" i="17"/>
  <c r="I1430" i="17"/>
  <c r="J1430" i="17"/>
  <c r="H1431" i="17"/>
  <c r="K1431" i="17" s="1"/>
  <c r="L1431" i="17" s="1"/>
  <c r="I1431" i="17"/>
  <c r="J1431" i="17"/>
  <c r="H1432" i="17"/>
  <c r="I1432" i="17"/>
  <c r="J1432" i="17"/>
  <c r="H1433" i="17"/>
  <c r="I1433" i="17"/>
  <c r="J1433" i="17"/>
  <c r="H1434" i="17"/>
  <c r="I1434" i="17"/>
  <c r="J1434" i="17"/>
  <c r="H1435" i="17"/>
  <c r="I1435" i="17"/>
  <c r="J1435" i="17"/>
  <c r="H1436" i="17"/>
  <c r="I1436" i="17"/>
  <c r="J1436" i="17"/>
  <c r="H1437" i="17"/>
  <c r="I1437" i="17"/>
  <c r="J1437" i="17"/>
  <c r="H1438" i="17"/>
  <c r="I1438" i="17"/>
  <c r="J1438" i="17"/>
  <c r="H1439" i="17"/>
  <c r="I1439" i="17"/>
  <c r="J1439" i="17"/>
  <c r="H1440" i="17"/>
  <c r="I1440" i="17"/>
  <c r="J1440" i="17"/>
  <c r="H1441" i="17"/>
  <c r="I1441" i="17"/>
  <c r="J1441" i="17"/>
  <c r="H1442" i="17"/>
  <c r="I1442" i="17"/>
  <c r="J1442" i="17"/>
  <c r="H1443" i="17"/>
  <c r="I1443" i="17"/>
  <c r="J1443" i="17"/>
  <c r="H1444" i="17"/>
  <c r="I1444" i="17"/>
  <c r="J1444" i="17"/>
  <c r="H1445" i="17"/>
  <c r="I1445" i="17"/>
  <c r="J1445" i="17"/>
  <c r="H1446" i="17"/>
  <c r="I1446" i="17"/>
  <c r="J1446" i="17"/>
  <c r="H1447" i="17"/>
  <c r="I1447" i="17"/>
  <c r="J1447" i="17"/>
  <c r="H1448" i="17"/>
  <c r="I1448" i="17"/>
  <c r="J1448" i="17"/>
  <c r="H1449" i="17"/>
  <c r="I1449" i="17"/>
  <c r="J1449" i="17"/>
  <c r="H1450" i="17"/>
  <c r="I1450" i="17"/>
  <c r="J1450" i="17"/>
  <c r="H1451" i="17"/>
  <c r="I1451" i="17"/>
  <c r="J1451" i="17"/>
  <c r="H1452" i="17"/>
  <c r="I1452" i="17"/>
  <c r="J1452" i="17"/>
  <c r="H1453" i="17"/>
  <c r="I1453" i="17"/>
  <c r="J1453" i="17"/>
  <c r="H1454" i="17"/>
  <c r="I1454" i="17"/>
  <c r="J1454" i="17"/>
  <c r="H1455" i="17"/>
  <c r="I1455" i="17"/>
  <c r="J1455" i="17"/>
  <c r="H1456" i="17"/>
  <c r="I1456" i="17"/>
  <c r="J1456" i="17"/>
  <c r="K1456" i="17" s="1"/>
  <c r="L1456" i="17" s="1"/>
  <c r="H1457" i="17"/>
  <c r="I1457" i="17"/>
  <c r="J1457" i="17"/>
  <c r="H1458" i="17"/>
  <c r="K1458" i="17" s="1"/>
  <c r="L1458" i="17" s="1"/>
  <c r="I1458" i="17"/>
  <c r="J1458" i="17"/>
  <c r="H1459" i="17"/>
  <c r="I1459" i="17"/>
  <c r="J1459" i="17"/>
  <c r="H1460" i="17"/>
  <c r="I1460" i="17"/>
  <c r="J1460" i="17"/>
  <c r="H1461" i="17"/>
  <c r="I1461" i="17"/>
  <c r="J1461" i="17"/>
  <c r="H1462" i="17"/>
  <c r="I1462" i="17"/>
  <c r="J1462" i="17"/>
  <c r="H1463" i="17"/>
  <c r="I1463" i="17"/>
  <c r="K1463" i="17" s="1"/>
  <c r="L1463" i="17" s="1"/>
  <c r="J1463" i="17"/>
  <c r="H1464" i="17"/>
  <c r="I1464" i="17"/>
  <c r="J1464" i="17"/>
  <c r="H1465" i="17"/>
  <c r="I1465" i="17"/>
  <c r="J1465" i="17"/>
  <c r="H1466" i="17"/>
  <c r="I1466" i="17"/>
  <c r="J1466" i="17"/>
  <c r="H1467" i="17"/>
  <c r="I1467" i="17"/>
  <c r="J1467" i="17"/>
  <c r="H1468" i="17"/>
  <c r="I1468" i="17"/>
  <c r="J1468" i="17"/>
  <c r="H1469" i="17"/>
  <c r="I1469" i="17"/>
  <c r="J1469" i="17"/>
  <c r="H1470" i="17"/>
  <c r="I1470" i="17"/>
  <c r="J1470" i="17"/>
  <c r="H1471" i="17"/>
  <c r="I1471" i="17"/>
  <c r="J1471" i="17"/>
  <c r="H1472" i="17"/>
  <c r="I1472" i="17"/>
  <c r="J1472" i="17"/>
  <c r="H1473" i="17"/>
  <c r="I1473" i="17"/>
  <c r="J1473" i="17"/>
  <c r="H1474" i="17"/>
  <c r="I1474" i="17"/>
  <c r="J1474" i="17"/>
  <c r="H1475" i="17"/>
  <c r="I1475" i="17"/>
  <c r="J1475" i="17"/>
  <c r="H1476" i="17"/>
  <c r="I1476" i="17"/>
  <c r="J1476" i="17"/>
  <c r="H1477" i="17"/>
  <c r="I1477" i="17"/>
  <c r="J1477" i="17"/>
  <c r="H1478" i="17"/>
  <c r="I1478" i="17"/>
  <c r="J1478" i="17"/>
  <c r="H1479" i="17"/>
  <c r="I1479" i="17"/>
  <c r="J1479" i="17"/>
  <c r="H1480" i="17"/>
  <c r="I1480" i="17"/>
  <c r="J1480" i="17"/>
  <c r="H1481" i="17"/>
  <c r="I1481" i="17"/>
  <c r="J1481" i="17"/>
  <c r="H1482" i="17"/>
  <c r="I1482" i="17"/>
  <c r="J1482" i="17"/>
  <c r="H1483" i="17"/>
  <c r="I1483" i="17"/>
  <c r="J1483" i="17"/>
  <c r="H1484" i="17"/>
  <c r="I1484" i="17"/>
  <c r="J1484" i="17"/>
  <c r="H1485" i="17"/>
  <c r="I1485" i="17"/>
  <c r="J1485" i="17"/>
  <c r="H1486" i="17"/>
  <c r="I1486" i="17"/>
  <c r="J1486" i="17"/>
  <c r="H1487" i="17"/>
  <c r="I1487" i="17"/>
  <c r="J1487" i="17"/>
  <c r="H1488" i="17"/>
  <c r="I1488" i="17"/>
  <c r="J1488" i="17"/>
  <c r="H1489" i="17"/>
  <c r="I1489" i="17"/>
  <c r="J1489" i="17"/>
  <c r="H1490" i="17"/>
  <c r="I1490" i="17"/>
  <c r="J1490" i="17"/>
  <c r="H1491" i="17"/>
  <c r="I1491" i="17"/>
  <c r="J1491" i="17"/>
  <c r="H1492" i="17"/>
  <c r="I1492" i="17"/>
  <c r="J1492" i="17"/>
  <c r="H1493" i="17"/>
  <c r="I1493" i="17"/>
  <c r="J1493" i="17"/>
  <c r="H1494" i="17"/>
  <c r="I1494" i="17"/>
  <c r="J1494" i="17"/>
  <c r="H1495" i="17"/>
  <c r="I1495" i="17"/>
  <c r="J1495" i="17"/>
  <c r="K1495" i="17" s="1"/>
  <c r="L1495" i="17" s="1"/>
  <c r="H1496" i="17"/>
  <c r="I1496" i="17"/>
  <c r="J1496" i="17"/>
  <c r="H1497" i="17"/>
  <c r="I1497" i="17"/>
  <c r="J1497" i="17"/>
  <c r="H1498" i="17"/>
  <c r="I1498" i="17"/>
  <c r="J1498" i="17"/>
  <c r="H1499" i="17"/>
  <c r="I1499" i="17"/>
  <c r="J1499" i="17"/>
  <c r="K1499" i="17" s="1"/>
  <c r="L1499" i="17" s="1"/>
  <c r="H1500" i="17"/>
  <c r="I1500" i="17"/>
  <c r="J1500" i="17"/>
  <c r="H1501" i="17"/>
  <c r="I1501" i="17"/>
  <c r="J1501" i="17"/>
  <c r="H1502" i="17"/>
  <c r="I1502" i="17"/>
  <c r="J1502" i="17"/>
  <c r="H1503" i="17"/>
  <c r="I1503" i="17"/>
  <c r="J1503" i="17"/>
  <c r="H1504" i="17"/>
  <c r="I1504" i="17"/>
  <c r="J1504" i="17"/>
  <c r="H1505" i="17"/>
  <c r="I1505" i="17"/>
  <c r="J1505" i="17"/>
  <c r="H1506" i="17"/>
  <c r="I1506" i="17"/>
  <c r="J1506" i="17"/>
  <c r="H1507" i="17"/>
  <c r="I1507" i="17"/>
  <c r="J1507" i="17"/>
  <c r="K1507" i="17" s="1"/>
  <c r="L1507" i="17" s="1"/>
  <c r="H1508" i="17"/>
  <c r="I1508" i="17"/>
  <c r="J1508" i="17"/>
  <c r="H1509" i="17"/>
  <c r="I1509" i="17"/>
  <c r="J1509" i="17"/>
  <c r="H1510" i="17"/>
  <c r="I1510" i="17"/>
  <c r="J1510" i="17"/>
  <c r="H1511" i="17"/>
  <c r="I1511" i="17"/>
  <c r="J1511" i="17"/>
  <c r="H1512" i="17"/>
  <c r="I1512" i="17"/>
  <c r="J1512" i="17"/>
  <c r="H1513" i="17"/>
  <c r="I1513" i="17"/>
  <c r="J1513" i="17"/>
  <c r="H1514" i="17"/>
  <c r="I1514" i="17"/>
  <c r="J1514" i="17"/>
  <c r="H1515" i="17"/>
  <c r="I1515" i="17"/>
  <c r="J1515" i="17"/>
  <c r="H1516" i="17"/>
  <c r="I1516" i="17"/>
  <c r="J1516" i="17"/>
  <c r="H1517" i="17"/>
  <c r="I1517" i="17"/>
  <c r="J1517" i="17"/>
  <c r="H1518" i="17"/>
  <c r="I1518" i="17"/>
  <c r="J1518" i="17"/>
  <c r="H1519" i="17"/>
  <c r="I1519" i="17"/>
  <c r="J1519" i="17"/>
  <c r="H1520" i="17"/>
  <c r="I1520" i="17"/>
  <c r="J1520" i="17"/>
  <c r="H1521" i="17"/>
  <c r="I1521" i="17"/>
  <c r="J1521" i="17"/>
  <c r="H1522" i="17"/>
  <c r="K1522" i="17" s="1"/>
  <c r="L1522" i="17" s="1"/>
  <c r="I1522" i="17"/>
  <c r="J1522" i="17"/>
  <c r="H1523" i="17"/>
  <c r="I1523" i="17"/>
  <c r="J1523" i="17"/>
  <c r="H1524" i="17"/>
  <c r="I1524" i="17"/>
  <c r="J1524" i="17"/>
  <c r="H1525" i="17"/>
  <c r="I1525" i="17"/>
  <c r="J1525" i="17"/>
  <c r="H1526" i="17"/>
  <c r="I1526" i="17"/>
  <c r="J1526" i="17"/>
  <c r="H1527" i="17"/>
  <c r="I1527" i="17"/>
  <c r="J1527" i="17"/>
  <c r="H1528" i="17"/>
  <c r="I1528" i="17"/>
  <c r="J1528" i="17"/>
  <c r="H1529" i="17"/>
  <c r="I1529" i="17"/>
  <c r="J1529" i="17"/>
  <c r="H1530" i="17"/>
  <c r="I1530" i="17"/>
  <c r="J1530" i="17"/>
  <c r="H1531" i="17"/>
  <c r="I1531" i="17"/>
  <c r="J1531" i="17"/>
  <c r="H1532" i="17"/>
  <c r="I1532" i="17"/>
  <c r="J1532" i="17"/>
  <c r="H1533" i="17"/>
  <c r="I1533" i="17"/>
  <c r="J1533" i="17"/>
  <c r="H1534" i="17"/>
  <c r="I1534" i="17"/>
  <c r="J1534" i="17"/>
  <c r="H1535" i="17"/>
  <c r="K1535" i="17" s="1"/>
  <c r="L1535" i="17" s="1"/>
  <c r="I1535" i="17"/>
  <c r="J1535" i="17"/>
  <c r="H1536" i="17"/>
  <c r="I1536" i="17"/>
  <c r="J1536" i="17"/>
  <c r="H1537" i="17"/>
  <c r="I1537" i="17"/>
  <c r="J1537" i="17"/>
  <c r="H1538" i="17"/>
  <c r="I1538" i="17"/>
  <c r="J1538" i="17"/>
  <c r="H1539" i="17"/>
  <c r="I1539" i="17"/>
  <c r="J1539" i="17"/>
  <c r="K1539" i="17" s="1"/>
  <c r="L1539" i="17" s="1"/>
  <c r="H1540" i="17"/>
  <c r="I1540" i="17"/>
  <c r="J1540" i="17"/>
  <c r="H1541" i="17"/>
  <c r="I1541" i="17"/>
  <c r="J1541" i="17"/>
  <c r="H1542" i="17"/>
  <c r="I1542" i="17"/>
  <c r="J1542" i="17"/>
  <c r="H1543" i="17"/>
  <c r="I1543" i="17"/>
  <c r="J1543" i="17"/>
  <c r="H1544" i="17"/>
  <c r="I1544" i="17"/>
  <c r="J1544" i="17"/>
  <c r="H1545" i="17"/>
  <c r="I1545" i="17"/>
  <c r="J1545" i="17"/>
  <c r="H1546" i="17"/>
  <c r="I1546" i="17"/>
  <c r="J1546" i="17"/>
  <c r="H1547" i="17"/>
  <c r="I1547" i="17"/>
  <c r="J1547" i="17"/>
  <c r="H1548" i="17"/>
  <c r="I1548" i="17"/>
  <c r="J1548" i="17"/>
  <c r="H1549" i="17"/>
  <c r="I1549" i="17"/>
  <c r="J1549" i="17"/>
  <c r="H1550" i="17"/>
  <c r="I1550" i="17"/>
  <c r="J1550" i="17"/>
  <c r="H1551" i="17"/>
  <c r="I1551" i="17"/>
  <c r="J1551" i="17"/>
  <c r="H1552" i="17"/>
  <c r="I1552" i="17"/>
  <c r="J1552" i="17"/>
  <c r="H1553" i="17"/>
  <c r="I1553" i="17"/>
  <c r="J1553" i="17"/>
  <c r="H1554" i="17"/>
  <c r="I1554" i="17"/>
  <c r="J1554" i="17"/>
  <c r="H1555" i="17"/>
  <c r="I1555" i="17"/>
  <c r="J1555" i="17"/>
  <c r="H1556" i="17"/>
  <c r="I1556" i="17"/>
  <c r="J1556" i="17"/>
  <c r="H1557" i="17"/>
  <c r="I1557" i="17"/>
  <c r="J1557" i="17"/>
  <c r="H1558" i="17"/>
  <c r="I1558" i="17"/>
  <c r="J1558" i="17"/>
  <c r="H1559" i="17"/>
  <c r="I1559" i="17"/>
  <c r="J1559" i="17"/>
  <c r="K1559" i="17" s="1"/>
  <c r="L1559" i="17" s="1"/>
  <c r="H1560" i="17"/>
  <c r="I1560" i="17"/>
  <c r="J1560" i="17"/>
  <c r="H1561" i="17"/>
  <c r="I1561" i="17"/>
  <c r="J1561" i="17"/>
  <c r="H1562" i="17"/>
  <c r="I1562" i="17"/>
  <c r="J1562" i="17"/>
  <c r="H1563" i="17"/>
  <c r="I1563" i="17"/>
  <c r="J1563" i="17"/>
  <c r="H1564" i="17"/>
  <c r="I1564" i="17"/>
  <c r="J1564" i="17"/>
  <c r="H1565" i="17"/>
  <c r="I1565" i="17"/>
  <c r="J1565" i="17"/>
  <c r="H1566" i="17"/>
  <c r="I1566" i="17"/>
  <c r="J1566" i="17"/>
  <c r="H1567" i="17"/>
  <c r="I1567" i="17"/>
  <c r="J1567" i="17"/>
  <c r="H1568" i="17"/>
  <c r="I1568" i="17"/>
  <c r="J1568" i="17"/>
  <c r="H1569" i="17"/>
  <c r="I1569" i="17"/>
  <c r="J1569" i="17"/>
  <c r="H1570" i="17"/>
  <c r="I1570" i="17"/>
  <c r="J1570" i="17"/>
  <c r="H1571" i="17"/>
  <c r="I1571" i="17"/>
  <c r="J1571" i="17"/>
  <c r="H1572" i="17"/>
  <c r="I1572" i="17"/>
  <c r="J1572" i="17"/>
  <c r="H1573" i="17"/>
  <c r="I1573" i="17"/>
  <c r="J1573" i="17"/>
  <c r="H1574" i="17"/>
  <c r="I1574" i="17"/>
  <c r="J1574" i="17"/>
  <c r="H1575" i="17"/>
  <c r="I1575" i="17"/>
  <c r="J1575" i="17"/>
  <c r="H1576" i="17"/>
  <c r="I1576" i="17"/>
  <c r="J1576" i="17"/>
  <c r="H1577" i="17"/>
  <c r="I1577" i="17"/>
  <c r="J1577" i="17"/>
  <c r="H1578" i="17"/>
  <c r="I1578" i="17"/>
  <c r="J1578" i="17"/>
  <c r="H1579" i="17"/>
  <c r="I1579" i="17"/>
  <c r="J1579" i="17"/>
  <c r="H1580" i="17"/>
  <c r="I1580" i="17"/>
  <c r="J1580" i="17"/>
  <c r="H1581" i="17"/>
  <c r="I1581" i="17"/>
  <c r="K1581" i="17" s="1"/>
  <c r="L1581" i="17" s="1"/>
  <c r="J1581" i="17"/>
  <c r="H1582" i="17"/>
  <c r="I1582" i="17"/>
  <c r="J1582" i="17"/>
  <c r="H1583" i="17"/>
  <c r="I1583" i="17"/>
  <c r="J1583" i="17"/>
  <c r="H1584" i="17"/>
  <c r="I1584" i="17"/>
  <c r="J1584" i="17"/>
  <c r="K1584" i="17" s="1"/>
  <c r="L1584" i="17" s="1"/>
  <c r="H1585" i="17"/>
  <c r="I1585" i="17"/>
  <c r="J1585" i="17"/>
  <c r="H1586" i="17"/>
  <c r="I1586" i="17"/>
  <c r="J1586" i="17"/>
  <c r="H1587" i="17"/>
  <c r="I1587" i="17"/>
  <c r="J1587" i="17"/>
  <c r="H1588" i="17"/>
  <c r="I1588" i="17"/>
  <c r="J1588" i="17"/>
  <c r="H1589" i="17"/>
  <c r="I1589" i="17"/>
  <c r="J1589" i="17"/>
  <c r="H1590" i="17"/>
  <c r="I1590" i="17"/>
  <c r="J1590" i="17"/>
  <c r="H1591" i="17"/>
  <c r="I1591" i="17"/>
  <c r="J1591" i="17"/>
  <c r="H1592" i="17"/>
  <c r="I1592" i="17"/>
  <c r="J1592" i="17"/>
  <c r="H1593" i="17"/>
  <c r="I1593" i="17"/>
  <c r="J1593" i="17"/>
  <c r="H1594" i="17"/>
  <c r="I1594" i="17"/>
  <c r="J1594" i="17"/>
  <c r="H1595" i="17"/>
  <c r="I1595" i="17"/>
  <c r="J1595" i="17"/>
  <c r="H1596" i="17"/>
  <c r="I1596" i="17"/>
  <c r="J1596" i="17"/>
  <c r="H1597" i="17"/>
  <c r="I1597" i="17"/>
  <c r="J1597" i="17"/>
  <c r="H1598" i="17"/>
  <c r="I1598" i="17"/>
  <c r="J1598" i="17"/>
  <c r="H1599" i="17"/>
  <c r="K1599" i="17" s="1"/>
  <c r="L1599" i="17" s="1"/>
  <c r="I1599" i="17"/>
  <c r="J1599" i="17"/>
  <c r="H1600" i="17"/>
  <c r="I1600" i="17"/>
  <c r="J1600" i="17"/>
  <c r="H1601" i="17"/>
  <c r="I1601" i="17"/>
  <c r="J1601" i="17"/>
  <c r="H1602" i="17"/>
  <c r="I1602" i="17"/>
  <c r="J1602" i="17"/>
  <c r="H1603" i="17"/>
  <c r="I1603" i="17"/>
  <c r="J1603" i="17"/>
  <c r="H1604" i="17"/>
  <c r="I1604" i="17"/>
  <c r="J1604" i="17"/>
  <c r="H1605" i="17"/>
  <c r="I1605" i="17"/>
  <c r="J1605" i="17"/>
  <c r="H1606" i="17"/>
  <c r="I1606" i="17"/>
  <c r="J1606" i="17"/>
  <c r="H1607" i="17"/>
  <c r="I1607" i="17"/>
  <c r="J1607" i="17"/>
  <c r="H1608" i="17"/>
  <c r="I1608" i="17"/>
  <c r="J1608" i="17"/>
  <c r="H1609" i="17"/>
  <c r="I1609" i="17"/>
  <c r="J1609" i="17"/>
  <c r="H1610" i="17"/>
  <c r="I1610" i="17"/>
  <c r="J1610" i="17"/>
  <c r="H1611" i="17"/>
  <c r="I1611" i="17"/>
  <c r="J1611" i="17"/>
  <c r="H1612" i="17"/>
  <c r="I1612" i="17"/>
  <c r="J1612" i="17"/>
  <c r="H1613" i="17"/>
  <c r="I1613" i="17"/>
  <c r="K1613" i="17" s="1"/>
  <c r="L1613" i="17" s="1"/>
  <c r="J1613" i="17"/>
  <c r="H1614" i="17"/>
  <c r="I1614" i="17"/>
  <c r="J1614" i="17"/>
  <c r="H1615" i="17"/>
  <c r="I1615" i="17"/>
  <c r="J1615" i="17"/>
  <c r="H1616" i="17"/>
  <c r="I1616" i="17"/>
  <c r="J1616" i="17"/>
  <c r="H1617" i="17"/>
  <c r="I1617" i="17"/>
  <c r="J1617" i="17"/>
  <c r="H1618" i="17"/>
  <c r="I1618" i="17"/>
  <c r="J1618" i="17"/>
  <c r="H1619" i="17"/>
  <c r="I1619" i="17"/>
  <c r="J1619" i="17"/>
  <c r="H1620" i="17"/>
  <c r="I1620" i="17"/>
  <c r="J1620" i="17"/>
  <c r="H1621" i="17"/>
  <c r="I1621" i="17"/>
  <c r="J1621" i="17"/>
  <c r="H1622" i="17"/>
  <c r="I1622" i="17"/>
  <c r="J1622" i="17"/>
  <c r="H1623" i="17"/>
  <c r="I1623" i="17"/>
  <c r="J1623" i="17"/>
  <c r="K1623" i="17"/>
  <c r="L1623" i="17" s="1"/>
  <c r="H1624" i="17"/>
  <c r="I1624" i="17"/>
  <c r="J1624" i="17"/>
  <c r="H1625" i="17"/>
  <c r="I1625" i="17"/>
  <c r="J1625" i="17"/>
  <c r="H1626" i="17"/>
  <c r="I1626" i="17"/>
  <c r="J1626" i="17"/>
  <c r="H1627" i="17"/>
  <c r="I1627" i="17"/>
  <c r="J1627" i="17"/>
  <c r="H1628" i="17"/>
  <c r="I1628" i="17"/>
  <c r="J1628" i="17"/>
  <c r="H1629" i="17"/>
  <c r="I1629" i="17"/>
  <c r="J1629" i="17"/>
  <c r="H1630" i="17"/>
  <c r="I1630" i="17"/>
  <c r="J1630" i="17"/>
  <c r="H1631" i="17"/>
  <c r="I1631" i="17"/>
  <c r="J1631" i="17"/>
  <c r="H1632" i="17"/>
  <c r="I1632" i="17"/>
  <c r="J1632" i="17"/>
  <c r="H1633" i="17"/>
  <c r="I1633" i="17"/>
  <c r="J1633" i="17"/>
  <c r="H1634" i="17"/>
  <c r="I1634" i="17"/>
  <c r="J1634" i="17"/>
  <c r="H1635" i="17"/>
  <c r="I1635" i="17"/>
  <c r="J1635" i="17"/>
  <c r="H1636" i="17"/>
  <c r="I1636" i="17"/>
  <c r="J1636" i="17"/>
  <c r="H1637" i="17"/>
  <c r="I1637" i="17"/>
  <c r="J1637" i="17"/>
  <c r="H1638" i="17"/>
  <c r="I1638" i="17"/>
  <c r="J1638" i="17"/>
  <c r="H1639" i="17"/>
  <c r="I1639" i="17"/>
  <c r="J1639" i="17"/>
  <c r="H1640" i="17"/>
  <c r="I1640" i="17"/>
  <c r="J1640" i="17"/>
  <c r="H1641" i="17"/>
  <c r="I1641" i="17"/>
  <c r="J1641" i="17"/>
  <c r="H1642" i="17"/>
  <c r="I1642" i="17"/>
  <c r="J1642" i="17"/>
  <c r="H1643" i="17"/>
  <c r="I1643" i="17"/>
  <c r="J1643" i="17"/>
  <c r="H1644" i="17"/>
  <c r="I1644" i="17"/>
  <c r="J1644" i="17"/>
  <c r="H1645" i="17"/>
  <c r="I1645" i="17"/>
  <c r="J1645" i="17"/>
  <c r="H1646" i="17"/>
  <c r="I1646" i="17"/>
  <c r="J1646" i="17"/>
  <c r="H1647" i="17"/>
  <c r="I1647" i="17"/>
  <c r="J1647" i="17"/>
  <c r="H1648" i="17"/>
  <c r="I1648" i="17"/>
  <c r="J1648" i="17"/>
  <c r="H1649" i="17"/>
  <c r="I1649" i="17"/>
  <c r="J1649" i="17"/>
  <c r="H1650" i="17"/>
  <c r="I1650" i="17"/>
  <c r="J1650" i="17"/>
  <c r="H1651" i="17"/>
  <c r="I1651" i="17"/>
  <c r="J1651" i="17"/>
  <c r="H1652" i="17"/>
  <c r="I1652" i="17"/>
  <c r="J1652" i="17"/>
  <c r="H1653" i="17"/>
  <c r="I1653" i="17"/>
  <c r="J1653" i="17"/>
  <c r="H1654" i="17"/>
  <c r="I1654" i="17"/>
  <c r="J1654" i="17"/>
  <c r="H1655" i="17"/>
  <c r="I1655" i="17"/>
  <c r="J1655" i="17"/>
  <c r="H1656" i="17"/>
  <c r="I1656" i="17"/>
  <c r="J1656" i="17"/>
  <c r="H1657" i="17"/>
  <c r="I1657" i="17"/>
  <c r="J1657" i="17"/>
  <c r="H1658" i="17"/>
  <c r="I1658" i="17"/>
  <c r="J1658" i="17"/>
  <c r="H1659" i="17"/>
  <c r="I1659" i="17"/>
  <c r="J1659" i="17"/>
  <c r="H1660" i="17"/>
  <c r="I1660" i="17"/>
  <c r="J1660" i="17"/>
  <c r="H1661" i="17"/>
  <c r="I1661" i="17"/>
  <c r="J1661" i="17"/>
  <c r="H1662" i="17"/>
  <c r="I1662" i="17"/>
  <c r="J1662" i="17"/>
  <c r="H1663" i="17"/>
  <c r="I1663" i="17"/>
  <c r="J1663" i="17"/>
  <c r="H1664" i="17"/>
  <c r="I1664" i="17"/>
  <c r="J1664" i="17"/>
  <c r="H1665" i="17"/>
  <c r="I1665" i="17"/>
  <c r="J1665" i="17"/>
  <c r="H1666" i="17"/>
  <c r="I1666" i="17"/>
  <c r="J1666" i="17"/>
  <c r="H1667" i="17"/>
  <c r="I1667" i="17"/>
  <c r="J1667" i="17"/>
  <c r="H1668" i="17"/>
  <c r="I1668" i="17"/>
  <c r="J1668" i="17"/>
  <c r="H1669" i="17"/>
  <c r="I1669" i="17"/>
  <c r="J1669" i="17"/>
  <c r="H1670" i="17"/>
  <c r="I1670" i="17"/>
  <c r="J1670" i="17"/>
  <c r="H1671" i="17"/>
  <c r="I1671" i="17"/>
  <c r="J1671" i="17"/>
  <c r="H1672" i="17"/>
  <c r="I1672" i="17"/>
  <c r="J1672" i="17"/>
  <c r="H2958" i="17"/>
  <c r="I2958" i="17"/>
  <c r="J2958" i="17"/>
  <c r="H2959" i="17"/>
  <c r="I2959" i="17"/>
  <c r="J2959" i="17"/>
  <c r="H2960" i="17"/>
  <c r="I2960" i="17"/>
  <c r="J2960" i="17"/>
  <c r="H2961" i="17"/>
  <c r="I2961" i="17"/>
  <c r="J2961" i="17"/>
  <c r="H2962" i="17"/>
  <c r="I2962" i="17"/>
  <c r="J2962" i="17"/>
  <c r="H2963" i="17"/>
  <c r="I2963" i="17"/>
  <c r="J2963" i="17"/>
  <c r="H2964" i="17"/>
  <c r="I2964" i="17"/>
  <c r="J2964" i="17"/>
  <c r="H2965" i="17"/>
  <c r="I2965" i="17"/>
  <c r="J2965" i="17"/>
  <c r="H2966" i="17"/>
  <c r="I2966" i="17"/>
  <c r="J2966" i="17"/>
  <c r="H2967" i="17"/>
  <c r="I2967" i="17"/>
  <c r="J2967" i="17"/>
  <c r="H2968" i="17"/>
  <c r="I2968" i="17"/>
  <c r="J2968" i="17"/>
  <c r="H2969" i="17"/>
  <c r="I2969" i="17"/>
  <c r="J2969" i="17"/>
  <c r="H2970" i="17"/>
  <c r="I2970" i="17"/>
  <c r="J2970" i="17"/>
  <c r="H2971" i="17"/>
  <c r="I2971" i="17"/>
  <c r="J2971" i="17"/>
  <c r="H2972" i="17"/>
  <c r="I2972" i="17"/>
  <c r="J2972" i="17"/>
  <c r="H2973" i="17"/>
  <c r="I2973" i="17"/>
  <c r="J2973" i="17"/>
  <c r="H2974" i="17"/>
  <c r="I2974" i="17"/>
  <c r="J2974" i="17"/>
  <c r="H2975" i="17"/>
  <c r="I2975" i="17"/>
  <c r="J2975" i="17"/>
  <c r="H2976" i="17"/>
  <c r="I2976" i="17"/>
  <c r="J2976" i="17"/>
  <c r="H2977" i="17"/>
  <c r="I2977" i="17"/>
  <c r="J2977" i="17"/>
  <c r="H2978" i="17"/>
  <c r="I2978" i="17"/>
  <c r="J2978" i="17"/>
  <c r="H2979" i="17"/>
  <c r="I2979" i="17"/>
  <c r="J2979" i="17"/>
  <c r="H2980" i="17"/>
  <c r="I2980" i="17"/>
  <c r="J2980" i="17"/>
  <c r="H2981" i="17"/>
  <c r="I2981" i="17"/>
  <c r="J2981" i="17"/>
  <c r="H2982" i="17"/>
  <c r="I2982" i="17"/>
  <c r="J2982" i="17"/>
  <c r="H2983" i="17"/>
  <c r="I2983" i="17"/>
  <c r="J2983" i="17"/>
  <c r="H2984" i="17"/>
  <c r="I2984" i="17"/>
  <c r="J2984" i="17"/>
  <c r="H2985" i="17"/>
  <c r="I2985" i="17"/>
  <c r="J2985" i="17"/>
  <c r="H2986" i="17"/>
  <c r="I2986" i="17"/>
  <c r="J2986" i="17"/>
  <c r="H2987" i="17"/>
  <c r="I2987" i="17"/>
  <c r="J2987" i="17"/>
  <c r="H2988" i="17"/>
  <c r="I2988" i="17"/>
  <c r="J2988" i="17"/>
  <c r="H2989" i="17"/>
  <c r="I2989" i="17"/>
  <c r="J2989" i="17"/>
  <c r="H2990" i="17"/>
  <c r="I2990" i="17"/>
  <c r="J2990" i="17"/>
  <c r="H2991" i="17"/>
  <c r="I2991" i="17"/>
  <c r="J2991" i="17"/>
  <c r="H2992" i="17"/>
  <c r="I2992" i="17"/>
  <c r="J2992" i="17"/>
  <c r="H2993" i="17"/>
  <c r="I2993" i="17"/>
  <c r="J2993" i="17"/>
  <c r="H2994" i="17"/>
  <c r="I2994" i="17"/>
  <c r="J2994" i="17"/>
  <c r="H2995" i="17"/>
  <c r="I2995" i="17"/>
  <c r="J2995" i="17"/>
  <c r="H2996" i="17"/>
  <c r="I2996" i="17"/>
  <c r="J2996" i="17"/>
  <c r="H2997" i="17"/>
  <c r="I2997" i="17"/>
  <c r="J2997" i="17"/>
  <c r="H2998" i="17"/>
  <c r="I2998" i="17"/>
  <c r="J2998" i="17"/>
  <c r="H2999" i="17"/>
  <c r="I2999" i="17"/>
  <c r="J2999" i="17"/>
  <c r="H3000" i="17"/>
  <c r="I3000" i="17"/>
  <c r="J3000" i="17"/>
  <c r="H3001" i="17"/>
  <c r="I3001" i="17"/>
  <c r="J3001" i="17"/>
  <c r="H3002" i="17"/>
  <c r="I3002" i="17"/>
  <c r="J3002" i="17"/>
  <c r="H3003" i="17"/>
  <c r="I3003" i="17"/>
  <c r="J3003" i="17"/>
  <c r="H3004" i="17"/>
  <c r="I3004" i="17"/>
  <c r="J3004" i="17"/>
  <c r="H3005" i="17"/>
  <c r="I3005" i="17"/>
  <c r="J3005" i="17"/>
  <c r="H3006" i="17"/>
  <c r="I3006" i="17"/>
  <c r="J3006" i="17"/>
  <c r="H3007" i="17"/>
  <c r="I3007" i="17"/>
  <c r="J3007" i="17"/>
  <c r="H3008" i="17"/>
  <c r="I3008" i="17"/>
  <c r="J3008" i="17"/>
  <c r="H3009" i="17"/>
  <c r="I3009" i="17"/>
  <c r="J3009" i="17"/>
  <c r="H3010" i="17"/>
  <c r="I3010" i="17"/>
  <c r="J3010" i="17"/>
  <c r="H3011" i="17"/>
  <c r="I3011" i="17"/>
  <c r="J3011" i="17"/>
  <c r="H3012" i="17"/>
  <c r="I3012" i="17"/>
  <c r="J3012" i="17"/>
  <c r="H3013" i="17"/>
  <c r="I3013" i="17"/>
  <c r="J3013" i="17"/>
  <c r="H3014" i="17"/>
  <c r="I3014" i="17"/>
  <c r="J3014" i="17"/>
  <c r="H3015" i="17"/>
  <c r="I3015" i="17"/>
  <c r="J3015" i="17"/>
  <c r="H3016" i="17"/>
  <c r="I3016" i="17"/>
  <c r="J3016" i="17"/>
  <c r="H3017" i="17"/>
  <c r="I3017" i="17"/>
  <c r="J3017" i="17"/>
  <c r="H3018" i="17"/>
  <c r="I3018" i="17"/>
  <c r="J3018" i="17"/>
  <c r="H3019" i="17"/>
  <c r="I3019" i="17"/>
  <c r="J3019" i="17"/>
  <c r="H3020" i="17"/>
  <c r="I3020" i="17"/>
  <c r="J3020" i="17"/>
  <c r="H3021" i="17"/>
  <c r="I3021" i="17"/>
  <c r="J3021" i="17"/>
  <c r="H3022" i="17"/>
  <c r="I3022" i="17"/>
  <c r="J3022" i="17"/>
  <c r="H3023" i="17"/>
  <c r="I3023" i="17"/>
  <c r="J3023" i="17"/>
  <c r="H3024" i="17"/>
  <c r="I3024" i="17"/>
  <c r="J3024" i="17"/>
  <c r="H3025" i="17"/>
  <c r="I3025" i="17"/>
  <c r="J3025" i="17"/>
  <c r="H3026" i="17"/>
  <c r="I3026" i="17"/>
  <c r="J3026" i="17"/>
  <c r="H3027" i="17"/>
  <c r="I3027" i="17"/>
  <c r="J3027" i="17"/>
  <c r="H3028" i="17"/>
  <c r="I3028" i="17"/>
  <c r="J3028" i="17"/>
  <c r="H3029" i="17"/>
  <c r="I3029" i="17"/>
  <c r="J3029" i="17"/>
  <c r="H3030" i="17"/>
  <c r="I3030" i="17"/>
  <c r="J3030" i="17"/>
  <c r="H3031" i="17"/>
  <c r="I3031" i="17"/>
  <c r="J3031" i="17"/>
  <c r="H3032" i="17"/>
  <c r="I3032" i="17"/>
  <c r="J3032" i="17"/>
  <c r="H3033" i="17"/>
  <c r="I3033" i="17"/>
  <c r="J3033" i="17"/>
  <c r="H3034" i="17"/>
  <c r="I3034" i="17"/>
  <c r="J3034" i="17"/>
  <c r="H3035" i="17"/>
  <c r="I3035" i="17"/>
  <c r="J3035" i="17"/>
  <c r="H3036" i="17"/>
  <c r="I3036" i="17"/>
  <c r="J3036" i="17"/>
  <c r="H3037" i="17"/>
  <c r="I3037" i="17"/>
  <c r="J3037" i="17"/>
  <c r="H3038" i="17"/>
  <c r="I3038" i="17"/>
  <c r="J3038" i="17"/>
  <c r="H3039" i="17"/>
  <c r="I3039" i="17"/>
  <c r="J3039" i="17"/>
  <c r="H3040" i="17"/>
  <c r="I3040" i="17"/>
  <c r="J3040" i="17"/>
  <c r="H3041" i="17"/>
  <c r="I3041" i="17"/>
  <c r="J3041" i="17"/>
  <c r="H3042" i="17"/>
  <c r="I3042" i="17"/>
  <c r="J3042" i="17"/>
  <c r="H3043" i="17"/>
  <c r="I3043" i="17"/>
  <c r="J3043" i="17"/>
  <c r="H3044" i="17"/>
  <c r="I3044" i="17"/>
  <c r="J3044" i="17"/>
  <c r="H3045" i="17"/>
  <c r="I3045" i="17"/>
  <c r="J3045" i="17"/>
  <c r="H3046" i="17"/>
  <c r="I3046" i="17"/>
  <c r="J3046" i="17"/>
  <c r="H3047" i="17"/>
  <c r="I3047" i="17"/>
  <c r="J3047" i="17"/>
  <c r="H3048" i="17"/>
  <c r="I3048" i="17"/>
  <c r="J3048" i="17"/>
  <c r="H3049" i="17"/>
  <c r="I3049" i="17"/>
  <c r="J3049" i="17"/>
  <c r="H3050" i="17"/>
  <c r="I3050" i="17"/>
  <c r="J3050" i="17"/>
  <c r="H3051" i="17"/>
  <c r="I3051" i="17"/>
  <c r="J3051" i="17"/>
  <c r="H3052" i="17"/>
  <c r="I3052" i="17"/>
  <c r="J3052" i="17"/>
  <c r="H3053" i="17"/>
  <c r="I3053" i="17"/>
  <c r="J3053" i="17"/>
  <c r="H3054" i="17"/>
  <c r="I3054" i="17"/>
  <c r="J3054" i="17"/>
  <c r="H3055" i="17"/>
  <c r="I3055" i="17"/>
  <c r="J3055" i="17"/>
  <c r="H3056" i="17"/>
  <c r="I3056" i="17"/>
  <c r="J3056" i="17"/>
  <c r="H3057" i="17"/>
  <c r="I3057" i="17"/>
  <c r="J3057" i="17"/>
  <c r="H3058" i="17"/>
  <c r="I3058" i="17"/>
  <c r="J3058" i="17"/>
  <c r="H3059" i="17"/>
  <c r="I3059" i="17"/>
  <c r="J3059" i="17"/>
  <c r="H3060" i="17"/>
  <c r="I3060" i="17"/>
  <c r="J3060" i="17"/>
  <c r="H3061" i="17"/>
  <c r="I3061" i="17"/>
  <c r="J3061" i="17"/>
  <c r="H3062" i="17"/>
  <c r="I3062" i="17"/>
  <c r="J3062" i="17"/>
  <c r="H3063" i="17"/>
  <c r="I3063" i="17"/>
  <c r="J3063" i="17"/>
  <c r="H3064" i="17"/>
  <c r="I3064" i="17"/>
  <c r="J3064" i="17"/>
  <c r="H3065" i="17"/>
  <c r="I3065" i="17"/>
  <c r="J3065" i="17"/>
  <c r="H3066" i="17"/>
  <c r="I3066" i="17"/>
  <c r="J3066" i="17"/>
  <c r="H3067" i="17"/>
  <c r="I3067" i="17"/>
  <c r="J3067" i="17"/>
  <c r="H3068" i="17"/>
  <c r="I3068" i="17"/>
  <c r="J3068" i="17"/>
  <c r="H3069" i="17"/>
  <c r="I3069" i="17"/>
  <c r="J3069" i="17"/>
  <c r="H3070" i="17"/>
  <c r="I3070" i="17"/>
  <c r="J3070" i="17"/>
  <c r="H3071" i="17"/>
  <c r="I3071" i="17"/>
  <c r="J3071" i="17"/>
  <c r="H3072" i="17"/>
  <c r="I3072" i="17"/>
  <c r="J3072" i="17"/>
  <c r="H3073" i="17"/>
  <c r="I3073" i="17"/>
  <c r="J3073" i="17"/>
  <c r="H3074" i="17"/>
  <c r="I3074" i="17"/>
  <c r="J3074" i="17"/>
  <c r="H3075" i="17"/>
  <c r="I3075" i="17"/>
  <c r="J3075" i="17"/>
  <c r="H3076" i="17"/>
  <c r="I3076" i="17"/>
  <c r="J3076" i="17"/>
  <c r="H3077" i="17"/>
  <c r="I3077" i="17"/>
  <c r="J3077" i="17"/>
  <c r="H3078" i="17"/>
  <c r="I3078" i="17"/>
  <c r="J3078" i="17"/>
  <c r="H3079" i="17"/>
  <c r="I3079" i="17"/>
  <c r="J3079" i="17"/>
  <c r="H3080" i="17"/>
  <c r="I3080" i="17"/>
  <c r="J3080" i="17"/>
  <c r="H3081" i="17"/>
  <c r="I3081" i="17"/>
  <c r="J3081" i="17"/>
  <c r="H3082" i="17"/>
  <c r="I3082" i="17"/>
  <c r="J3082" i="17"/>
  <c r="H3083" i="17"/>
  <c r="I3083" i="17"/>
  <c r="J3083" i="17"/>
  <c r="H3084" i="17"/>
  <c r="I3084" i="17"/>
  <c r="J3084" i="17"/>
  <c r="H3085" i="17"/>
  <c r="I3085" i="17"/>
  <c r="J3085" i="17"/>
  <c r="H3086" i="17"/>
  <c r="I3086" i="17"/>
  <c r="J3086" i="17"/>
  <c r="H3087" i="17"/>
  <c r="I3087" i="17"/>
  <c r="J3087" i="17"/>
  <c r="H3088" i="17"/>
  <c r="I3088" i="17"/>
  <c r="J3088" i="17"/>
  <c r="H3089" i="17"/>
  <c r="I3089" i="17"/>
  <c r="J3089" i="17"/>
  <c r="H3090" i="17"/>
  <c r="I3090" i="17"/>
  <c r="J3090" i="17"/>
  <c r="H3091" i="17"/>
  <c r="I3091" i="17"/>
  <c r="J3091" i="17"/>
  <c r="H3092" i="17"/>
  <c r="I3092" i="17"/>
  <c r="J3092" i="17"/>
  <c r="H3093" i="17"/>
  <c r="I3093" i="17"/>
  <c r="J3093" i="17"/>
  <c r="H3094" i="17"/>
  <c r="I3094" i="17"/>
  <c r="J3094" i="17"/>
  <c r="H3095" i="17"/>
  <c r="I3095" i="17"/>
  <c r="J3095" i="17"/>
  <c r="H3096" i="17"/>
  <c r="I3096" i="17"/>
  <c r="J3096" i="17"/>
  <c r="H3097" i="17"/>
  <c r="I3097" i="17"/>
  <c r="J3097" i="17"/>
  <c r="H3098" i="17"/>
  <c r="I3098" i="17"/>
  <c r="J3098" i="17"/>
  <c r="H3099" i="17"/>
  <c r="I3099" i="17"/>
  <c r="J3099" i="17"/>
  <c r="H3100" i="17"/>
  <c r="I3100" i="17"/>
  <c r="J3100" i="17"/>
  <c r="H3101" i="17"/>
  <c r="I3101" i="17"/>
  <c r="J3101" i="17"/>
  <c r="H3102" i="17"/>
  <c r="I3102" i="17"/>
  <c r="J3102" i="17"/>
  <c r="H3103" i="17"/>
  <c r="I3103" i="17"/>
  <c r="J3103" i="17"/>
  <c r="H3104" i="17"/>
  <c r="I3104" i="17"/>
  <c r="J3104" i="17"/>
  <c r="H3105" i="17"/>
  <c r="I3105" i="17"/>
  <c r="J3105" i="17"/>
  <c r="H3106" i="17"/>
  <c r="I3106" i="17"/>
  <c r="J3106" i="17"/>
  <c r="H3107" i="17"/>
  <c r="I3107" i="17"/>
  <c r="J3107" i="17"/>
  <c r="H3108" i="17"/>
  <c r="I3108" i="17"/>
  <c r="J3108" i="17"/>
  <c r="H3109" i="17"/>
  <c r="I3109" i="17"/>
  <c r="J3109" i="17"/>
  <c r="H3110" i="17"/>
  <c r="I3110" i="17"/>
  <c r="J3110" i="17"/>
  <c r="H3111" i="17"/>
  <c r="I3111" i="17"/>
  <c r="J3111" i="17"/>
  <c r="H3112" i="17"/>
  <c r="I3112" i="17"/>
  <c r="J3112" i="17"/>
  <c r="H3113" i="17"/>
  <c r="I3113" i="17"/>
  <c r="J3113" i="17"/>
  <c r="H3114" i="17"/>
  <c r="I3114" i="17"/>
  <c r="J3114" i="17"/>
  <c r="H3115" i="17"/>
  <c r="I3115" i="17"/>
  <c r="J3115" i="17"/>
  <c r="H3116" i="17"/>
  <c r="I3116" i="17"/>
  <c r="J3116" i="17"/>
  <c r="H3117" i="17"/>
  <c r="I3117" i="17"/>
  <c r="J3117" i="17"/>
  <c r="H3118" i="17"/>
  <c r="I3118" i="17"/>
  <c r="J3118" i="17"/>
  <c r="H3119" i="17"/>
  <c r="I3119" i="17"/>
  <c r="J3119" i="17"/>
  <c r="H3120" i="17"/>
  <c r="I3120" i="17"/>
  <c r="J3120" i="17"/>
  <c r="H3121" i="17"/>
  <c r="I3121" i="17"/>
  <c r="J3121" i="17"/>
  <c r="H3122" i="17"/>
  <c r="I3122" i="17"/>
  <c r="J3122" i="17"/>
  <c r="H3123" i="17"/>
  <c r="I3123" i="17"/>
  <c r="J3123" i="17"/>
  <c r="H3124" i="17"/>
  <c r="I3124" i="17"/>
  <c r="J3124" i="17"/>
  <c r="H3125" i="17"/>
  <c r="I3125" i="17"/>
  <c r="J3125" i="17"/>
  <c r="H3126" i="17"/>
  <c r="I3126" i="17"/>
  <c r="J3126" i="17"/>
  <c r="H3127" i="17"/>
  <c r="I3127" i="17"/>
  <c r="J3127" i="17"/>
  <c r="H3128" i="17"/>
  <c r="I3128" i="17"/>
  <c r="J3128" i="17"/>
  <c r="H3129" i="17"/>
  <c r="I3129" i="17"/>
  <c r="J3129" i="17"/>
  <c r="H3130" i="17"/>
  <c r="I3130" i="17"/>
  <c r="J3130" i="17"/>
  <c r="H3131" i="17"/>
  <c r="I3131" i="17"/>
  <c r="J3131" i="17"/>
  <c r="H3132" i="17"/>
  <c r="I3132" i="17"/>
  <c r="J3132" i="17"/>
  <c r="H3133" i="17"/>
  <c r="I3133" i="17"/>
  <c r="J3133" i="17"/>
  <c r="H3134" i="17"/>
  <c r="I3134" i="17"/>
  <c r="J3134" i="17"/>
  <c r="H3135" i="17"/>
  <c r="I3135" i="17"/>
  <c r="J3135" i="17"/>
  <c r="H3136" i="17"/>
  <c r="I3136" i="17"/>
  <c r="J3136" i="17"/>
  <c r="H3137" i="17"/>
  <c r="I3137" i="17"/>
  <c r="J3137" i="17"/>
  <c r="H3138" i="17"/>
  <c r="I3138" i="17"/>
  <c r="J3138" i="17"/>
  <c r="H3139" i="17"/>
  <c r="I3139" i="17"/>
  <c r="J3139" i="17"/>
  <c r="H3140" i="17"/>
  <c r="I3140" i="17"/>
  <c r="J3140" i="17"/>
  <c r="H3141" i="17"/>
  <c r="I3141" i="17"/>
  <c r="J3141" i="17"/>
  <c r="H3142" i="17"/>
  <c r="I3142" i="17"/>
  <c r="J3142" i="17"/>
  <c r="H3143" i="17"/>
  <c r="I3143" i="17"/>
  <c r="J3143" i="17"/>
  <c r="H3144" i="17"/>
  <c r="I3144" i="17"/>
  <c r="J3144" i="17"/>
  <c r="H3145" i="17"/>
  <c r="I3145" i="17"/>
  <c r="J3145" i="17"/>
  <c r="H3146" i="17"/>
  <c r="I3146" i="17"/>
  <c r="J3146" i="17"/>
  <c r="H3147" i="17"/>
  <c r="I3147" i="17"/>
  <c r="J3147" i="17"/>
  <c r="H3148" i="17"/>
  <c r="I3148" i="17"/>
  <c r="J3148" i="17"/>
  <c r="H3149" i="17"/>
  <c r="I3149" i="17"/>
  <c r="J3149" i="17"/>
  <c r="H3150" i="17"/>
  <c r="I3150" i="17"/>
  <c r="J3150" i="17"/>
  <c r="H3151" i="17"/>
  <c r="I3151" i="17"/>
  <c r="J3151" i="17"/>
  <c r="H3152" i="17"/>
  <c r="I3152" i="17"/>
  <c r="J3152" i="17"/>
  <c r="H3153" i="17"/>
  <c r="I3153" i="17"/>
  <c r="J3153" i="17"/>
  <c r="H3154" i="17"/>
  <c r="I3154" i="17"/>
  <c r="J3154" i="17"/>
  <c r="H3155" i="17"/>
  <c r="I3155" i="17"/>
  <c r="J3155" i="17"/>
  <c r="H3156" i="17"/>
  <c r="I3156" i="17"/>
  <c r="J3156" i="17"/>
  <c r="H3157" i="17"/>
  <c r="I3157" i="17"/>
  <c r="J3157" i="17"/>
  <c r="H3158" i="17"/>
  <c r="I3158" i="17"/>
  <c r="J3158" i="17"/>
  <c r="H3159" i="17"/>
  <c r="I3159" i="17"/>
  <c r="J3159" i="17"/>
  <c r="H3160" i="17"/>
  <c r="I3160" i="17"/>
  <c r="J3160" i="17"/>
  <c r="H3161" i="17"/>
  <c r="I3161" i="17"/>
  <c r="J3161" i="17"/>
  <c r="H3162" i="17"/>
  <c r="I3162" i="17"/>
  <c r="J3162" i="17"/>
  <c r="H3163" i="17"/>
  <c r="I3163" i="17"/>
  <c r="J3163" i="17"/>
  <c r="H3164" i="17"/>
  <c r="I3164" i="17"/>
  <c r="J3164" i="17"/>
  <c r="H3165" i="17"/>
  <c r="I3165" i="17"/>
  <c r="J3165" i="17"/>
  <c r="H3166" i="17"/>
  <c r="I3166" i="17"/>
  <c r="J3166" i="17"/>
  <c r="H3167" i="17"/>
  <c r="I3167" i="17"/>
  <c r="J3167" i="17"/>
  <c r="H3168" i="17"/>
  <c r="I3168" i="17"/>
  <c r="J3168" i="17"/>
  <c r="H3169" i="17"/>
  <c r="I3169" i="17"/>
  <c r="J3169" i="17"/>
  <c r="H3170" i="17"/>
  <c r="I3170" i="17"/>
  <c r="J3170" i="17"/>
  <c r="H3171" i="17"/>
  <c r="I3171" i="17"/>
  <c r="J3171" i="17"/>
  <c r="H3172" i="17"/>
  <c r="I3172" i="17"/>
  <c r="J3172" i="17"/>
  <c r="H3173" i="17"/>
  <c r="I3173" i="17"/>
  <c r="J3173" i="17"/>
  <c r="H3174" i="17"/>
  <c r="I3174" i="17"/>
  <c r="J3174" i="17"/>
  <c r="H3175" i="17"/>
  <c r="I3175" i="17"/>
  <c r="J3175" i="17"/>
  <c r="H3176" i="17"/>
  <c r="I3176" i="17"/>
  <c r="J3176" i="17"/>
  <c r="H3177" i="17"/>
  <c r="I3177" i="17"/>
  <c r="J3177" i="17"/>
  <c r="H3178" i="17"/>
  <c r="I3178" i="17"/>
  <c r="J3178" i="17"/>
  <c r="H3179" i="17"/>
  <c r="I3179" i="17"/>
  <c r="J3179" i="17"/>
  <c r="H3180" i="17"/>
  <c r="I3180" i="17"/>
  <c r="J3180" i="17"/>
  <c r="H3181" i="17"/>
  <c r="I3181" i="17"/>
  <c r="J3181" i="17"/>
  <c r="K1464" i="18" l="1"/>
  <c r="L1376" i="18"/>
  <c r="K1012" i="18"/>
  <c r="K942" i="18"/>
  <c r="L521" i="18"/>
  <c r="K1093" i="18"/>
  <c r="L1024" i="18"/>
  <c r="K1522" i="18"/>
  <c r="K1517" i="18"/>
  <c r="K1512" i="18"/>
  <c r="K1490" i="18"/>
  <c r="K1485" i="18"/>
  <c r="K1473" i="18"/>
  <c r="K1453" i="18"/>
  <c r="K1421" i="18"/>
  <c r="K1401" i="18"/>
  <c r="K1388" i="18"/>
  <c r="K1368" i="18"/>
  <c r="K1304" i="18"/>
  <c r="K1240" i="18"/>
  <c r="K1176" i="18"/>
  <c r="K1112" i="18"/>
  <c r="K1064" i="18"/>
  <c r="K1026" i="18"/>
  <c r="L1487" i="18"/>
  <c r="K778" i="18"/>
  <c r="K1514" i="18"/>
  <c r="K1509" i="18"/>
  <c r="K1504" i="18"/>
  <c r="K1480" i="18"/>
  <c r="K1477" i="18"/>
  <c r="K1465" i="18"/>
  <c r="K1445" i="18"/>
  <c r="K1375" i="18"/>
  <c r="K1370" i="18"/>
  <c r="K1362" i="18"/>
  <c r="K1306" i="18"/>
  <c r="K1242" i="18"/>
  <c r="K1038" i="18"/>
  <c r="K992" i="18"/>
  <c r="K1526" i="18"/>
  <c r="K1521" i="18"/>
  <c r="K1516" i="18"/>
  <c r="K1494" i="18"/>
  <c r="K1489" i="18"/>
  <c r="K1484" i="18"/>
  <c r="K1457" i="18"/>
  <c r="L1457" i="18" s="1"/>
  <c r="K1420" i="18"/>
  <c r="K1400" i="18"/>
  <c r="K1321" i="18"/>
  <c r="K1270" i="18"/>
  <c r="K1260" i="18"/>
  <c r="K1257" i="18"/>
  <c r="K1206" i="18"/>
  <c r="K1196" i="18"/>
  <c r="K1193" i="18"/>
  <c r="K1142" i="18"/>
  <c r="K1132" i="18"/>
  <c r="K1129" i="18"/>
  <c r="K1506" i="18"/>
  <c r="K1501" i="18"/>
  <c r="K1496" i="18"/>
  <c r="K1472" i="18"/>
  <c r="K1469" i="18"/>
  <c r="K1437" i="18"/>
  <c r="K1417" i="18"/>
  <c r="K1397" i="18"/>
  <c r="K1336" i="18"/>
  <c r="K1272" i="18"/>
  <c r="K1208" i="18"/>
  <c r="K1144" i="18"/>
  <c r="K1005" i="18"/>
  <c r="K1220" i="18"/>
  <c r="K1188" i="18"/>
  <c r="K1156" i="18"/>
  <c r="K1124" i="18"/>
  <c r="K1069" i="18"/>
  <c r="K1052" i="18"/>
  <c r="K972" i="18"/>
  <c r="K965" i="18"/>
  <c r="L836" i="18"/>
  <c r="K790" i="18"/>
  <c r="L1096" i="18"/>
  <c r="K1092" i="18"/>
  <c r="K1045" i="18"/>
  <c r="K1028" i="18"/>
  <c r="K1004" i="18"/>
  <c r="K1001" i="18"/>
  <c r="K997" i="18"/>
  <c r="K957" i="18"/>
  <c r="K944" i="18"/>
  <c r="K936" i="18"/>
  <c r="K834" i="18"/>
  <c r="K690" i="18"/>
  <c r="K1369" i="18"/>
  <c r="K1357" i="18"/>
  <c r="K1340" i="18"/>
  <c r="K1337" i="18"/>
  <c r="K1325" i="18"/>
  <c r="K1308" i="18"/>
  <c r="K1305" i="18"/>
  <c r="K1293" i="18"/>
  <c r="K1276" i="18"/>
  <c r="K1273" i="18"/>
  <c r="K1261" i="18"/>
  <c r="K1244" i="18"/>
  <c r="K1241" i="18"/>
  <c r="K1229" i="18"/>
  <c r="K1212" i="18"/>
  <c r="K1209" i="18"/>
  <c r="K1197" i="18"/>
  <c r="K1180" i="18"/>
  <c r="K1177" i="18"/>
  <c r="K1165" i="18"/>
  <c r="K1148" i="18"/>
  <c r="K1145" i="18"/>
  <c r="K1133" i="18"/>
  <c r="K1116" i="18"/>
  <c r="K1113" i="18"/>
  <c r="K1101" i="18"/>
  <c r="K1085" i="18"/>
  <c r="K1068" i="18"/>
  <c r="K1065" i="18"/>
  <c r="K1058" i="18"/>
  <c r="K1021" i="18"/>
  <c r="K989" i="18"/>
  <c r="K964" i="18"/>
  <c r="K961" i="18"/>
  <c r="K946" i="18"/>
  <c r="K826" i="18"/>
  <c r="K627" i="18"/>
  <c r="K604" i="18"/>
  <c r="K581" i="18"/>
  <c r="K564" i="18"/>
  <c r="L523" i="18"/>
  <c r="K1061" i="18"/>
  <c r="K949" i="18"/>
  <c r="K930" i="18"/>
  <c r="K922" i="18"/>
  <c r="K914" i="18"/>
  <c r="K906" i="18"/>
  <c r="K898" i="18"/>
  <c r="K763" i="18"/>
  <c r="K663" i="18"/>
  <c r="K609" i="18"/>
  <c r="K606" i="18"/>
  <c r="K566" i="18"/>
  <c r="L566" i="18" s="1"/>
  <c r="K542" i="18"/>
  <c r="K1425" i="18"/>
  <c r="K1393" i="18"/>
  <c r="K1364" i="18"/>
  <c r="K1361" i="18"/>
  <c r="K1349" i="18"/>
  <c r="K1332" i="18"/>
  <c r="K1329" i="18"/>
  <c r="K1317" i="18"/>
  <c r="K1300" i="18"/>
  <c r="K1297" i="18"/>
  <c r="K1285" i="18"/>
  <c r="K1268" i="18"/>
  <c r="K1265" i="18"/>
  <c r="K1253" i="18"/>
  <c r="K1236" i="18"/>
  <c r="K1233" i="18"/>
  <c r="K1221" i="18"/>
  <c r="K1204" i="18"/>
  <c r="K1201" i="18"/>
  <c r="K1189" i="18"/>
  <c r="K1172" i="18"/>
  <c r="K1169" i="18"/>
  <c r="K1157" i="18"/>
  <c r="K1140" i="18"/>
  <c r="K1137" i="18"/>
  <c r="K1125" i="18"/>
  <c r="K1108" i="18"/>
  <c r="K1105" i="18"/>
  <c r="K1084" i="18"/>
  <c r="K1081" i="18"/>
  <c r="K1074" i="18"/>
  <c r="K1037" i="18"/>
  <c r="K1020" i="18"/>
  <c r="K1017" i="18"/>
  <c r="K1010" i="18"/>
  <c r="K988" i="18"/>
  <c r="K985" i="18"/>
  <c r="K981" i="18"/>
  <c r="K840" i="18"/>
  <c r="K809" i="18"/>
  <c r="K1405" i="18"/>
  <c r="K1383" i="18"/>
  <c r="K1378" i="18"/>
  <c r="K1373" i="18"/>
  <c r="K1346" i="18"/>
  <c r="K1314" i="18"/>
  <c r="K1282" i="18"/>
  <c r="K1250" i="18"/>
  <c r="K1218" i="18"/>
  <c r="K1186" i="18"/>
  <c r="K1154" i="18"/>
  <c r="K1122" i="18"/>
  <c r="K1077" i="18"/>
  <c r="K1060" i="18"/>
  <c r="K1057" i="18"/>
  <c r="K1050" i="18"/>
  <c r="K1013" i="18"/>
  <c r="K960" i="18"/>
  <c r="K948" i="18"/>
  <c r="K945" i="18"/>
  <c r="K940" i="18"/>
  <c r="K937" i="18"/>
  <c r="K932" i="18"/>
  <c r="K929" i="18"/>
  <c r="K924" i="18"/>
  <c r="K921" i="18"/>
  <c r="K916" i="18"/>
  <c r="K913" i="18"/>
  <c r="K908" i="18"/>
  <c r="K905" i="18"/>
  <c r="K900" i="18"/>
  <c r="K897" i="18"/>
  <c r="K892" i="18"/>
  <c r="K889" i="18"/>
  <c r="K884" i="18"/>
  <c r="K881" i="18"/>
  <c r="K876" i="18"/>
  <c r="K873" i="18"/>
  <c r="K868" i="18"/>
  <c r="K822" i="18"/>
  <c r="K724" i="18"/>
  <c r="L724" i="18" s="1"/>
  <c r="K675" i="18"/>
  <c r="K593" i="18"/>
  <c r="K590" i="18"/>
  <c r="K570" i="18"/>
  <c r="K509" i="18"/>
  <c r="K934" i="18"/>
  <c r="K931" i="18"/>
  <c r="L931" i="18" s="1"/>
  <c r="K926" i="18"/>
  <c r="K923" i="18"/>
  <c r="K918" i="18"/>
  <c r="K915" i="18"/>
  <c r="K910" i="18"/>
  <c r="K907" i="18"/>
  <c r="K902" i="18"/>
  <c r="K899" i="18"/>
  <c r="L899" i="18" s="1"/>
  <c r="K894" i="18"/>
  <c r="K891" i="18"/>
  <c r="K886" i="18"/>
  <c r="K883" i="18"/>
  <c r="K878" i="18"/>
  <c r="K875" i="18"/>
  <c r="K870" i="18"/>
  <c r="K865" i="18"/>
  <c r="L865" i="18" s="1"/>
  <c r="K860" i="18"/>
  <c r="K833" i="18"/>
  <c r="K828" i="18"/>
  <c r="K816" i="18"/>
  <c r="K802" i="18"/>
  <c r="K777" i="18"/>
  <c r="K772" i="18"/>
  <c r="K758" i="18"/>
  <c r="L758" i="18" s="1"/>
  <c r="K746" i="18"/>
  <c r="K728" i="18"/>
  <c r="K721" i="18"/>
  <c r="K702" i="18"/>
  <c r="K689" i="18"/>
  <c r="K670" i="18"/>
  <c r="K657" i="18"/>
  <c r="K634" i="18"/>
  <c r="L634" i="18" s="1"/>
  <c r="K546" i="18"/>
  <c r="K530" i="18"/>
  <c r="K394" i="18"/>
  <c r="K381" i="18"/>
  <c r="L345" i="18"/>
  <c r="K208" i="18"/>
  <c r="L784" i="18"/>
  <c r="K770" i="18"/>
  <c r="K714" i="18"/>
  <c r="K682" i="18"/>
  <c r="K650" i="18"/>
  <c r="L635" i="18"/>
  <c r="L508" i="18"/>
  <c r="L114" i="18"/>
  <c r="K933" i="18"/>
  <c r="K928" i="18"/>
  <c r="K925" i="18"/>
  <c r="K920" i="18"/>
  <c r="K917" i="18"/>
  <c r="K912" i="18"/>
  <c r="K909" i="18"/>
  <c r="K904" i="18"/>
  <c r="K901" i="18"/>
  <c r="K896" i="18"/>
  <c r="K893" i="18"/>
  <c r="K888" i="18"/>
  <c r="K885" i="18"/>
  <c r="K880" i="18"/>
  <c r="K877" i="18"/>
  <c r="K872" i="18"/>
  <c r="K869" i="18"/>
  <c r="K857" i="18"/>
  <c r="K852" i="18"/>
  <c r="K825" i="18"/>
  <c r="K808" i="18"/>
  <c r="K806" i="18"/>
  <c r="K794" i="18"/>
  <c r="K769" i="18"/>
  <c r="K764" i="18"/>
  <c r="K752" i="18"/>
  <c r="K738" i="18"/>
  <c r="K713" i="18"/>
  <c r="K694" i="18"/>
  <c r="K681" i="18"/>
  <c r="K662" i="18"/>
  <c r="K649" i="18"/>
  <c r="K644" i="18"/>
  <c r="K477" i="18"/>
  <c r="K444" i="18"/>
  <c r="K306" i="18"/>
  <c r="L306" i="18" s="1"/>
  <c r="K268" i="18"/>
  <c r="K163" i="18"/>
  <c r="L74" i="18"/>
  <c r="K38" i="18"/>
  <c r="K762" i="18"/>
  <c r="K706" i="18"/>
  <c r="K674" i="18"/>
  <c r="K552" i="18"/>
  <c r="K536" i="18"/>
  <c r="L413" i="18"/>
  <c r="K393" i="18"/>
  <c r="L51" i="18"/>
  <c r="K890" i="18"/>
  <c r="K887" i="18"/>
  <c r="K882" i="18"/>
  <c r="K879" i="18"/>
  <c r="K874" i="18"/>
  <c r="K871" i="18"/>
  <c r="K849" i="18"/>
  <c r="K844" i="18"/>
  <c r="K818" i="18"/>
  <c r="K800" i="18"/>
  <c r="K788" i="18"/>
  <c r="K761" i="18"/>
  <c r="K744" i="18"/>
  <c r="K742" i="18"/>
  <c r="K730" i="18"/>
  <c r="K718" i="18"/>
  <c r="K705" i="18"/>
  <c r="K686" i="18"/>
  <c r="K673" i="18"/>
  <c r="K654" i="18"/>
  <c r="K642" i="18"/>
  <c r="K489" i="18"/>
  <c r="K446" i="18"/>
  <c r="K349" i="18"/>
  <c r="K308" i="18"/>
  <c r="K196" i="18"/>
  <c r="L188" i="18"/>
  <c r="K131" i="18"/>
  <c r="K97" i="18"/>
  <c r="K66" i="18"/>
  <c r="K1002" i="18"/>
  <c r="K970" i="18"/>
  <c r="K866" i="18"/>
  <c r="K856" i="18"/>
  <c r="K842" i="18"/>
  <c r="K824" i="18"/>
  <c r="K817" i="18"/>
  <c r="K812" i="18"/>
  <c r="K786" i="18"/>
  <c r="K768" i="18"/>
  <c r="K756" i="18"/>
  <c r="K729" i="18"/>
  <c r="K717" i="18"/>
  <c r="K698" i="18"/>
  <c r="K685" i="18"/>
  <c r="K666" i="18"/>
  <c r="K653" i="18"/>
  <c r="K641" i="18"/>
  <c r="K556" i="18"/>
  <c r="K540" i="18"/>
  <c r="K425" i="18"/>
  <c r="K382" i="18"/>
  <c r="K273" i="18"/>
  <c r="L193" i="18"/>
  <c r="K175" i="18"/>
  <c r="K626" i="18"/>
  <c r="K610" i="18"/>
  <c r="K594" i="18"/>
  <c r="K578" i="18"/>
  <c r="K514" i="18"/>
  <c r="K502" i="18"/>
  <c r="L502" i="18" s="1"/>
  <c r="K500" i="18"/>
  <c r="K467" i="18"/>
  <c r="K455" i="18"/>
  <c r="K450" i="18"/>
  <c r="K438" i="18"/>
  <c r="K436" i="18"/>
  <c r="K403" i="18"/>
  <c r="K391" i="18"/>
  <c r="L391" i="18" s="1"/>
  <c r="K386" i="18"/>
  <c r="K374" i="18"/>
  <c r="K372" i="18"/>
  <c r="K327" i="18"/>
  <c r="K249" i="18"/>
  <c r="K220" i="18"/>
  <c r="K145" i="18"/>
  <c r="K135" i="18"/>
  <c r="L135" i="18" s="1"/>
  <c r="K113" i="18"/>
  <c r="K108" i="18"/>
  <c r="K103" i="18"/>
  <c r="K91" i="18"/>
  <c r="K89" i="18"/>
  <c r="K56" i="18"/>
  <c r="K44" i="18"/>
  <c r="K507" i="18"/>
  <c r="L507" i="18" s="1"/>
  <c r="K495" i="18"/>
  <c r="K490" i="18"/>
  <c r="K478" i="18"/>
  <c r="K476" i="18"/>
  <c r="K443" i="18"/>
  <c r="K431" i="18"/>
  <c r="K426" i="18"/>
  <c r="K414" i="18"/>
  <c r="L414" i="18" s="1"/>
  <c r="K412" i="18"/>
  <c r="K379" i="18"/>
  <c r="K367" i="18"/>
  <c r="K362" i="18"/>
  <c r="K350" i="18"/>
  <c r="K348" i="18"/>
  <c r="K339" i="18"/>
  <c r="K309" i="18"/>
  <c r="L309" i="18" s="1"/>
  <c r="K307" i="18"/>
  <c r="K289" i="18"/>
  <c r="K286" i="18"/>
  <c r="K269" i="18"/>
  <c r="K267" i="18"/>
  <c r="K262" i="18"/>
  <c r="K232" i="18"/>
  <c r="K202" i="18"/>
  <c r="L202" i="18" s="1"/>
  <c r="K197" i="18"/>
  <c r="K195" i="18"/>
  <c r="K165" i="18"/>
  <c r="K147" i="18"/>
  <c r="K140" i="18"/>
  <c r="K115" i="18"/>
  <c r="K96" i="18"/>
  <c r="K84" i="18"/>
  <c r="L84" i="18" s="1"/>
  <c r="K79" i="18"/>
  <c r="K67" i="18"/>
  <c r="K65" i="18"/>
  <c r="K39" i="18"/>
  <c r="K32" i="18"/>
  <c r="K27" i="18"/>
  <c r="K25" i="18"/>
  <c r="K20" i="18"/>
  <c r="L20" i="18" s="1"/>
  <c r="K8" i="18"/>
  <c r="L159" i="18"/>
  <c r="L55" i="18"/>
  <c r="K511" i="18"/>
  <c r="K506" i="18"/>
  <c r="K494" i="18"/>
  <c r="K492" i="18"/>
  <c r="K459" i="18"/>
  <c r="K447" i="18"/>
  <c r="L447" i="18" s="1"/>
  <c r="K442" i="18"/>
  <c r="K430" i="18"/>
  <c r="K428" i="18"/>
  <c r="K395" i="18"/>
  <c r="K383" i="18"/>
  <c r="K378" i="18"/>
  <c r="K366" i="18"/>
  <c r="K364" i="18"/>
  <c r="L364" i="18" s="1"/>
  <c r="K331" i="18"/>
  <c r="K285" i="18"/>
  <c r="K283" i="18"/>
  <c r="K278" i="18"/>
  <c r="K224" i="18"/>
  <c r="K139" i="18"/>
  <c r="K107" i="18"/>
  <c r="K100" i="18"/>
  <c r="L100" i="18" s="1"/>
  <c r="K95" i="18"/>
  <c r="K83" i="18"/>
  <c r="K81" i="18"/>
  <c r="K43" i="18"/>
  <c r="K41" i="18"/>
  <c r="K36" i="18"/>
  <c r="K618" i="18"/>
  <c r="K602" i="18"/>
  <c r="L602" i="18" s="1"/>
  <c r="K586" i="18"/>
  <c r="K499" i="18"/>
  <c r="K487" i="18"/>
  <c r="K482" i="18"/>
  <c r="K470" i="18"/>
  <c r="K468" i="18"/>
  <c r="K435" i="18"/>
  <c r="K423" i="18"/>
  <c r="L423" i="18" s="1"/>
  <c r="K418" i="18"/>
  <c r="K406" i="18"/>
  <c r="K404" i="18"/>
  <c r="K371" i="18"/>
  <c r="K359" i="18"/>
  <c r="K354" i="18"/>
  <c r="K301" i="18"/>
  <c r="K299" i="18"/>
  <c r="L299" i="18" s="1"/>
  <c r="K281" i="18"/>
  <c r="K261" i="18"/>
  <c r="K259" i="18"/>
  <c r="K254" i="18"/>
  <c r="K241" i="18"/>
  <c r="K236" i="18"/>
  <c r="K201" i="18"/>
  <c r="K194" i="18"/>
  <c r="L194" i="18" s="1"/>
  <c r="K189" i="18"/>
  <c r="K187" i="18"/>
  <c r="K156" i="18"/>
  <c r="K151" i="18"/>
  <c r="K144" i="18"/>
  <c r="K124" i="18"/>
  <c r="K119" i="18"/>
  <c r="K88" i="18"/>
  <c r="L88" i="18" s="1"/>
  <c r="K76" i="18"/>
  <c r="K71" i="18"/>
  <c r="K59" i="18"/>
  <c r="K57" i="18"/>
  <c r="K52" i="18"/>
  <c r="K31" i="18"/>
  <c r="K24" i="18"/>
  <c r="K19" i="18"/>
  <c r="L19" i="18" s="1"/>
  <c r="K17" i="18"/>
  <c r="K12" i="18"/>
  <c r="K7" i="18"/>
  <c r="K633" i="18"/>
  <c r="K630" i="18"/>
  <c r="K628" i="18"/>
  <c r="K617" i="18"/>
  <c r="K614" i="18"/>
  <c r="L614" i="18" s="1"/>
  <c r="K612" i="18"/>
  <c r="K601" i="18"/>
  <c r="K598" i="18"/>
  <c r="K596" i="18"/>
  <c r="K585" i="18"/>
  <c r="K582" i="18"/>
  <c r="K580" i="18"/>
  <c r="K515" i="18"/>
  <c r="L515" i="18" s="1"/>
  <c r="K503" i="18"/>
  <c r="K498" i="18"/>
  <c r="K486" i="18"/>
  <c r="K484" i="18"/>
  <c r="K451" i="18"/>
  <c r="K439" i="18"/>
  <c r="K434" i="18"/>
  <c r="K422" i="18"/>
  <c r="L422" i="18" s="1"/>
  <c r="K420" i="18"/>
  <c r="K387" i="18"/>
  <c r="K375" i="18"/>
  <c r="K370" i="18"/>
  <c r="K358" i="18"/>
  <c r="K356" i="18"/>
  <c r="K335" i="18"/>
  <c r="K315" i="18"/>
  <c r="L315" i="18" s="1"/>
  <c r="K277" i="18"/>
  <c r="K275" i="18"/>
  <c r="K270" i="18"/>
  <c r="K240" i="18"/>
  <c r="K228" i="18"/>
  <c r="K205" i="18"/>
  <c r="K203" i="18"/>
  <c r="K153" i="18"/>
  <c r="L153" i="18" s="1"/>
  <c r="K143" i="18"/>
  <c r="K116" i="18"/>
  <c r="K111" i="18"/>
  <c r="K104" i="18"/>
  <c r="K92" i="18"/>
  <c r="K87" i="18"/>
  <c r="K75" i="18"/>
  <c r="K73" i="18"/>
  <c r="L73" i="18" s="1"/>
  <c r="K45" i="18"/>
  <c r="K40" i="18"/>
  <c r="K35" i="18"/>
  <c r="K33" i="18"/>
  <c r="K28" i="18"/>
  <c r="K1645" i="17"/>
  <c r="L1645" i="17" s="1"/>
  <c r="K1520" i="17"/>
  <c r="L1520" i="17" s="1"/>
  <c r="K1475" i="17"/>
  <c r="L1475" i="17" s="1"/>
  <c r="K1443" i="17"/>
  <c r="L1443" i="17" s="1"/>
  <c r="K1435" i="17"/>
  <c r="L1435" i="17" s="1"/>
  <c r="K1367" i="17"/>
  <c r="L1367" i="17" s="1"/>
  <c r="K1311" i="17"/>
  <c r="L1311" i="17" s="1"/>
  <c r="K1271" i="17"/>
  <c r="L1271" i="17" s="1"/>
  <c r="K1199" i="17"/>
  <c r="L1199" i="17" s="1"/>
  <c r="K1037" i="17"/>
  <c r="L1037" i="17" s="1"/>
  <c r="K1303" i="17"/>
  <c r="L1303" i="17" s="1"/>
  <c r="K1655" i="17"/>
  <c r="L1655" i="17" s="1"/>
  <c r="K1650" i="17"/>
  <c r="L1650" i="17" s="1"/>
  <c r="K1636" i="17"/>
  <c r="L1636" i="17" s="1"/>
  <c r="K1549" i="17"/>
  <c r="L1549" i="17" s="1"/>
  <c r="K1517" i="17"/>
  <c r="L1517" i="17" s="1"/>
  <c r="K1398" i="17"/>
  <c r="L1398" i="17" s="1"/>
  <c r="K1392" i="17"/>
  <c r="L1392" i="17" s="1"/>
  <c r="K1371" i="17"/>
  <c r="L1371" i="17" s="1"/>
  <c r="K1313" i="17"/>
  <c r="L1313" i="17" s="1"/>
  <c r="K1239" i="17"/>
  <c r="L1239" i="17" s="1"/>
  <c r="K1183" i="17"/>
  <c r="L1183" i="17" s="1"/>
  <c r="K1143" i="17"/>
  <c r="L1143" i="17" s="1"/>
  <c r="K1034" i="17"/>
  <c r="L1034" i="17" s="1"/>
  <c r="K1663" i="17"/>
  <c r="L1663" i="17" s="1"/>
  <c r="K1591" i="17"/>
  <c r="L1591" i="17" s="1"/>
  <c r="K1586" i="17"/>
  <c r="L1586" i="17" s="1"/>
  <c r="K1572" i="17"/>
  <c r="L1572" i="17" s="1"/>
  <c r="K1485" i="17"/>
  <c r="L1485" i="17" s="1"/>
  <c r="K1453" i="17"/>
  <c r="L1453" i="17" s="1"/>
  <c r="K1411" i="17"/>
  <c r="L1411" i="17" s="1"/>
  <c r="K1334" i="17"/>
  <c r="L1334" i="17" s="1"/>
  <c r="K1328" i="17"/>
  <c r="L1328" i="17" s="1"/>
  <c r="K1307" i="17"/>
  <c r="L1307" i="17" s="1"/>
  <c r="K1249" i="17"/>
  <c r="L1249" i="17" s="1"/>
  <c r="K1175" i="17"/>
  <c r="L1175" i="17" s="1"/>
  <c r="K1119" i="17"/>
  <c r="L1119" i="17" s="1"/>
  <c r="K1111" i="17"/>
  <c r="L1111" i="17" s="1"/>
  <c r="K1103" i="17"/>
  <c r="L1103" i="17" s="1"/>
  <c r="K1095" i="17"/>
  <c r="L1095" i="17" s="1"/>
  <c r="K1087" i="17"/>
  <c r="L1087" i="17" s="1"/>
  <c r="K1079" i="17"/>
  <c r="L1079" i="17" s="1"/>
  <c r="K1071" i="17"/>
  <c r="L1071" i="17" s="1"/>
  <c r="K1063" i="17"/>
  <c r="L1063" i="17" s="1"/>
  <c r="K1055" i="17"/>
  <c r="L1055" i="17" s="1"/>
  <c r="K1047" i="17"/>
  <c r="L1047" i="17" s="1"/>
  <c r="K1039" i="17"/>
  <c r="L1039" i="17" s="1"/>
  <c r="K1026" i="17"/>
  <c r="L1026" i="17" s="1"/>
  <c r="K1527" i="17"/>
  <c r="L1527" i="17" s="1"/>
  <c r="K1508" i="17"/>
  <c r="L1508" i="17" s="1"/>
  <c r="K1667" i="17"/>
  <c r="L1667" i="17" s="1"/>
  <c r="K1635" i="17"/>
  <c r="L1635" i="17" s="1"/>
  <c r="K1627" i="17"/>
  <c r="L1627" i="17" s="1"/>
  <c r="K1444" i="17"/>
  <c r="L1444" i="17" s="1"/>
  <c r="K1391" i="17"/>
  <c r="L1391" i="17" s="1"/>
  <c r="K1283" i="17"/>
  <c r="L1283" i="17" s="1"/>
  <c r="K1206" i="17"/>
  <c r="L1206" i="17" s="1"/>
  <c r="K1200" i="17"/>
  <c r="L1200" i="17" s="1"/>
  <c r="K1179" i="17"/>
  <c r="L1179" i="17" s="1"/>
  <c r="K1121" i="17"/>
  <c r="L1121" i="17" s="1"/>
  <c r="K1105" i="17"/>
  <c r="L1105" i="17" s="1"/>
  <c r="K1097" i="17"/>
  <c r="L1097" i="17" s="1"/>
  <c r="K1089" i="17"/>
  <c r="L1089" i="17" s="1"/>
  <c r="K1081" i="17"/>
  <c r="L1081" i="17" s="1"/>
  <c r="K1073" i="17"/>
  <c r="L1073" i="17" s="1"/>
  <c r="K1065" i="17"/>
  <c r="L1065" i="17" s="1"/>
  <c r="K1057" i="17"/>
  <c r="L1057" i="17" s="1"/>
  <c r="K1049" i="17"/>
  <c r="L1049" i="17" s="1"/>
  <c r="K1033" i="17"/>
  <c r="L1033" i="17" s="1"/>
  <c r="K1023" i="17"/>
  <c r="L1023" i="17" s="1"/>
  <c r="K892" i="17"/>
  <c r="L892" i="17" s="1"/>
  <c r="K754" i="17"/>
  <c r="L754" i="17" s="1"/>
  <c r="K1648" i="17"/>
  <c r="L1648" i="17" s="1"/>
  <c r="K1603" i="17"/>
  <c r="L1603" i="17" s="1"/>
  <c r="K1571" i="17"/>
  <c r="L1571" i="17" s="1"/>
  <c r="K1563" i="17"/>
  <c r="L1563" i="17" s="1"/>
  <c r="K1471" i="17"/>
  <c r="L1471" i="17" s="1"/>
  <c r="K1399" i="17"/>
  <c r="L1399" i="17" s="1"/>
  <c r="K1327" i="17"/>
  <c r="L1327" i="17" s="1"/>
  <c r="K1219" i="17"/>
  <c r="L1219" i="17" s="1"/>
  <c r="K1142" i="17"/>
  <c r="L1142" i="17" s="1"/>
  <c r="K1136" i="17"/>
  <c r="L1136" i="17" s="1"/>
  <c r="K913" i="17"/>
  <c r="L913" i="17" s="1"/>
  <c r="K993" i="17"/>
  <c r="L993" i="17" s="1"/>
  <c r="K985" i="17"/>
  <c r="L985" i="17" s="1"/>
  <c r="K961" i="17"/>
  <c r="L961" i="17" s="1"/>
  <c r="K929" i="17"/>
  <c r="L929" i="17" s="1"/>
  <c r="K918" i="17"/>
  <c r="L918" i="17" s="1"/>
  <c r="K876" i="17"/>
  <c r="L876" i="17" s="1"/>
  <c r="K868" i="17"/>
  <c r="L868" i="17" s="1"/>
  <c r="K865" i="17"/>
  <c r="L865" i="17" s="1"/>
  <c r="K696" i="17"/>
  <c r="L696" i="17" s="1"/>
  <c r="K690" i="17"/>
  <c r="L690" i="17" s="1"/>
  <c r="K526" i="17"/>
  <c r="L526" i="17" s="1"/>
  <c r="K520" i="17"/>
  <c r="L520" i="17" s="1"/>
  <c r="K491" i="17"/>
  <c r="L491" i="17" s="1"/>
  <c r="K362" i="17"/>
  <c r="L362" i="17" s="1"/>
  <c r="K355" i="17"/>
  <c r="L355" i="17" s="1"/>
  <c r="K330" i="17"/>
  <c r="L330" i="17" s="1"/>
  <c r="K323" i="17"/>
  <c r="L323" i="17" s="1"/>
  <c r="K308" i="17"/>
  <c r="L308" i="17" s="1"/>
  <c r="K298" i="17"/>
  <c r="L298" i="17" s="1"/>
  <c r="K291" i="17"/>
  <c r="L291" i="17" s="1"/>
  <c r="K276" i="17"/>
  <c r="L276" i="17" s="1"/>
  <c r="K266" i="17"/>
  <c r="L266" i="17" s="1"/>
  <c r="K259" i="17"/>
  <c r="L259" i="17" s="1"/>
  <c r="K168" i="17"/>
  <c r="L168" i="17" s="1"/>
  <c r="K152" i="17"/>
  <c r="L152" i="17" s="1"/>
  <c r="K136" i="17"/>
  <c r="L136" i="17" s="1"/>
  <c r="K127" i="17"/>
  <c r="L127" i="17" s="1"/>
  <c r="K102" i="17"/>
  <c r="L102" i="17" s="1"/>
  <c r="K95" i="17"/>
  <c r="L95" i="17" s="1"/>
  <c r="K80" i="17"/>
  <c r="L80" i="17" s="1"/>
  <c r="K70" i="17"/>
  <c r="L70" i="17" s="1"/>
  <c r="K63" i="17"/>
  <c r="L63" i="17" s="1"/>
  <c r="K48" i="17"/>
  <c r="L48" i="17" s="1"/>
  <c r="K38" i="17"/>
  <c r="L38" i="17" s="1"/>
  <c r="K31" i="17"/>
  <c r="L31" i="17" s="1"/>
  <c r="K16" i="17"/>
  <c r="L16" i="17" s="1"/>
  <c r="K6" i="17"/>
  <c r="L6" i="17" s="1"/>
  <c r="K1000" i="17"/>
  <c r="L1000" i="17" s="1"/>
  <c r="K976" i="17"/>
  <c r="L976" i="17" s="1"/>
  <c r="K912" i="17"/>
  <c r="L912" i="17" s="1"/>
  <c r="K896" i="17"/>
  <c r="L896" i="17" s="1"/>
  <c r="K833" i="17"/>
  <c r="L833" i="17" s="1"/>
  <c r="K822" i="17"/>
  <c r="L822" i="17" s="1"/>
  <c r="K820" i="17"/>
  <c r="L820" i="17" s="1"/>
  <c r="K745" i="17"/>
  <c r="L745" i="17" s="1"/>
  <c r="K663" i="17"/>
  <c r="L663" i="17" s="1"/>
  <c r="K655" i="17"/>
  <c r="L655" i="17" s="1"/>
  <c r="K647" i="17"/>
  <c r="L647" i="17" s="1"/>
  <c r="K631" i="17"/>
  <c r="L631" i="17" s="1"/>
  <c r="K354" i="17"/>
  <c r="L354" i="17" s="1"/>
  <c r="K347" i="17"/>
  <c r="L347" i="17" s="1"/>
  <c r="K322" i="17"/>
  <c r="L322" i="17" s="1"/>
  <c r="K315" i="17"/>
  <c r="L315" i="17" s="1"/>
  <c r="K300" i="17"/>
  <c r="L300" i="17" s="1"/>
  <c r="K290" i="17"/>
  <c r="L290" i="17" s="1"/>
  <c r="K283" i="17"/>
  <c r="L283" i="17" s="1"/>
  <c r="K268" i="17"/>
  <c r="L268" i="17" s="1"/>
  <c r="K258" i="17"/>
  <c r="L258" i="17" s="1"/>
  <c r="K251" i="17"/>
  <c r="L251" i="17" s="1"/>
  <c r="K248" i="17"/>
  <c r="L248" i="17" s="1"/>
  <c r="K180" i="17"/>
  <c r="L180" i="17" s="1"/>
  <c r="K156" i="17"/>
  <c r="L156" i="17" s="1"/>
  <c r="K140" i="17"/>
  <c r="L140" i="17" s="1"/>
  <c r="K126" i="17"/>
  <c r="L126" i="17" s="1"/>
  <c r="K119" i="17"/>
  <c r="L119" i="17" s="1"/>
  <c r="K94" i="17"/>
  <c r="L94" i="17" s="1"/>
  <c r="K87" i="17"/>
  <c r="L87" i="17" s="1"/>
  <c r="K72" i="17"/>
  <c r="L72" i="17" s="1"/>
  <c r="K62" i="17"/>
  <c r="L62" i="17" s="1"/>
  <c r="K55" i="17"/>
  <c r="L55" i="17" s="1"/>
  <c r="K40" i="17"/>
  <c r="L40" i="17" s="1"/>
  <c r="K30" i="17"/>
  <c r="L30" i="17" s="1"/>
  <c r="K23" i="17"/>
  <c r="L23" i="17" s="1"/>
  <c r="K8" i="17"/>
  <c r="L8" i="17" s="1"/>
  <c r="K3" i="17"/>
  <c r="L3" i="17" s="1"/>
  <c r="K941" i="17"/>
  <c r="L941" i="17" s="1"/>
  <c r="K917" i="17"/>
  <c r="L917" i="17" s="1"/>
  <c r="K880" i="17"/>
  <c r="L880" i="17" s="1"/>
  <c r="K856" i="17"/>
  <c r="L856" i="17" s="1"/>
  <c r="K848" i="17"/>
  <c r="L848" i="17" s="1"/>
  <c r="K758" i="17"/>
  <c r="L758" i="17" s="1"/>
  <c r="K756" i="17"/>
  <c r="L756" i="17" s="1"/>
  <c r="K681" i="17"/>
  <c r="L681" i="17" s="1"/>
  <c r="K671" i="17"/>
  <c r="L671" i="17" s="1"/>
  <c r="K594" i="17"/>
  <c r="L594" i="17" s="1"/>
  <c r="K588" i="17"/>
  <c r="L588" i="17" s="1"/>
  <c r="K543" i="17"/>
  <c r="L543" i="17" s="1"/>
  <c r="K464" i="17"/>
  <c r="L464" i="17" s="1"/>
  <c r="K459" i="17"/>
  <c r="L459" i="17" s="1"/>
  <c r="K456" i="17"/>
  <c r="L456" i="17" s="1"/>
  <c r="K451" i="17"/>
  <c r="L451" i="17" s="1"/>
  <c r="K448" i="17"/>
  <c r="L448" i="17" s="1"/>
  <c r="K443" i="17"/>
  <c r="L443" i="17" s="1"/>
  <c r="K440" i="17"/>
  <c r="L440" i="17" s="1"/>
  <c r="K435" i="17"/>
  <c r="L435" i="17" s="1"/>
  <c r="K432" i="17"/>
  <c r="L432" i="17" s="1"/>
  <c r="K427" i="17"/>
  <c r="L427" i="17" s="1"/>
  <c r="K424" i="17"/>
  <c r="L424" i="17" s="1"/>
  <c r="K419" i="17"/>
  <c r="L419" i="17" s="1"/>
  <c r="K416" i="17"/>
  <c r="L416" i="17" s="1"/>
  <c r="K411" i="17"/>
  <c r="L411" i="17" s="1"/>
  <c r="K408" i="17"/>
  <c r="L408" i="17" s="1"/>
  <c r="K403" i="17"/>
  <c r="L403" i="17" s="1"/>
  <c r="K400" i="17"/>
  <c r="L400" i="17" s="1"/>
  <c r="K395" i="17"/>
  <c r="L395" i="17" s="1"/>
  <c r="K392" i="17"/>
  <c r="L392" i="17" s="1"/>
  <c r="K387" i="17"/>
  <c r="L387" i="17" s="1"/>
  <c r="K384" i="17"/>
  <c r="L384" i="17" s="1"/>
  <c r="K379" i="17"/>
  <c r="L379" i="17" s="1"/>
  <c r="K366" i="17"/>
  <c r="L366" i="17" s="1"/>
  <c r="K359" i="17"/>
  <c r="L359" i="17" s="1"/>
  <c r="K344" i="17"/>
  <c r="L344" i="17" s="1"/>
  <c r="K334" i="17"/>
  <c r="L334" i="17" s="1"/>
  <c r="K327" i="17"/>
  <c r="L327" i="17" s="1"/>
  <c r="K312" i="17"/>
  <c r="L312" i="17" s="1"/>
  <c r="K302" i="17"/>
  <c r="L302" i="17" s="1"/>
  <c r="K295" i="17"/>
  <c r="L295" i="17" s="1"/>
  <c r="K280" i="17"/>
  <c r="L280" i="17" s="1"/>
  <c r="K270" i="17"/>
  <c r="L270" i="17" s="1"/>
  <c r="K263" i="17"/>
  <c r="L263" i="17" s="1"/>
  <c r="K246" i="17"/>
  <c r="L246" i="17" s="1"/>
  <c r="K238" i="17"/>
  <c r="L238" i="17" s="1"/>
  <c r="K235" i="17"/>
  <c r="L235" i="17" s="1"/>
  <c r="K230" i="17"/>
  <c r="L230" i="17" s="1"/>
  <c r="K227" i="17"/>
  <c r="L227" i="17" s="1"/>
  <c r="K222" i="17"/>
  <c r="L222" i="17" s="1"/>
  <c r="K219" i="17"/>
  <c r="L219" i="17" s="1"/>
  <c r="K214" i="17"/>
  <c r="L214" i="17" s="1"/>
  <c r="K211" i="17"/>
  <c r="L211" i="17" s="1"/>
  <c r="K206" i="17"/>
  <c r="L206" i="17" s="1"/>
  <c r="K203" i="17"/>
  <c r="L203" i="17" s="1"/>
  <c r="K198" i="17"/>
  <c r="L198" i="17" s="1"/>
  <c r="K195" i="17"/>
  <c r="L195" i="17" s="1"/>
  <c r="K190" i="17"/>
  <c r="L190" i="17" s="1"/>
  <c r="K187" i="17"/>
  <c r="L187" i="17" s="1"/>
  <c r="K158" i="17"/>
  <c r="L158" i="17" s="1"/>
  <c r="K142" i="17"/>
  <c r="L142" i="17" s="1"/>
  <c r="K116" i="17"/>
  <c r="L116" i="17" s="1"/>
  <c r="K106" i="17"/>
  <c r="L106" i="17" s="1"/>
  <c r="K99" i="17"/>
  <c r="K84" i="17"/>
  <c r="K74" i="17"/>
  <c r="K67" i="17"/>
  <c r="K52" i="17"/>
  <c r="K42" i="17"/>
  <c r="K35" i="17"/>
  <c r="K20" i="17"/>
  <c r="K10" i="17"/>
  <c r="K1005" i="17"/>
  <c r="L1005" i="17" s="1"/>
  <c r="K949" i="17"/>
  <c r="L949" i="17" s="1"/>
  <c r="K861" i="17"/>
  <c r="L861" i="17" s="1"/>
  <c r="K705" i="17"/>
  <c r="L705" i="17" s="1"/>
  <c r="K694" i="17"/>
  <c r="L694" i="17" s="1"/>
  <c r="K692" i="17"/>
  <c r="L692" i="17" s="1"/>
  <c r="K625" i="17"/>
  <c r="L625" i="17" s="1"/>
  <c r="K607" i="17"/>
  <c r="L607" i="17" s="1"/>
  <c r="K535" i="17"/>
  <c r="L535" i="17" s="1"/>
  <c r="K524" i="17"/>
  <c r="L524" i="17" s="1"/>
  <c r="K522" i="17"/>
  <c r="L522" i="17" s="1"/>
  <c r="K471" i="17"/>
  <c r="L471" i="17" s="1"/>
  <c r="K813" i="17"/>
  <c r="L813" i="17" s="1"/>
  <c r="K805" i="17"/>
  <c r="L805" i="17" s="1"/>
  <c r="K461" i="17"/>
  <c r="L461" i="17" s="1"/>
  <c r="K453" i="17"/>
  <c r="L453" i="17" s="1"/>
  <c r="K445" i="17"/>
  <c r="L445" i="17" s="1"/>
  <c r="K442" i="17"/>
  <c r="L442" i="17" s="1"/>
  <c r="K437" i="17"/>
  <c r="L437" i="17" s="1"/>
  <c r="K434" i="17"/>
  <c r="L434" i="17" s="1"/>
  <c r="K429" i="17"/>
  <c r="L429" i="17" s="1"/>
  <c r="K426" i="17"/>
  <c r="L426" i="17" s="1"/>
  <c r="K421" i="17"/>
  <c r="L421" i="17" s="1"/>
  <c r="K418" i="17"/>
  <c r="L418" i="17" s="1"/>
  <c r="K413" i="17"/>
  <c r="L413" i="17" s="1"/>
  <c r="K410" i="17"/>
  <c r="L410" i="17" s="1"/>
  <c r="K405" i="17"/>
  <c r="L405" i="17" s="1"/>
  <c r="K402" i="17"/>
  <c r="L402" i="17" s="1"/>
  <c r="K397" i="17"/>
  <c r="L397" i="17" s="1"/>
  <c r="K394" i="17"/>
  <c r="L394" i="17" s="1"/>
  <c r="K389" i="17"/>
  <c r="L389" i="17" s="1"/>
  <c r="K386" i="17"/>
  <c r="L386" i="17" s="1"/>
  <c r="K381" i="17"/>
  <c r="L381" i="17" s="1"/>
  <c r="K378" i="17"/>
  <c r="L378" i="17" s="1"/>
  <c r="K368" i="17"/>
  <c r="L368" i="17" s="1"/>
  <c r="K358" i="17"/>
  <c r="L358" i="17" s="1"/>
  <c r="K351" i="17"/>
  <c r="L351" i="17" s="1"/>
  <c r="K336" i="17"/>
  <c r="L336" i="17" s="1"/>
  <c r="K326" i="17"/>
  <c r="L326" i="17" s="1"/>
  <c r="K319" i="17"/>
  <c r="L319" i="17" s="1"/>
  <c r="K304" i="17"/>
  <c r="L304" i="17" s="1"/>
  <c r="K294" i="17"/>
  <c r="L294" i="17" s="1"/>
  <c r="K287" i="17"/>
  <c r="L287" i="17" s="1"/>
  <c r="K272" i="17"/>
  <c r="L272" i="17" s="1"/>
  <c r="K262" i="17"/>
  <c r="L262" i="17" s="1"/>
  <c r="K255" i="17"/>
  <c r="L255" i="17" s="1"/>
  <c r="K237" i="17"/>
  <c r="L237" i="17" s="1"/>
  <c r="K232" i="17"/>
  <c r="L232" i="17" s="1"/>
  <c r="K229" i="17"/>
  <c r="L229" i="17" s="1"/>
  <c r="K224" i="17"/>
  <c r="L224" i="17" s="1"/>
  <c r="K221" i="17"/>
  <c r="L221" i="17" s="1"/>
  <c r="K216" i="17"/>
  <c r="L216" i="17" s="1"/>
  <c r="K213" i="17"/>
  <c r="L213" i="17" s="1"/>
  <c r="K208" i="17"/>
  <c r="L208" i="17" s="1"/>
  <c r="K205" i="17"/>
  <c r="L205" i="17" s="1"/>
  <c r="K200" i="17"/>
  <c r="L200" i="17" s="1"/>
  <c r="K197" i="17"/>
  <c r="L197" i="17" s="1"/>
  <c r="K192" i="17"/>
  <c r="L192" i="17" s="1"/>
  <c r="K189" i="17"/>
  <c r="L189" i="17" s="1"/>
  <c r="K184" i="17"/>
  <c r="L184" i="17" s="1"/>
  <c r="K162" i="17"/>
  <c r="L162" i="17" s="1"/>
  <c r="K146" i="17"/>
  <c r="L146" i="17" s="1"/>
  <c r="K130" i="17"/>
  <c r="L130" i="17" s="1"/>
  <c r="K123" i="17"/>
  <c r="L123" i="17" s="1"/>
  <c r="K108" i="17"/>
  <c r="L108" i="17" s="1"/>
  <c r="K98" i="17"/>
  <c r="K91" i="17"/>
  <c r="K76" i="17"/>
  <c r="K66" i="17"/>
  <c r="K59" i="17"/>
  <c r="K44" i="17"/>
  <c r="K34" i="17"/>
  <c r="K27" i="17"/>
  <c r="K12" i="17"/>
  <c r="K1007" i="17"/>
  <c r="L1007" i="17" s="1"/>
  <c r="K996" i="17"/>
  <c r="L996" i="17" s="1"/>
  <c r="K824" i="17"/>
  <c r="L824" i="17" s="1"/>
  <c r="K818" i="17"/>
  <c r="L818" i="17" s="1"/>
  <c r="K781" i="17"/>
  <c r="L781" i="17" s="1"/>
  <c r="K749" i="17"/>
  <c r="L749" i="17" s="1"/>
  <c r="K741" i="17"/>
  <c r="L741" i="17" s="1"/>
  <c r="K641" i="17"/>
  <c r="L641" i="17" s="1"/>
  <c r="K587" i="17"/>
  <c r="L587" i="17" s="1"/>
  <c r="K571" i="17"/>
  <c r="L571" i="17" s="1"/>
  <c r="K370" i="17"/>
  <c r="L370" i="17" s="1"/>
  <c r="K363" i="17"/>
  <c r="L363" i="17" s="1"/>
  <c r="K338" i="17"/>
  <c r="L338" i="17" s="1"/>
  <c r="K331" i="17"/>
  <c r="L331" i="17" s="1"/>
  <c r="K306" i="17"/>
  <c r="L306" i="17" s="1"/>
  <c r="K299" i="17"/>
  <c r="L299" i="17" s="1"/>
  <c r="K284" i="17"/>
  <c r="L284" i="17" s="1"/>
  <c r="K274" i="17"/>
  <c r="L274" i="17" s="1"/>
  <c r="K267" i="17"/>
  <c r="L267" i="17" s="1"/>
  <c r="K252" i="17"/>
  <c r="L252" i="17" s="1"/>
  <c r="K171" i="17"/>
  <c r="L171" i="17" s="1"/>
  <c r="K164" i="17"/>
  <c r="L164" i="17" s="1"/>
  <c r="K148" i="17"/>
  <c r="L148" i="17" s="1"/>
  <c r="K132" i="17"/>
  <c r="L132" i="17" s="1"/>
  <c r="K110" i="17"/>
  <c r="L110" i="17" s="1"/>
  <c r="K103" i="17"/>
  <c r="L103" i="17" s="1"/>
  <c r="K88" i="17"/>
  <c r="L88" i="17" s="1"/>
  <c r="K78" i="17"/>
  <c r="L78" i="17" s="1"/>
  <c r="K71" i="17"/>
  <c r="L71" i="17" s="1"/>
  <c r="K56" i="17"/>
  <c r="L56" i="17" s="1"/>
  <c r="K46" i="17"/>
  <c r="L46" i="17" s="1"/>
  <c r="K39" i="17"/>
  <c r="L39" i="17" s="1"/>
  <c r="K24" i="17"/>
  <c r="L24" i="17" s="1"/>
  <c r="K14" i="17"/>
  <c r="L14" i="17" s="1"/>
  <c r="K7" i="17"/>
  <c r="L7" i="17" s="1"/>
  <c r="K4" i="17"/>
  <c r="L4" i="17" s="1"/>
  <c r="I1" i="19"/>
  <c r="F2" i="19"/>
  <c r="L1" i="19"/>
  <c r="L2" i="19"/>
  <c r="F1" i="19"/>
  <c r="G21" i="14"/>
  <c r="G19" i="14"/>
  <c r="G15" i="14"/>
  <c r="G13" i="14"/>
  <c r="G11" i="14"/>
  <c r="G14" i="14"/>
  <c r="G22" i="14"/>
  <c r="G7" i="14"/>
  <c r="G18" i="14"/>
  <c r="G16" i="14"/>
  <c r="G5" i="14"/>
  <c r="G23" i="14"/>
  <c r="G10" i="14"/>
  <c r="G8" i="14"/>
  <c r="G6" i="14"/>
  <c r="G20" i="14"/>
  <c r="G17" i="14"/>
  <c r="G12" i="14"/>
  <c r="G9" i="14"/>
  <c r="G962" i="14"/>
  <c r="G1274" i="14"/>
  <c r="G961" i="14"/>
  <c r="G57" i="14"/>
  <c r="G937" i="14"/>
  <c r="G45" i="14"/>
  <c r="G1128" i="14"/>
  <c r="G1068" i="14"/>
  <c r="G1048" i="14"/>
  <c r="G1044" i="14"/>
  <c r="G1032" i="14"/>
  <c r="G1028" i="14"/>
  <c r="G1020" i="14"/>
  <c r="G968" i="14"/>
  <c r="G964" i="14"/>
  <c r="G921" i="14"/>
  <c r="G789" i="14"/>
  <c r="G938" i="14"/>
  <c r="G443" i="14"/>
  <c r="G106" i="14"/>
  <c r="G569" i="14"/>
  <c r="G1250" i="14"/>
  <c r="G1138" i="14"/>
  <c r="G1130" i="14"/>
  <c r="G1127" i="14"/>
  <c r="G1119" i="14"/>
  <c r="G1111" i="14"/>
  <c r="G1087" i="14"/>
  <c r="G1079" i="14"/>
  <c r="G1074" i="14"/>
  <c r="G1042" i="14"/>
  <c r="G986" i="14"/>
  <c r="G875" i="14"/>
  <c r="G344" i="14"/>
  <c r="G128" i="14"/>
  <c r="G124" i="14"/>
  <c r="G1106" i="14"/>
  <c r="G1090" i="14"/>
  <c r="G952" i="14"/>
  <c r="G601" i="14"/>
  <c r="G577" i="14"/>
  <c r="G122" i="14"/>
  <c r="G1252" i="14"/>
  <c r="G1249" i="14"/>
  <c r="G1209" i="14"/>
  <c r="G1189" i="14"/>
  <c r="G1282" i="14"/>
  <c r="G121" i="14"/>
  <c r="G98" i="14"/>
  <c r="G90" i="14"/>
  <c r="G82" i="14"/>
  <c r="G58" i="14"/>
  <c r="G1210" i="14"/>
  <c r="G882" i="14"/>
  <c r="G874" i="14"/>
  <c r="G842" i="14"/>
  <c r="G834" i="14"/>
  <c r="G826" i="14"/>
  <c r="G821" i="14"/>
  <c r="G797" i="14"/>
  <c r="G595" i="14"/>
  <c r="G579" i="14"/>
  <c r="G41" i="14"/>
  <c r="G37" i="14"/>
  <c r="G33" i="14"/>
  <c r="G25" i="14"/>
  <c r="G1212" i="14"/>
  <c r="G1192" i="14"/>
  <c r="G1144" i="14"/>
  <c r="G1140" i="14"/>
  <c r="G1137" i="14"/>
  <c r="G1122" i="14"/>
  <c r="G1118" i="14"/>
  <c r="G1114" i="14"/>
  <c r="G1055" i="14"/>
  <c r="G1015" i="14"/>
  <c r="G1007" i="14"/>
  <c r="G991" i="14"/>
  <c r="G940" i="14"/>
  <c r="G936" i="14"/>
  <c r="G888" i="14"/>
  <c r="G873" i="14"/>
  <c r="G869" i="14"/>
  <c r="G865" i="14"/>
  <c r="G622" i="14"/>
  <c r="G606" i="14"/>
  <c r="G64" i="14"/>
  <c r="G60" i="14"/>
  <c r="G1231" i="14"/>
  <c r="G1223" i="14"/>
  <c r="G1199" i="14"/>
  <c r="G1175" i="14"/>
  <c r="G1167" i="14"/>
  <c r="G1143" i="14"/>
  <c r="G1132" i="14"/>
  <c r="G1105" i="14"/>
  <c r="G1089" i="14"/>
  <c r="G1070" i="14"/>
  <c r="G1050" i="14"/>
  <c r="G1018" i="14"/>
  <c r="G1002" i="14"/>
  <c r="G951" i="14"/>
  <c r="G757" i="14"/>
  <c r="G753" i="14"/>
  <c r="G749" i="14"/>
  <c r="G745" i="14"/>
  <c r="G741" i="14"/>
  <c r="G737" i="14"/>
  <c r="G725" i="14"/>
  <c r="G693" i="14"/>
  <c r="G665" i="14"/>
  <c r="G649" i="14"/>
  <c r="G645" i="14"/>
  <c r="G641" i="14"/>
  <c r="G1295" i="14"/>
  <c r="G1287" i="14"/>
  <c r="G1276" i="14"/>
  <c r="G1273" i="14"/>
  <c r="G1242" i="14"/>
  <c r="G1238" i="14"/>
  <c r="G1234" i="14"/>
  <c r="G1230" i="14"/>
  <c r="G1226" i="14"/>
  <c r="G1218" i="14"/>
  <c r="G1190" i="14"/>
  <c r="G1178" i="14"/>
  <c r="G1174" i="14"/>
  <c r="G1170" i="14"/>
  <c r="G1154" i="14"/>
  <c r="G1150" i="14"/>
  <c r="G1146" i="14"/>
  <c r="G1112" i="14"/>
  <c r="G1108" i="14"/>
  <c r="G1100" i="14"/>
  <c r="G1096" i="14"/>
  <c r="G1092" i="14"/>
  <c r="G1041" i="14"/>
  <c r="G1025" i="14"/>
  <c r="G1017" i="14"/>
  <c r="G985" i="14"/>
  <c r="G954" i="14"/>
  <c r="G946" i="14"/>
  <c r="G930" i="14"/>
  <c r="G922" i="14"/>
  <c r="G914" i="14"/>
  <c r="G910" i="14"/>
  <c r="G898" i="14"/>
  <c r="G890" i="14"/>
  <c r="G815" i="14"/>
  <c r="G799" i="14"/>
  <c r="G791" i="14"/>
  <c r="G788" i="14"/>
  <c r="G780" i="14"/>
  <c r="G764" i="14"/>
  <c r="G537" i="14"/>
  <c r="G529" i="14"/>
  <c r="G505" i="14"/>
  <c r="G497" i="14"/>
  <c r="G465" i="14"/>
  <c r="G461" i="14"/>
  <c r="G457" i="14"/>
  <c r="G453" i="14"/>
  <c r="G449" i="14"/>
  <c r="G445" i="14"/>
  <c r="G405" i="14"/>
  <c r="G381" i="14"/>
  <c r="G357" i="14"/>
  <c r="G352" i="14"/>
  <c r="G349" i="14"/>
  <c r="G338" i="14"/>
  <c r="G314" i="14"/>
  <c r="G310" i="14"/>
  <c r="G306" i="14"/>
  <c r="G302" i="14"/>
  <c r="G298" i="14"/>
  <c r="G294" i="14"/>
  <c r="G290" i="14"/>
  <c r="G286" i="14"/>
  <c r="G282" i="14"/>
  <c r="G278" i="14"/>
  <c r="G274" i="14"/>
  <c r="G270" i="14"/>
  <c r="G266" i="14"/>
  <c r="G262" i="14"/>
  <c r="G258" i="14"/>
  <c r="G254" i="14"/>
  <c r="G250" i="14"/>
  <c r="G246" i="14"/>
  <c r="G242" i="14"/>
  <c r="G238" i="14"/>
  <c r="G234" i="14"/>
  <c r="G230" i="14"/>
  <c r="G226" i="14"/>
  <c r="G222" i="14"/>
  <c r="G218" i="14"/>
  <c r="G214" i="14"/>
  <c r="G210" i="14"/>
  <c r="G206" i="14"/>
  <c r="G202" i="14"/>
  <c r="G198" i="14"/>
  <c r="G194" i="14"/>
  <c r="G190" i="14"/>
  <c r="G186" i="14"/>
  <c r="G182" i="14"/>
  <c r="G178" i="14"/>
  <c r="G174" i="14"/>
  <c r="G170" i="14"/>
  <c r="G166" i="14"/>
  <c r="G162" i="14"/>
  <c r="G158" i="14"/>
  <c r="G154" i="14"/>
  <c r="G150" i="14"/>
  <c r="G146" i="14"/>
  <c r="G1306" i="14"/>
  <c r="G1302" i="14"/>
  <c r="G1298" i="14"/>
  <c r="G1294" i="14"/>
  <c r="G1290" i="14"/>
  <c r="G1241" i="14"/>
  <c r="G1065" i="14"/>
  <c r="G1064" i="14"/>
  <c r="G1305" i="14"/>
  <c r="G1263" i="14"/>
  <c r="G1255" i="14"/>
  <c r="G1244" i="14"/>
  <c r="G1308" i="14"/>
  <c r="G1284" i="14"/>
  <c r="G1281" i="14"/>
  <c r="G1270" i="14"/>
  <c r="G1266" i="14"/>
  <c r="G1262" i="14"/>
  <c r="G1258" i="14"/>
  <c r="G1220" i="14"/>
  <c r="G1217" i="14"/>
  <c r="G1206" i="14"/>
  <c r="G1202" i="14"/>
  <c r="G1198" i="14"/>
  <c r="G1194" i="14"/>
  <c r="G1188" i="14"/>
  <c r="G1184" i="14"/>
  <c r="G1160" i="14"/>
  <c r="G1156" i="14"/>
  <c r="G1153" i="14"/>
  <c r="G1129" i="14"/>
  <c r="G1102" i="14"/>
  <c r="G1082" i="14"/>
  <c r="G1066" i="14"/>
  <c r="G1060" i="14"/>
  <c r="G1049" i="14"/>
  <c r="G1038" i="14"/>
  <c r="G1034" i="14"/>
  <c r="G1031" i="14"/>
  <c r="G1026" i="14"/>
  <c r="G1023" i="14"/>
  <c r="G1004" i="14"/>
  <c r="G1001" i="14"/>
  <c r="G978" i="14"/>
  <c r="G974" i="14"/>
  <c r="G970" i="14"/>
  <c r="G927" i="14"/>
  <c r="G920" i="14"/>
  <c r="G904" i="14"/>
  <c r="G900" i="14"/>
  <c r="G897" i="14"/>
  <c r="G765" i="14"/>
  <c r="G714" i="14"/>
  <c r="G701" i="14"/>
  <c r="G698" i="14"/>
  <c r="G687" i="14"/>
  <c r="G660" i="14"/>
  <c r="G652" i="14"/>
  <c r="G510" i="14"/>
  <c r="G499" i="14"/>
  <c r="G428" i="14"/>
  <c r="G416" i="14"/>
  <c r="G412" i="14"/>
  <c r="G408" i="14"/>
  <c r="G396" i="14"/>
  <c r="G392" i="14"/>
  <c r="G384" i="14"/>
  <c r="G320" i="14"/>
  <c r="G87" i="14"/>
  <c r="G79" i="14"/>
  <c r="G71" i="14"/>
  <c r="G63" i="14"/>
  <c r="G48" i="14"/>
  <c r="G44" i="14"/>
  <c r="G31" i="14"/>
  <c r="G1191" i="14"/>
  <c r="G1080" i="14"/>
  <c r="G1010" i="14"/>
  <c r="G829" i="14"/>
  <c r="G609" i="14"/>
  <c r="G430" i="14"/>
  <c r="G418" i="14"/>
  <c r="G370" i="14"/>
  <c r="G354" i="14"/>
  <c r="G346" i="14"/>
  <c r="G143" i="14"/>
  <c r="G135" i="14"/>
  <c r="G127" i="14"/>
  <c r="G112" i="14"/>
  <c r="G108" i="14"/>
  <c r="G105" i="14"/>
  <c r="G1300" i="14"/>
  <c r="G1297" i="14"/>
  <c r="G1286" i="14"/>
  <c r="G1279" i="14"/>
  <c r="G1268" i="14"/>
  <c r="G1265" i="14"/>
  <c r="G1254" i="14"/>
  <c r="G1247" i="14"/>
  <c r="G1236" i="14"/>
  <c r="G1233" i="14"/>
  <c r="G1222" i="14"/>
  <c r="G1215" i="14"/>
  <c r="G1201" i="14"/>
  <c r="G1197" i="14"/>
  <c r="G1180" i="14"/>
  <c r="G1177" i="14"/>
  <c r="G1166" i="14"/>
  <c r="G1162" i="14"/>
  <c r="G1159" i="14"/>
  <c r="G1148" i="14"/>
  <c r="G1135" i="14"/>
  <c r="G1121" i="14"/>
  <c r="G1058" i="14"/>
  <c r="G1054" i="14"/>
  <c r="G1047" i="14"/>
  <c r="G1036" i="14"/>
  <c r="G984" i="14"/>
  <c r="G906" i="14"/>
  <c r="G1303" i="14"/>
  <c r="G1292" i="14"/>
  <c r="G1289" i="14"/>
  <c r="G1278" i="14"/>
  <c r="G1271" i="14"/>
  <c r="G1260" i="14"/>
  <c r="G1257" i="14"/>
  <c r="G1246" i="14"/>
  <c r="G1239" i="14"/>
  <c r="G1228" i="14"/>
  <c r="G1225" i="14"/>
  <c r="G1214" i="14"/>
  <c r="G1207" i="14"/>
  <c r="G1186" i="14"/>
  <c r="G1183" i="14"/>
  <c r="G1169" i="14"/>
  <c r="G1165" i="14"/>
  <c r="G1151" i="14"/>
  <c r="G1145" i="14"/>
  <c r="G1134" i="14"/>
  <c r="G1124" i="14"/>
  <c r="G1113" i="14"/>
  <c r="G1098" i="14"/>
  <c r="G1095" i="14"/>
  <c r="G1084" i="14"/>
  <c r="G1071" i="14"/>
  <c r="G1057" i="14"/>
  <c r="G1000" i="14"/>
  <c r="G994" i="14"/>
  <c r="G990" i="14"/>
  <c r="G853" i="14"/>
  <c r="G633" i="14"/>
  <c r="G1081" i="14"/>
  <c r="G1016" i="14"/>
  <c r="G980" i="14"/>
  <c r="G977" i="14"/>
  <c r="G967" i="14"/>
  <c r="G956" i="14"/>
  <c r="G943" i="14"/>
  <c r="G926" i="14"/>
  <c r="G916" i="14"/>
  <c r="G913" i="14"/>
  <c r="G903" i="14"/>
  <c r="G860" i="14"/>
  <c r="G849" i="14"/>
  <c r="G845" i="14"/>
  <c r="G841" i="14"/>
  <c r="G837" i="14"/>
  <c r="G833" i="14"/>
  <c r="G810" i="14"/>
  <c r="G802" i="14"/>
  <c r="G794" i="14"/>
  <c r="G783" i="14"/>
  <c r="G767" i="14"/>
  <c r="G759" i="14"/>
  <c r="G756" i="14"/>
  <c r="G748" i="14"/>
  <c r="G732" i="14"/>
  <c r="G721" i="14"/>
  <c r="G717" i="14"/>
  <c r="G709" i="14"/>
  <c r="G705" i="14"/>
  <c r="G682" i="14"/>
  <c r="G644" i="14"/>
  <c r="G636" i="14"/>
  <c r="G625" i="14"/>
  <c r="G617" i="14"/>
  <c r="G590" i="14"/>
  <c r="G574" i="14"/>
  <c r="G563" i="14"/>
  <c r="G539" i="14"/>
  <c r="G525" i="14"/>
  <c r="G521" i="14"/>
  <c r="G517" i="14"/>
  <c r="G475" i="14"/>
  <c r="G138" i="14"/>
  <c r="G1006" i="14"/>
  <c r="G996" i="14"/>
  <c r="G993" i="14"/>
  <c r="G983" i="14"/>
  <c r="G972" i="14"/>
  <c r="G959" i="14"/>
  <c r="G953" i="14"/>
  <c r="G942" i="14"/>
  <c r="G932" i="14"/>
  <c r="G929" i="14"/>
  <c r="G919" i="14"/>
  <c r="G908" i="14"/>
  <c r="G895" i="14"/>
  <c r="G863" i="14"/>
  <c r="G855" i="14"/>
  <c r="G852" i="14"/>
  <c r="G844" i="14"/>
  <c r="G828" i="14"/>
  <c r="G817" i="14"/>
  <c r="G813" i="14"/>
  <c r="G809" i="14"/>
  <c r="G805" i="14"/>
  <c r="G801" i="14"/>
  <c r="G778" i="14"/>
  <c r="G770" i="14"/>
  <c r="G762" i="14"/>
  <c r="G751" i="14"/>
  <c r="G735" i="14"/>
  <c r="G716" i="14"/>
  <c r="G700" i="14"/>
  <c r="G689" i="14"/>
  <c r="G685" i="14"/>
  <c r="G677" i="14"/>
  <c r="G673" i="14"/>
  <c r="G658" i="14"/>
  <c r="G624" i="14"/>
  <c r="G608" i="14"/>
  <c r="G593" i="14"/>
  <c r="G585" i="14"/>
  <c r="G581" i="14"/>
  <c r="G542" i="14"/>
  <c r="G531" i="14"/>
  <c r="G376" i="14"/>
  <c r="G1116" i="14"/>
  <c r="G1103" i="14"/>
  <c r="G1097" i="14"/>
  <c r="G1086" i="14"/>
  <c r="G1076" i="14"/>
  <c r="G1073" i="14"/>
  <c r="G1063" i="14"/>
  <c r="G1052" i="14"/>
  <c r="G1039" i="14"/>
  <c r="G1033" i="14"/>
  <c r="G1022" i="14"/>
  <c r="G1012" i="14"/>
  <c r="G1009" i="14"/>
  <c r="G999" i="14"/>
  <c r="G988" i="14"/>
  <c r="G975" i="14"/>
  <c r="G969" i="14"/>
  <c r="G958" i="14"/>
  <c r="G948" i="14"/>
  <c r="G945" i="14"/>
  <c r="G935" i="14"/>
  <c r="G924" i="14"/>
  <c r="G911" i="14"/>
  <c r="G905" i="14"/>
  <c r="G894" i="14"/>
  <c r="G880" i="14"/>
  <c r="G866" i="14"/>
  <c r="G861" i="14"/>
  <c r="G858" i="14"/>
  <c r="G847" i="14"/>
  <c r="G831" i="14"/>
  <c r="G823" i="14"/>
  <c r="G820" i="14"/>
  <c r="G812" i="14"/>
  <c r="G796" i="14"/>
  <c r="G785" i="14"/>
  <c r="G781" i="14"/>
  <c r="G777" i="14"/>
  <c r="G773" i="14"/>
  <c r="G769" i="14"/>
  <c r="G746" i="14"/>
  <c r="G738" i="14"/>
  <c r="G733" i="14"/>
  <c r="G730" i="14"/>
  <c r="G719" i="14"/>
  <c r="G703" i="14"/>
  <c r="G684" i="14"/>
  <c r="G668" i="14"/>
  <c r="G661" i="14"/>
  <c r="G657" i="14"/>
  <c r="G642" i="14"/>
  <c r="G627" i="14"/>
  <c r="G611" i="14"/>
  <c r="G565" i="14"/>
  <c r="G561" i="14"/>
  <c r="G557" i="14"/>
  <c r="G553" i="14"/>
  <c r="G549" i="14"/>
  <c r="G507" i="14"/>
  <c r="G493" i="14"/>
  <c r="G489" i="14"/>
  <c r="G485" i="14"/>
  <c r="G473" i="14"/>
  <c r="G446" i="14"/>
  <c r="G441" i="14"/>
  <c r="G438" i="14"/>
  <c r="G434" i="14"/>
  <c r="G399" i="14"/>
  <c r="G74" i="14"/>
  <c r="G391" i="14"/>
  <c r="G372" i="14"/>
  <c r="G368" i="14"/>
  <c r="G364" i="14"/>
  <c r="G360" i="14"/>
  <c r="G356" i="14"/>
  <c r="G325" i="14"/>
  <c r="G317" i="14"/>
  <c r="G313" i="14"/>
  <c r="G309" i="14"/>
  <c r="G305" i="14"/>
  <c r="G301" i="14"/>
  <c r="G297" i="14"/>
  <c r="G293" i="14"/>
  <c r="G289" i="14"/>
  <c r="G285" i="14"/>
  <c r="G281" i="14"/>
  <c r="G277" i="14"/>
  <c r="G273" i="14"/>
  <c r="G269" i="14"/>
  <c r="G265" i="14"/>
  <c r="G261" i="14"/>
  <c r="G257" i="14"/>
  <c r="G253" i="14"/>
  <c r="G249" i="14"/>
  <c r="G245" i="14"/>
  <c r="G241" i="14"/>
  <c r="G237" i="14"/>
  <c r="G233" i="14"/>
  <c r="G229" i="14"/>
  <c r="G225" i="14"/>
  <c r="G221" i="14"/>
  <c r="G217" i="14"/>
  <c r="G213" i="14"/>
  <c r="G209" i="14"/>
  <c r="G205" i="14"/>
  <c r="G201" i="14"/>
  <c r="G197" i="14"/>
  <c r="G193" i="14"/>
  <c r="G189" i="14"/>
  <c r="G185" i="14"/>
  <c r="G181" i="14"/>
  <c r="G177" i="14"/>
  <c r="G173" i="14"/>
  <c r="G169" i="14"/>
  <c r="G165" i="14"/>
  <c r="G161" i="14"/>
  <c r="G157" i="14"/>
  <c r="G153" i="14"/>
  <c r="G149" i="14"/>
  <c r="G130" i="14"/>
  <c r="G119" i="14"/>
  <c r="G111" i="14"/>
  <c r="G96" i="14"/>
  <c r="G92" i="14"/>
  <c r="G89" i="14"/>
  <c r="G66" i="14"/>
  <c r="G55" i="14"/>
  <c r="G39" i="14"/>
  <c r="G36" i="14"/>
  <c r="G28" i="14"/>
  <c r="G478" i="14"/>
  <c r="G467" i="14"/>
  <c r="G432" i="14"/>
  <c r="G429" i="14"/>
  <c r="G424" i="14"/>
  <c r="G421" i="14"/>
  <c r="G402" i="14"/>
  <c r="G398" i="14"/>
  <c r="G394" i="14"/>
  <c r="G382" i="14"/>
  <c r="G378" i="14"/>
  <c r="G375" i="14"/>
  <c r="G336" i="14"/>
  <c r="G332" i="14"/>
  <c r="G328" i="14"/>
  <c r="G324" i="14"/>
  <c r="G144" i="14"/>
  <c r="G140" i="14"/>
  <c r="G137" i="14"/>
  <c r="G114" i="14"/>
  <c r="G103" i="14"/>
  <c r="G95" i="14"/>
  <c r="G80" i="14"/>
  <c r="G76" i="14"/>
  <c r="G73" i="14"/>
  <c r="G50" i="14"/>
  <c r="G42" i="14"/>
  <c r="G35" i="14"/>
  <c r="G400" i="14"/>
  <c r="G1307" i="14"/>
  <c r="G1299" i="14"/>
  <c r="G1291" i="14"/>
  <c r="G1283" i="14"/>
  <c r="G1275" i="14"/>
  <c r="G1267" i="14"/>
  <c r="G1259" i="14"/>
  <c r="G1251" i="14"/>
  <c r="G1243" i="14"/>
  <c r="G1235" i="14"/>
  <c r="G1227" i="14"/>
  <c r="G1219" i="14"/>
  <c r="G1211" i="14"/>
  <c r="G1205" i="14"/>
  <c r="G1196" i="14"/>
  <c r="G1185" i="14"/>
  <c r="G1173" i="14"/>
  <c r="G1164" i="14"/>
  <c r="G1158" i="14"/>
  <c r="G1142" i="14"/>
  <c r="G1126" i="14"/>
  <c r="G1110" i="14"/>
  <c r="G1094" i="14"/>
  <c r="G1078" i="14"/>
  <c r="G1062" i="14"/>
  <c r="G1046" i="14"/>
  <c r="G1030" i="14"/>
  <c r="G1014" i="14"/>
  <c r="G998" i="14"/>
  <c r="G982" i="14"/>
  <c r="G966" i="14"/>
  <c r="G950" i="14"/>
  <c r="G934" i="14"/>
  <c r="G918" i="14"/>
  <c r="G902" i="14"/>
  <c r="G891" i="14"/>
  <c r="G892" i="14"/>
  <c r="G885" i="14"/>
  <c r="G886" i="14"/>
  <c r="G1301" i="14"/>
  <c r="G1293" i="14"/>
  <c r="G1285" i="14"/>
  <c r="G1277" i="14"/>
  <c r="G1269" i="14"/>
  <c r="G1261" i="14"/>
  <c r="G1253" i="14"/>
  <c r="G1245" i="14"/>
  <c r="G1237" i="14"/>
  <c r="G1229" i="14"/>
  <c r="G1221" i="14"/>
  <c r="G1213" i="14"/>
  <c r="G1204" i="14"/>
  <c r="G1200" i="14"/>
  <c r="G1193" i="14"/>
  <c r="G1181" i="14"/>
  <c r="G1172" i="14"/>
  <c r="G1168" i="14"/>
  <c r="G1161" i="14"/>
  <c r="G670" i="14"/>
  <c r="G669" i="14"/>
  <c r="G1304" i="14"/>
  <c r="G1296" i="14"/>
  <c r="G1288" i="14"/>
  <c r="G1280" i="14"/>
  <c r="G1272" i="14"/>
  <c r="G1264" i="14"/>
  <c r="G1256" i="14"/>
  <c r="G1248" i="14"/>
  <c r="G1240" i="14"/>
  <c r="G1232" i="14"/>
  <c r="G1224" i="14"/>
  <c r="G1216" i="14"/>
  <c r="G1208" i="14"/>
  <c r="G1182" i="14"/>
  <c r="G1176" i="14"/>
  <c r="G1152" i="14"/>
  <c r="G1136" i="14"/>
  <c r="G1120" i="14"/>
  <c r="G1104" i="14"/>
  <c r="G1088" i="14"/>
  <c r="G1072" i="14"/>
  <c r="G1056" i="14"/>
  <c r="G1040" i="14"/>
  <c r="G1024" i="14"/>
  <c r="G1008" i="14"/>
  <c r="G992" i="14"/>
  <c r="G976" i="14"/>
  <c r="G960" i="14"/>
  <c r="G944" i="14"/>
  <c r="G928" i="14"/>
  <c r="G912" i="14"/>
  <c r="G896" i="14"/>
  <c r="G883" i="14"/>
  <c r="G884" i="14"/>
  <c r="G877" i="14"/>
  <c r="G878" i="14"/>
  <c r="G654" i="14"/>
  <c r="G653" i="14"/>
  <c r="G638" i="14"/>
  <c r="G637" i="14"/>
  <c r="G1203" i="14"/>
  <c r="G1195" i="14"/>
  <c r="G1187" i="14"/>
  <c r="G1179" i="14"/>
  <c r="G1171" i="14"/>
  <c r="G1163" i="14"/>
  <c r="G1155" i="14"/>
  <c r="G1147" i="14"/>
  <c r="G1139" i="14"/>
  <c r="G1131" i="14"/>
  <c r="G1123" i="14"/>
  <c r="G1115" i="14"/>
  <c r="G1107" i="14"/>
  <c r="G1099" i="14"/>
  <c r="G1091" i="14"/>
  <c r="G1083" i="14"/>
  <c r="G1075" i="14"/>
  <c r="G1067" i="14"/>
  <c r="G1059" i="14"/>
  <c r="G1051" i="14"/>
  <c r="G1043" i="14"/>
  <c r="G1035" i="14"/>
  <c r="G1027" i="14"/>
  <c r="G1019" i="14"/>
  <c r="G1011" i="14"/>
  <c r="G1003" i="14"/>
  <c r="G995" i="14"/>
  <c r="G987" i="14"/>
  <c r="G979" i="14"/>
  <c r="G971" i="14"/>
  <c r="G963" i="14"/>
  <c r="G955" i="14"/>
  <c r="G947" i="14"/>
  <c r="G939" i="14"/>
  <c r="G931" i="14"/>
  <c r="G923" i="14"/>
  <c r="G915" i="14"/>
  <c r="G907" i="14"/>
  <c r="G899" i="14"/>
  <c r="G887" i="14"/>
  <c r="G879" i="14"/>
  <c r="G876" i="14"/>
  <c r="G871" i="14"/>
  <c r="G868" i="14"/>
  <c r="G857" i="14"/>
  <c r="G850" i="14"/>
  <c r="G839" i="14"/>
  <c r="G836" i="14"/>
  <c r="G825" i="14"/>
  <c r="G818" i="14"/>
  <c r="G807" i="14"/>
  <c r="G804" i="14"/>
  <c r="G793" i="14"/>
  <c r="G786" i="14"/>
  <c r="G775" i="14"/>
  <c r="G772" i="14"/>
  <c r="G761" i="14"/>
  <c r="G754" i="14"/>
  <c r="G743" i="14"/>
  <c r="G740" i="14"/>
  <c r="G729" i="14"/>
  <c r="G722" i="14"/>
  <c r="G711" i="14"/>
  <c r="G708" i="14"/>
  <c r="G697" i="14"/>
  <c r="G690" i="14"/>
  <c r="G679" i="14"/>
  <c r="G676" i="14"/>
  <c r="G671" i="14"/>
  <c r="G666" i="14"/>
  <c r="G656" i="14"/>
  <c r="G650" i="14"/>
  <c r="G640" i="14"/>
  <c r="G634" i="14"/>
  <c r="G630" i="14"/>
  <c r="G619" i="14"/>
  <c r="G616" i="14"/>
  <c r="G598" i="14"/>
  <c r="G587" i="14"/>
  <c r="G573" i="14"/>
  <c r="G566" i="14"/>
  <c r="G555" i="14"/>
  <c r="G513" i="14"/>
  <c r="G509" i="14"/>
  <c r="G502" i="14"/>
  <c r="G491" i="14"/>
  <c r="G415" i="14"/>
  <c r="G414" i="14"/>
  <c r="G1157" i="14"/>
  <c r="G1149" i="14"/>
  <c r="G1141" i="14"/>
  <c r="G1133" i="14"/>
  <c r="G1125" i="14"/>
  <c r="G1117" i="14"/>
  <c r="G1109" i="14"/>
  <c r="G1101" i="14"/>
  <c r="G1093" i="14"/>
  <c r="G1085" i="14"/>
  <c r="G1077" i="14"/>
  <c r="G1069" i="14"/>
  <c r="G1061" i="14"/>
  <c r="G1053" i="14"/>
  <c r="G1045" i="14"/>
  <c r="G1037" i="14"/>
  <c r="G1029" i="14"/>
  <c r="G1021" i="14"/>
  <c r="G1013" i="14"/>
  <c r="G1005" i="14"/>
  <c r="G997" i="14"/>
  <c r="G989" i="14"/>
  <c r="G981" i="14"/>
  <c r="G973" i="14"/>
  <c r="G965" i="14"/>
  <c r="G957" i="14"/>
  <c r="G949" i="14"/>
  <c r="G941" i="14"/>
  <c r="G933" i="14"/>
  <c r="G925" i="14"/>
  <c r="G917" i="14"/>
  <c r="G909" i="14"/>
  <c r="G901" i="14"/>
  <c r="G893" i="14"/>
  <c r="G889" i="14"/>
  <c r="G881" i="14"/>
  <c r="G662" i="14"/>
  <c r="G646" i="14"/>
  <c r="G727" i="14"/>
  <c r="G724" i="14"/>
  <c r="G713" i="14"/>
  <c r="G706" i="14"/>
  <c r="G695" i="14"/>
  <c r="G692" i="14"/>
  <c r="G681" i="14"/>
  <c r="G674" i="14"/>
  <c r="G664" i="14"/>
  <c r="G648" i="14"/>
  <c r="G632" i="14"/>
  <c r="G614" i="14"/>
  <c r="G603" i="14"/>
  <c r="G600" i="14"/>
  <c r="G589" i="14"/>
  <c r="G582" i="14"/>
  <c r="G571" i="14"/>
  <c r="G545" i="14"/>
  <c r="G541" i="14"/>
  <c r="G534" i="14"/>
  <c r="G523" i="14"/>
  <c r="G481" i="14"/>
  <c r="G477" i="14"/>
  <c r="G470" i="14"/>
  <c r="G459" i="14"/>
  <c r="G558" i="14"/>
  <c r="G547" i="14"/>
  <c r="G533" i="14"/>
  <c r="G526" i="14"/>
  <c r="G515" i="14"/>
  <c r="G501" i="14"/>
  <c r="G494" i="14"/>
  <c r="G483" i="14"/>
  <c r="G469" i="14"/>
  <c r="G462" i="14"/>
  <c r="G451" i="14"/>
  <c r="G437" i="14"/>
  <c r="G431" i="14"/>
  <c r="G410" i="14"/>
  <c r="G407" i="14"/>
  <c r="G397" i="14"/>
  <c r="G386" i="14"/>
  <c r="G380" i="14"/>
  <c r="G373" i="14"/>
  <c r="G362" i="14"/>
  <c r="G348" i="14"/>
  <c r="G341" i="14"/>
  <c r="G330" i="14"/>
  <c r="G316" i="14"/>
  <c r="G160" i="14"/>
  <c r="G156" i="14"/>
  <c r="G152" i="14"/>
  <c r="G148" i="14"/>
  <c r="G132" i="14"/>
  <c r="G116" i="14"/>
  <c r="G100" i="14"/>
  <c r="G84" i="14"/>
  <c r="G68" i="14"/>
  <c r="G52" i="14"/>
  <c r="G38" i="14"/>
  <c r="G27" i="14"/>
  <c r="G550" i="14"/>
  <c r="G518" i="14"/>
  <c r="G486" i="14"/>
  <c r="G454" i="14"/>
  <c r="G426" i="14"/>
  <c r="G423" i="14"/>
  <c r="G413" i="14"/>
  <c r="G389" i="14"/>
  <c r="G383" i="14"/>
  <c r="G365" i="14"/>
  <c r="G340" i="14"/>
  <c r="G333" i="14"/>
  <c r="G322" i="14"/>
  <c r="G145" i="14"/>
  <c r="G129" i="14"/>
  <c r="G113" i="14"/>
  <c r="G97" i="14"/>
  <c r="G81" i="14"/>
  <c r="G65" i="14"/>
  <c r="G49" i="14"/>
  <c r="G43" i="14"/>
  <c r="G136" i="14"/>
  <c r="G120" i="14"/>
  <c r="G104" i="14"/>
  <c r="G88" i="14"/>
  <c r="G72" i="14"/>
  <c r="G56" i="14"/>
  <c r="G584" i="14"/>
  <c r="G583" i="14"/>
  <c r="G552" i="14"/>
  <c r="G551" i="14"/>
  <c r="G520" i="14"/>
  <c r="G519" i="14"/>
  <c r="G488" i="14"/>
  <c r="G487" i="14"/>
  <c r="G456" i="14"/>
  <c r="G455" i="14"/>
  <c r="G367" i="14"/>
  <c r="G366" i="14"/>
  <c r="G335" i="14"/>
  <c r="G334" i="14"/>
  <c r="G47" i="14"/>
  <c r="G46" i="14"/>
  <c r="G870" i="14"/>
  <c r="G862" i="14"/>
  <c r="G854" i="14"/>
  <c r="G846" i="14"/>
  <c r="G838" i="14"/>
  <c r="G830" i="14"/>
  <c r="G822" i="14"/>
  <c r="G814" i="14"/>
  <c r="G806" i="14"/>
  <c r="G798" i="14"/>
  <c r="G790" i="14"/>
  <c r="G782" i="14"/>
  <c r="G774" i="14"/>
  <c r="G766" i="14"/>
  <c r="G758" i="14"/>
  <c r="G750" i="14"/>
  <c r="G742" i="14"/>
  <c r="G734" i="14"/>
  <c r="G726" i="14"/>
  <c r="G718" i="14"/>
  <c r="G710" i="14"/>
  <c r="G702" i="14"/>
  <c r="G694" i="14"/>
  <c r="G686" i="14"/>
  <c r="G678" i="14"/>
  <c r="G663" i="14"/>
  <c r="G655" i="14"/>
  <c r="G647" i="14"/>
  <c r="G639" i="14"/>
  <c r="G631" i="14"/>
  <c r="G629" i="14"/>
  <c r="G615" i="14"/>
  <c r="G613" i="14"/>
  <c r="G599" i="14"/>
  <c r="G597" i="14"/>
  <c r="G576" i="14"/>
  <c r="G575" i="14"/>
  <c r="G544" i="14"/>
  <c r="G543" i="14"/>
  <c r="G512" i="14"/>
  <c r="G511" i="14"/>
  <c r="G480" i="14"/>
  <c r="G479" i="14"/>
  <c r="G448" i="14"/>
  <c r="G447" i="14"/>
  <c r="G872" i="14"/>
  <c r="G864" i="14"/>
  <c r="G856" i="14"/>
  <c r="G848" i="14"/>
  <c r="G840" i="14"/>
  <c r="G832" i="14"/>
  <c r="G824" i="14"/>
  <c r="G816" i="14"/>
  <c r="G808" i="14"/>
  <c r="G800" i="14"/>
  <c r="G792" i="14"/>
  <c r="G784" i="14"/>
  <c r="G776" i="14"/>
  <c r="G768" i="14"/>
  <c r="G760" i="14"/>
  <c r="G752" i="14"/>
  <c r="G744" i="14"/>
  <c r="G736" i="14"/>
  <c r="G728" i="14"/>
  <c r="G720" i="14"/>
  <c r="G712" i="14"/>
  <c r="G704" i="14"/>
  <c r="G696" i="14"/>
  <c r="G688" i="14"/>
  <c r="G680" i="14"/>
  <c r="G672" i="14"/>
  <c r="G568" i="14"/>
  <c r="G567" i="14"/>
  <c r="G536" i="14"/>
  <c r="G535" i="14"/>
  <c r="G504" i="14"/>
  <c r="G503" i="14"/>
  <c r="G472" i="14"/>
  <c r="G471" i="14"/>
  <c r="G440" i="14"/>
  <c r="G439" i="14"/>
  <c r="G867" i="14"/>
  <c r="G859" i="14"/>
  <c r="G851" i="14"/>
  <c r="G843" i="14"/>
  <c r="G835" i="14"/>
  <c r="G827" i="14"/>
  <c r="G819" i="14"/>
  <c r="G811" i="14"/>
  <c r="G803" i="14"/>
  <c r="G795" i="14"/>
  <c r="G787" i="14"/>
  <c r="G779" i="14"/>
  <c r="G771" i="14"/>
  <c r="G763" i="14"/>
  <c r="G755" i="14"/>
  <c r="G747" i="14"/>
  <c r="G739" i="14"/>
  <c r="G731" i="14"/>
  <c r="G723" i="14"/>
  <c r="G715" i="14"/>
  <c r="G707" i="14"/>
  <c r="G699" i="14"/>
  <c r="G691" i="14"/>
  <c r="G683" i="14"/>
  <c r="G675" i="14"/>
  <c r="G667" i="14"/>
  <c r="G659" i="14"/>
  <c r="G651" i="14"/>
  <c r="G643" i="14"/>
  <c r="G635" i="14"/>
  <c r="G623" i="14"/>
  <c r="G621" i="14"/>
  <c r="G607" i="14"/>
  <c r="G605" i="14"/>
  <c r="G592" i="14"/>
  <c r="G591" i="14"/>
  <c r="G560" i="14"/>
  <c r="G559" i="14"/>
  <c r="G528" i="14"/>
  <c r="G527" i="14"/>
  <c r="G496" i="14"/>
  <c r="G495" i="14"/>
  <c r="G464" i="14"/>
  <c r="G463" i="14"/>
  <c r="G626" i="14"/>
  <c r="G618" i="14"/>
  <c r="G610" i="14"/>
  <c r="G602" i="14"/>
  <c r="G594" i="14"/>
  <c r="G586" i="14"/>
  <c r="G578" i="14"/>
  <c r="G570" i="14"/>
  <c r="G562" i="14"/>
  <c r="G554" i="14"/>
  <c r="G546" i="14"/>
  <c r="G538" i="14"/>
  <c r="G530" i="14"/>
  <c r="G522" i="14"/>
  <c r="G514" i="14"/>
  <c r="G506" i="14"/>
  <c r="G498" i="14"/>
  <c r="G490" i="14"/>
  <c r="G482" i="14"/>
  <c r="G474" i="14"/>
  <c r="G466" i="14"/>
  <c r="G458" i="14"/>
  <c r="G450" i="14"/>
  <c r="G442" i="14"/>
  <c r="G436" i="14"/>
  <c r="G359" i="14"/>
  <c r="G358" i="14"/>
  <c r="G327" i="14"/>
  <c r="G326" i="14"/>
  <c r="G628" i="14"/>
  <c r="G620" i="14"/>
  <c r="G612" i="14"/>
  <c r="G604" i="14"/>
  <c r="G596" i="14"/>
  <c r="G588" i="14"/>
  <c r="G580" i="14"/>
  <c r="G572" i="14"/>
  <c r="G564" i="14"/>
  <c r="G556" i="14"/>
  <c r="G548" i="14"/>
  <c r="G540" i="14"/>
  <c r="G532" i="14"/>
  <c r="G524" i="14"/>
  <c r="G516" i="14"/>
  <c r="G508" i="14"/>
  <c r="G500" i="14"/>
  <c r="G492" i="14"/>
  <c r="G484" i="14"/>
  <c r="G476" i="14"/>
  <c r="G468" i="14"/>
  <c r="G460" i="14"/>
  <c r="G452" i="14"/>
  <c r="G444" i="14"/>
  <c r="G433" i="14"/>
  <c r="G422" i="14"/>
  <c r="G420" i="14"/>
  <c r="G406" i="14"/>
  <c r="G404" i="14"/>
  <c r="G390" i="14"/>
  <c r="G388" i="14"/>
  <c r="G374" i="14"/>
  <c r="G351" i="14"/>
  <c r="G350" i="14"/>
  <c r="G319" i="14"/>
  <c r="G318" i="14"/>
  <c r="G343" i="14"/>
  <c r="G342" i="14"/>
  <c r="G425" i="14"/>
  <c r="G417" i="14"/>
  <c r="G409" i="14"/>
  <c r="G401" i="14"/>
  <c r="G393" i="14"/>
  <c r="G385" i="14"/>
  <c r="G377" i="14"/>
  <c r="G369" i="14"/>
  <c r="G361" i="14"/>
  <c r="G353" i="14"/>
  <c r="G345" i="14"/>
  <c r="G337" i="14"/>
  <c r="G329" i="14"/>
  <c r="G321" i="14"/>
  <c r="G312" i="14"/>
  <c r="G308" i="14"/>
  <c r="G304" i="14"/>
  <c r="G300" i="14"/>
  <c r="G296" i="14"/>
  <c r="G292" i="14"/>
  <c r="G288" i="14"/>
  <c r="G284" i="14"/>
  <c r="G280" i="14"/>
  <c r="G276" i="14"/>
  <c r="G272" i="14"/>
  <c r="G268" i="14"/>
  <c r="G264" i="14"/>
  <c r="G260" i="14"/>
  <c r="G256" i="14"/>
  <c r="G252" i="14"/>
  <c r="G248" i="14"/>
  <c r="G244" i="14"/>
  <c r="G240" i="14"/>
  <c r="G236" i="14"/>
  <c r="G232" i="14"/>
  <c r="G228" i="14"/>
  <c r="G224" i="14"/>
  <c r="G220" i="14"/>
  <c r="G216" i="14"/>
  <c r="G212" i="14"/>
  <c r="G208" i="14"/>
  <c r="G204" i="14"/>
  <c r="G200" i="14"/>
  <c r="G196" i="14"/>
  <c r="G192" i="14"/>
  <c r="G188" i="14"/>
  <c r="G184" i="14"/>
  <c r="G180" i="14"/>
  <c r="G176" i="14"/>
  <c r="G172" i="14"/>
  <c r="G168" i="14"/>
  <c r="G164" i="14"/>
  <c r="G142" i="14"/>
  <c r="G126" i="14"/>
  <c r="G110" i="14"/>
  <c r="G94" i="14"/>
  <c r="G78" i="14"/>
  <c r="G62" i="14"/>
  <c r="G435" i="14"/>
  <c r="G427" i="14"/>
  <c r="G419" i="14"/>
  <c r="G411" i="14"/>
  <c r="G403" i="14"/>
  <c r="G395" i="14"/>
  <c r="G387" i="14"/>
  <c r="G379" i="14"/>
  <c r="G371" i="14"/>
  <c r="G363" i="14"/>
  <c r="G355" i="14"/>
  <c r="G347" i="14"/>
  <c r="G339" i="14"/>
  <c r="G331" i="14"/>
  <c r="G323" i="14"/>
  <c r="G315" i="14"/>
  <c r="G311" i="14"/>
  <c r="G307" i="14"/>
  <c r="G303" i="14"/>
  <c r="G299" i="14"/>
  <c r="G295" i="14"/>
  <c r="G291" i="14"/>
  <c r="G287" i="14"/>
  <c r="G283" i="14"/>
  <c r="G279" i="14"/>
  <c r="G275" i="14"/>
  <c r="G271" i="14"/>
  <c r="G267" i="14"/>
  <c r="G263" i="14"/>
  <c r="G259" i="14"/>
  <c r="G255" i="14"/>
  <c r="G251" i="14"/>
  <c r="G247" i="14"/>
  <c r="G243" i="14"/>
  <c r="G239" i="14"/>
  <c r="G235" i="14"/>
  <c r="G231" i="14"/>
  <c r="G227" i="14"/>
  <c r="G223" i="14"/>
  <c r="G219" i="14"/>
  <c r="G215" i="14"/>
  <c r="G211" i="14"/>
  <c r="G207" i="14"/>
  <c r="G203" i="14"/>
  <c r="G199" i="14"/>
  <c r="G195" i="14"/>
  <c r="G191" i="14"/>
  <c r="G187" i="14"/>
  <c r="G183" i="14"/>
  <c r="G179" i="14"/>
  <c r="G175" i="14"/>
  <c r="G171" i="14"/>
  <c r="G167" i="14"/>
  <c r="G163" i="14"/>
  <c r="G159" i="14"/>
  <c r="G155" i="14"/>
  <c r="G151" i="14"/>
  <c r="G147" i="14"/>
  <c r="G134" i="14"/>
  <c r="G118" i="14"/>
  <c r="G102" i="14"/>
  <c r="G86" i="14"/>
  <c r="G70" i="14"/>
  <c r="G54" i="14"/>
  <c r="G139" i="14"/>
  <c r="G131" i="14"/>
  <c r="G123" i="14"/>
  <c r="G115" i="14"/>
  <c r="G107" i="14"/>
  <c r="G99" i="14"/>
  <c r="G91" i="14"/>
  <c r="G83" i="14"/>
  <c r="G75" i="14"/>
  <c r="G67" i="14"/>
  <c r="G59" i="14"/>
  <c r="G51" i="14"/>
  <c r="G30" i="14"/>
  <c r="G29" i="14"/>
  <c r="G141" i="14"/>
  <c r="G133" i="14"/>
  <c r="G125" i="14"/>
  <c r="G117" i="14"/>
  <c r="G109" i="14"/>
  <c r="G101" i="14"/>
  <c r="G93" i="14"/>
  <c r="G85" i="14"/>
  <c r="G77" i="14"/>
  <c r="G69" i="14"/>
  <c r="G61" i="14"/>
  <c r="G53" i="14"/>
  <c r="G40" i="14"/>
  <c r="G32" i="14"/>
  <c r="G24" i="14"/>
  <c r="G34" i="14"/>
  <c r="G26" i="14"/>
  <c r="K1475" i="18"/>
  <c r="L1475" i="18" s="1"/>
  <c r="K1467" i="18"/>
  <c r="K1403" i="18"/>
  <c r="L1403" i="18" s="1"/>
  <c r="K1395" i="18"/>
  <c r="K1387" i="18"/>
  <c r="K1379" i="18"/>
  <c r="K1371" i="18"/>
  <c r="K1462" i="18"/>
  <c r="K1458" i="18"/>
  <c r="L1458" i="18" s="1"/>
  <c r="K1454" i="18"/>
  <c r="K1450" i="18"/>
  <c r="L1450" i="18" s="1"/>
  <c r="K1446" i="18"/>
  <c r="K1442" i="18"/>
  <c r="K1438" i="18"/>
  <c r="K1434" i="18"/>
  <c r="K1430" i="18"/>
  <c r="K1426" i="18"/>
  <c r="L1426" i="18" s="1"/>
  <c r="K1422" i="18"/>
  <c r="K1418" i="18"/>
  <c r="L1418" i="18" s="1"/>
  <c r="K1414" i="18"/>
  <c r="K1410" i="18"/>
  <c r="K1406" i="18"/>
  <c r="K1398" i="18"/>
  <c r="K1390" i="18"/>
  <c r="K1382" i="18"/>
  <c r="L1382" i="18" s="1"/>
  <c r="K1374" i="18"/>
  <c r="K1479" i="18"/>
  <c r="L1479" i="18" s="1"/>
  <c r="K1471" i="18"/>
  <c r="K1463" i="18"/>
  <c r="K1459" i="18"/>
  <c r="K1455" i="18"/>
  <c r="K1451" i="18"/>
  <c r="K1447" i="18"/>
  <c r="L1447" i="18" s="1"/>
  <c r="K1443" i="18"/>
  <c r="K1439" i="18"/>
  <c r="L1439" i="18" s="1"/>
  <c r="K1435" i="18"/>
  <c r="K1431" i="18"/>
  <c r="K1427" i="18"/>
  <c r="K1423" i="18"/>
  <c r="K1419" i="18"/>
  <c r="K1415" i="18"/>
  <c r="L1415" i="18" s="1"/>
  <c r="K1411" i="18"/>
  <c r="K1407" i="18"/>
  <c r="L1407" i="18" s="1"/>
  <c r="K1367" i="18"/>
  <c r="K1359" i="18"/>
  <c r="K1351" i="18"/>
  <c r="K1343" i="18"/>
  <c r="K1335" i="18"/>
  <c r="K1327" i="18"/>
  <c r="L1327" i="18" s="1"/>
  <c r="K1319" i="18"/>
  <c r="K1311" i="18"/>
  <c r="L1311" i="18" s="1"/>
  <c r="K1303" i="18"/>
  <c r="K1295" i="18"/>
  <c r="K1287" i="18"/>
  <c r="K1279" i="18"/>
  <c r="K1271" i="18"/>
  <c r="K1263" i="18"/>
  <c r="L1263" i="18" s="1"/>
  <c r="K1255" i="18"/>
  <c r="K1247" i="18"/>
  <c r="L1247" i="18" s="1"/>
  <c r="K1239" i="18"/>
  <c r="K1231" i="18"/>
  <c r="K1223" i="18"/>
  <c r="K1215" i="18"/>
  <c r="K1207" i="18"/>
  <c r="K1199" i="18"/>
  <c r="L1199" i="18" s="1"/>
  <c r="K1191" i="18"/>
  <c r="K1183" i="18"/>
  <c r="L1183" i="18" s="1"/>
  <c r="K1175" i="18"/>
  <c r="K1167" i="18"/>
  <c r="K1159" i="18"/>
  <c r="K1151" i="18"/>
  <c r="K1143" i="18"/>
  <c r="K1135" i="18"/>
  <c r="L1135" i="18" s="1"/>
  <c r="K1127" i="18"/>
  <c r="K1119" i="18"/>
  <c r="L1119" i="18" s="1"/>
  <c r="K1111" i="18"/>
  <c r="K1103" i="18"/>
  <c r="K1095" i="18"/>
  <c r="K1087" i="18"/>
  <c r="K1079" i="18"/>
  <c r="K1071" i="18"/>
  <c r="L1071" i="18" s="1"/>
  <c r="K1063" i="18"/>
  <c r="K1055" i="18"/>
  <c r="L1055" i="18" s="1"/>
  <c r="K1047" i="18"/>
  <c r="K1039" i="18"/>
  <c r="K1031" i="18"/>
  <c r="K1023" i="18"/>
  <c r="K1015" i="18"/>
  <c r="K1007" i="18"/>
  <c r="L1007" i="18" s="1"/>
  <c r="K999" i="18"/>
  <c r="K991" i="18"/>
  <c r="L991" i="18" s="1"/>
  <c r="K983" i="18"/>
  <c r="K975" i="18"/>
  <c r="K967" i="18"/>
  <c r="K959" i="18"/>
  <c r="K951" i="18"/>
  <c r="K861" i="18"/>
  <c r="L861" i="18" s="1"/>
  <c r="K853" i="18"/>
  <c r="K845" i="18"/>
  <c r="L845" i="18" s="1"/>
  <c r="K837" i="18"/>
  <c r="K814" i="18"/>
  <c r="K782" i="18"/>
  <c r="K750" i="18"/>
  <c r="K1363" i="18"/>
  <c r="K1355" i="18"/>
  <c r="L1355" i="18" s="1"/>
  <c r="K1347" i="18"/>
  <c r="K1339" i="18"/>
  <c r="L1339" i="18" s="1"/>
  <c r="K1331" i="18"/>
  <c r="K1323" i="18"/>
  <c r="K1315" i="18"/>
  <c r="K1307" i="18"/>
  <c r="K1299" i="18"/>
  <c r="K1291" i="18"/>
  <c r="L1291" i="18" s="1"/>
  <c r="K1283" i="18"/>
  <c r="K1275" i="18"/>
  <c r="L1275" i="18" s="1"/>
  <c r="K1267" i="18"/>
  <c r="K1259" i="18"/>
  <c r="K1251" i="18"/>
  <c r="K1243" i="18"/>
  <c r="K1235" i="18"/>
  <c r="K1227" i="18"/>
  <c r="L1227" i="18" s="1"/>
  <c r="K1219" i="18"/>
  <c r="K1211" i="18"/>
  <c r="L1211" i="18" s="1"/>
  <c r="K1203" i="18"/>
  <c r="K1195" i="18"/>
  <c r="K1187" i="18"/>
  <c r="K1179" i="18"/>
  <c r="K1171" i="18"/>
  <c r="K1163" i="18"/>
  <c r="L1163" i="18" s="1"/>
  <c r="K1155" i="18"/>
  <c r="K1147" i="18"/>
  <c r="L1147" i="18" s="1"/>
  <c r="K1139" i="18"/>
  <c r="K1131" i="18"/>
  <c r="K1123" i="18"/>
  <c r="K1115" i="18"/>
  <c r="K1107" i="18"/>
  <c r="K1099" i="18"/>
  <c r="L1099" i="18" s="1"/>
  <c r="K1091" i="18"/>
  <c r="K1083" i="18"/>
  <c r="L1083" i="18" s="1"/>
  <c r="K1075" i="18"/>
  <c r="K1067" i="18"/>
  <c r="K1059" i="18"/>
  <c r="K1051" i="18"/>
  <c r="K1043" i="18"/>
  <c r="K1035" i="18"/>
  <c r="L1035" i="18" s="1"/>
  <c r="K1027" i="18"/>
  <c r="K1019" i="18"/>
  <c r="L1019" i="18" s="1"/>
  <c r="K1011" i="18"/>
  <c r="K1003" i="18"/>
  <c r="K995" i="18"/>
  <c r="K987" i="18"/>
  <c r="K979" i="18"/>
  <c r="K971" i="18"/>
  <c r="L971" i="18" s="1"/>
  <c r="K963" i="18"/>
  <c r="K955" i="18"/>
  <c r="L955" i="18" s="1"/>
  <c r="K947" i="18"/>
  <c r="K862" i="18"/>
  <c r="K854" i="18"/>
  <c r="K846" i="18"/>
  <c r="K838" i="18"/>
  <c r="K830" i="18"/>
  <c r="L830" i="18" s="1"/>
  <c r="K798" i="18"/>
  <c r="K766" i="18"/>
  <c r="L766" i="18" s="1"/>
  <c r="K734" i="18"/>
  <c r="K829" i="18"/>
  <c r="K821" i="18"/>
  <c r="K813" i="18"/>
  <c r="K805" i="18"/>
  <c r="K797" i="18"/>
  <c r="L797" i="18" s="1"/>
  <c r="K789" i="18"/>
  <c r="K781" i="18"/>
  <c r="L781" i="18" s="1"/>
  <c r="K773" i="18"/>
  <c r="K765" i="18"/>
  <c r="K757" i="18"/>
  <c r="K749" i="18"/>
  <c r="K741" i="18"/>
  <c r="K733" i="18"/>
  <c r="L733" i="18" s="1"/>
  <c r="K725" i="18"/>
  <c r="K720" i="18"/>
  <c r="L720" i="18" s="1"/>
  <c r="K716" i="18"/>
  <c r="K712" i="18"/>
  <c r="K708" i="18"/>
  <c r="K704" i="18"/>
  <c r="K700" i="18"/>
  <c r="K696" i="18"/>
  <c r="L696" i="18" s="1"/>
  <c r="K692" i="18"/>
  <c r="K688" i="18"/>
  <c r="L688" i="18" s="1"/>
  <c r="K684" i="18"/>
  <c r="K680" i="18"/>
  <c r="K676" i="18"/>
  <c r="K672" i="18"/>
  <c r="K668" i="18"/>
  <c r="K664" i="18"/>
  <c r="L664" i="18" s="1"/>
  <c r="K660" i="18"/>
  <c r="K656" i="18"/>
  <c r="L656" i="18" s="1"/>
  <c r="K652" i="18"/>
  <c r="K648" i="18"/>
  <c r="K640" i="18"/>
  <c r="K632" i="18"/>
  <c r="K624" i="18"/>
  <c r="K616" i="18"/>
  <c r="L616" i="18" s="1"/>
  <c r="K608" i="18"/>
  <c r="K600" i="18"/>
  <c r="L600" i="18" s="1"/>
  <c r="K592" i="18"/>
  <c r="K584" i="18"/>
  <c r="K576" i="18"/>
  <c r="K512" i="18"/>
  <c r="L512" i="18" s="1"/>
  <c r="K504" i="18"/>
  <c r="K496" i="18"/>
  <c r="L496" i="18" s="1"/>
  <c r="K488" i="18"/>
  <c r="K480" i="18"/>
  <c r="L480" i="18" s="1"/>
  <c r="K472" i="18"/>
  <c r="K464" i="18"/>
  <c r="K456" i="18"/>
  <c r="K448" i="18"/>
  <c r="L448" i="18" s="1"/>
  <c r="K440" i="18"/>
  <c r="K432" i="18"/>
  <c r="L432" i="18" s="1"/>
  <c r="K424" i="18"/>
  <c r="K416" i="18"/>
  <c r="L416" i="18" s="1"/>
  <c r="K408" i="18"/>
  <c r="K400" i="18"/>
  <c r="K392" i="18"/>
  <c r="K384" i="18"/>
  <c r="L384" i="18" s="1"/>
  <c r="K376" i="18"/>
  <c r="K368" i="18"/>
  <c r="L368" i="18" s="1"/>
  <c r="K360" i="18"/>
  <c r="K352" i="18"/>
  <c r="L352" i="18" s="1"/>
  <c r="K344" i="18"/>
  <c r="K338" i="18"/>
  <c r="K334" i="18"/>
  <c r="K330" i="18"/>
  <c r="L330" i="18" s="1"/>
  <c r="K326" i="18"/>
  <c r="K322" i="18"/>
  <c r="L322" i="18" s="1"/>
  <c r="K318" i="18"/>
  <c r="K312" i="18"/>
  <c r="L312" i="18" s="1"/>
  <c r="K296" i="18"/>
  <c r="K280" i="18"/>
  <c r="K264" i="18"/>
  <c r="K248" i="18"/>
  <c r="L248" i="18" s="1"/>
  <c r="K341" i="18"/>
  <c r="K337" i="18"/>
  <c r="L337" i="18" s="1"/>
  <c r="K333" i="18"/>
  <c r="K329" i="18"/>
  <c r="L329" i="18" s="1"/>
  <c r="K325" i="18"/>
  <c r="K321" i="18"/>
  <c r="K317" i="18"/>
  <c r="K304" i="18"/>
  <c r="L304" i="18" s="1"/>
  <c r="K288" i="18"/>
  <c r="K272" i="18"/>
  <c r="L272" i="18" s="1"/>
  <c r="K256" i="18"/>
  <c r="K238" i="18"/>
  <c r="L238" i="18" s="1"/>
  <c r="K234" i="18"/>
  <c r="K230" i="18"/>
  <c r="K226" i="18"/>
  <c r="K222" i="18"/>
  <c r="L222" i="18" s="1"/>
  <c r="K218" i="18"/>
  <c r="K214" i="18"/>
  <c r="L214" i="18" s="1"/>
  <c r="K210" i="18"/>
  <c r="K206" i="18"/>
  <c r="L206" i="18" s="1"/>
  <c r="K198" i="18"/>
  <c r="K190" i="18"/>
  <c r="K182" i="18"/>
  <c r="K311" i="18"/>
  <c r="L311" i="18" s="1"/>
  <c r="K303" i="18"/>
  <c r="K295" i="18"/>
  <c r="L295" i="18" s="1"/>
  <c r="K287" i="18"/>
  <c r="K279" i="18"/>
  <c r="L279" i="18" s="1"/>
  <c r="K271" i="18"/>
  <c r="K263" i="18"/>
  <c r="K255" i="18"/>
  <c r="K247" i="18"/>
  <c r="L247" i="18" s="1"/>
  <c r="K239" i="18"/>
  <c r="K235" i="18"/>
  <c r="L235" i="18" s="1"/>
  <c r="K231" i="18"/>
  <c r="K227" i="18"/>
  <c r="L227" i="18" s="1"/>
  <c r="K223" i="18"/>
  <c r="K219" i="18"/>
  <c r="K215" i="18"/>
  <c r="K211" i="18"/>
  <c r="L211" i="18" s="1"/>
  <c r="K207" i="18"/>
  <c r="K199" i="18"/>
  <c r="L199" i="18" s="1"/>
  <c r="K191" i="18"/>
  <c r="K183" i="18"/>
  <c r="L183" i="18" s="1"/>
  <c r="K149" i="18"/>
  <c r="K141" i="18"/>
  <c r="K133" i="18"/>
  <c r="K109" i="18"/>
  <c r="L109" i="18" s="1"/>
  <c r="K101" i="18"/>
  <c r="K93" i="18"/>
  <c r="L93" i="18" s="1"/>
  <c r="K85" i="18"/>
  <c r="K77" i="18"/>
  <c r="L77" i="18" s="1"/>
  <c r="K69" i="18"/>
  <c r="K61" i="18"/>
  <c r="K53" i="18"/>
  <c r="K37" i="18"/>
  <c r="L37" i="18" s="1"/>
  <c r="K29" i="18"/>
  <c r="K21" i="18"/>
  <c r="L21" i="18" s="1"/>
  <c r="K13" i="18"/>
  <c r="K173" i="18"/>
  <c r="L173" i="18" s="1"/>
  <c r="K168" i="18"/>
  <c r="K160" i="18"/>
  <c r="K157" i="18"/>
  <c r="K136" i="18"/>
  <c r="L136" i="18" s="1"/>
  <c r="K128" i="18"/>
  <c r="K125" i="18"/>
  <c r="L125" i="18" s="1"/>
  <c r="K120" i="18"/>
  <c r="K117" i="18"/>
  <c r="L117" i="18" s="1"/>
  <c r="K112" i="18"/>
  <c r="K9" i="18"/>
  <c r="K3" i="18"/>
  <c r="K4" i="18"/>
  <c r="G785" i="13"/>
  <c r="G763" i="13"/>
  <c r="G1216" i="13"/>
  <c r="G1121" i="13"/>
  <c r="G935" i="13"/>
  <c r="G871" i="13"/>
  <c r="G849" i="13"/>
  <c r="G1079" i="13"/>
  <c r="G1033" i="13"/>
  <c r="G1074" i="13"/>
  <c r="G1039" i="13"/>
  <c r="G1035" i="13"/>
  <c r="G912" i="13"/>
  <c r="G908" i="13"/>
  <c r="G902" i="13"/>
  <c r="G900" i="13"/>
  <c r="G891" i="13"/>
  <c r="G1192" i="13"/>
  <c r="G1186" i="13"/>
  <c r="G1017" i="13"/>
  <c r="G1011" i="13"/>
  <c r="G1010" i="13"/>
  <c r="G1007" i="13"/>
  <c r="G1003" i="13"/>
  <c r="G999" i="13"/>
  <c r="G997" i="13"/>
  <c r="G995" i="13"/>
  <c r="G994" i="13"/>
  <c r="G955" i="13"/>
  <c r="G826" i="13"/>
  <c r="G816" i="13"/>
  <c r="G812" i="13"/>
  <c r="K1671" i="17"/>
  <c r="L1671" i="17" s="1"/>
  <c r="K1665" i="17"/>
  <c r="L1665" i="17" s="1"/>
  <c r="K1643" i="17"/>
  <c r="L1643" i="17" s="1"/>
  <c r="K1630" i="17"/>
  <c r="L1630" i="17" s="1"/>
  <c r="K1628" i="17"/>
  <c r="L1628" i="17" s="1"/>
  <c r="K1624" i="17"/>
  <c r="L1624" i="17" s="1"/>
  <c r="K1619" i="17"/>
  <c r="L1619" i="17" s="1"/>
  <c r="K1615" i="17"/>
  <c r="L1615" i="17" s="1"/>
  <c r="K1607" i="17"/>
  <c r="L1607" i="17" s="1"/>
  <c r="K1601" i="17"/>
  <c r="L1601" i="17" s="1"/>
  <c r="K1579" i="17"/>
  <c r="L1579" i="17" s="1"/>
  <c r="K1566" i="17"/>
  <c r="L1566" i="17" s="1"/>
  <c r="K1564" i="17"/>
  <c r="L1564" i="17" s="1"/>
  <c r="K1560" i="17"/>
  <c r="L1560" i="17" s="1"/>
  <c r="K1555" i="17"/>
  <c r="L1555" i="17" s="1"/>
  <c r="K1551" i="17"/>
  <c r="L1551" i="17" s="1"/>
  <c r="K1543" i="17"/>
  <c r="L1543" i="17" s="1"/>
  <c r="K1537" i="17"/>
  <c r="L1537" i="17" s="1"/>
  <c r="K1515" i="17"/>
  <c r="L1515" i="17" s="1"/>
  <c r="K1502" i="17"/>
  <c r="L1502" i="17" s="1"/>
  <c r="K1500" i="17"/>
  <c r="L1500" i="17" s="1"/>
  <c r="K1496" i="17"/>
  <c r="L1496" i="17" s="1"/>
  <c r="K1491" i="17"/>
  <c r="L1491" i="17" s="1"/>
  <c r="K1487" i="17"/>
  <c r="L1487" i="17" s="1"/>
  <c r="K1479" i="17"/>
  <c r="L1479" i="17" s="1"/>
  <c r="K1473" i="17"/>
  <c r="L1473" i="17" s="1"/>
  <c r="K1451" i="17"/>
  <c r="L1451" i="17" s="1"/>
  <c r="K1438" i="17"/>
  <c r="L1438" i="17" s="1"/>
  <c r="K1436" i="17"/>
  <c r="L1436" i="17" s="1"/>
  <c r="K1432" i="17"/>
  <c r="L1432" i="17" s="1"/>
  <c r="K1423" i="17"/>
  <c r="L1423" i="17" s="1"/>
  <c r="K1413" i="17"/>
  <c r="L1413" i="17" s="1"/>
  <c r="K1387" i="17"/>
  <c r="L1387" i="17" s="1"/>
  <c r="K1386" i="17"/>
  <c r="L1386" i="17" s="1"/>
  <c r="K1384" i="17"/>
  <c r="L1384" i="17" s="1"/>
  <c r="K1369" i="17"/>
  <c r="L1369" i="17" s="1"/>
  <c r="K1357" i="17"/>
  <c r="L1357" i="17" s="1"/>
  <c r="K1349" i="17"/>
  <c r="L1349" i="17" s="1"/>
  <c r="K1323" i="17"/>
  <c r="L1323" i="17" s="1"/>
  <c r="K1322" i="17"/>
  <c r="L1322" i="17" s="1"/>
  <c r="K1320" i="17"/>
  <c r="L1320" i="17" s="1"/>
  <c r="K1305" i="17"/>
  <c r="L1305" i="17" s="1"/>
  <c r="K1293" i="17"/>
  <c r="L1293" i="17" s="1"/>
  <c r="K1285" i="17"/>
  <c r="L1285" i="17" s="1"/>
  <c r="K1259" i="17"/>
  <c r="L1259" i="17" s="1"/>
  <c r="K1258" i="17"/>
  <c r="L1258" i="17" s="1"/>
  <c r="K1256" i="17"/>
  <c r="L1256" i="17" s="1"/>
  <c r="K1241" i="17"/>
  <c r="L1241" i="17" s="1"/>
  <c r="K1229" i="17"/>
  <c r="L1229" i="17" s="1"/>
  <c r="K1221" i="17"/>
  <c r="L1221" i="17" s="1"/>
  <c r="K1195" i="17"/>
  <c r="L1195" i="17" s="1"/>
  <c r="K1194" i="17"/>
  <c r="L1194" i="17" s="1"/>
  <c r="K1192" i="17"/>
  <c r="L1192" i="17" s="1"/>
  <c r="K1177" i="17"/>
  <c r="L1177" i="17" s="1"/>
  <c r="K1165" i="17"/>
  <c r="L1165" i="17" s="1"/>
  <c r="K1157" i="17"/>
  <c r="L1157" i="17" s="1"/>
  <c r="K1131" i="17"/>
  <c r="L1131" i="17" s="1"/>
  <c r="K1130" i="17"/>
  <c r="L1130" i="17" s="1"/>
  <c r="K1128" i="17"/>
  <c r="L1128" i="17" s="1"/>
  <c r="K1036" i="17"/>
  <c r="L1036" i="17" s="1"/>
  <c r="K1028" i="17"/>
  <c r="L1028" i="17" s="1"/>
  <c r="K1019" i="17"/>
  <c r="L1019" i="17" s="1"/>
  <c r="K1013" i="17"/>
  <c r="L1013" i="17" s="1"/>
  <c r="K1003" i="17"/>
  <c r="L1003" i="17" s="1"/>
  <c r="K983" i="17"/>
  <c r="L983" i="17" s="1"/>
  <c r="K969" i="17"/>
  <c r="L969" i="17" s="1"/>
  <c r="K953" i="17"/>
  <c r="L953" i="17" s="1"/>
  <c r="K945" i="17"/>
  <c r="L945" i="17" s="1"/>
  <c r="K925" i="17"/>
  <c r="L925" i="17" s="1"/>
  <c r="K923" i="17"/>
  <c r="L923" i="17" s="1"/>
  <c r="K904" i="17"/>
  <c r="L904" i="17" s="1"/>
  <c r="K901" i="17"/>
  <c r="L901" i="17" s="1"/>
  <c r="K897" i="17"/>
  <c r="L897" i="17" s="1"/>
  <c r="K884" i="17"/>
  <c r="L884" i="17" s="1"/>
  <c r="K872" i="17"/>
  <c r="L872" i="17" s="1"/>
  <c r="K870" i="17"/>
  <c r="L870" i="17" s="1"/>
  <c r="K866" i="17"/>
  <c r="L866" i="17" s="1"/>
  <c r="K845" i="17"/>
  <c r="L845" i="17" s="1"/>
  <c r="K829" i="17"/>
  <c r="L829" i="17" s="1"/>
  <c r="K808" i="17"/>
  <c r="L808" i="17" s="1"/>
  <c r="K806" i="17"/>
  <c r="L806" i="17" s="1"/>
  <c r="K802" i="17"/>
  <c r="L802" i="17" s="1"/>
  <c r="K785" i="17"/>
  <c r="L785" i="17" s="1"/>
  <c r="K765" i="17"/>
  <c r="L765" i="17" s="1"/>
  <c r="K744" i="17"/>
  <c r="L744" i="17" s="1"/>
  <c r="K742" i="17"/>
  <c r="L742" i="17" s="1"/>
  <c r="K738" i="17"/>
  <c r="L738" i="17" s="1"/>
  <c r="K721" i="17"/>
  <c r="L721" i="17" s="1"/>
  <c r="K701" i="17"/>
  <c r="L701" i="17" s="1"/>
  <c r="K666" i="17"/>
  <c r="L666" i="17" s="1"/>
  <c r="K656" i="17"/>
  <c r="L656" i="17" s="1"/>
  <c r="K646" i="17"/>
  <c r="L646" i="17" s="1"/>
  <c r="K629" i="17"/>
  <c r="L629" i="17" s="1"/>
  <c r="K626" i="17"/>
  <c r="L626" i="17" s="1"/>
  <c r="K595" i="17"/>
  <c r="L595" i="17" s="1"/>
  <c r="K582" i="17"/>
  <c r="L582" i="17" s="1"/>
  <c r="K568" i="17"/>
  <c r="L568" i="17" s="1"/>
  <c r="K555" i="17"/>
  <c r="L555" i="17" s="1"/>
  <c r="K551" i="17"/>
  <c r="L551" i="17" s="1"/>
  <c r="K547" i="17"/>
  <c r="L547" i="17" s="1"/>
  <c r="K531" i="17"/>
  <c r="L531" i="17" s="1"/>
  <c r="K510" i="17"/>
  <c r="L510" i="17" s="1"/>
  <c r="K504" i="17"/>
  <c r="L504" i="17" s="1"/>
  <c r="K495" i="17"/>
  <c r="L495" i="17" s="1"/>
  <c r="K466" i="17"/>
  <c r="L466" i="17" s="1"/>
  <c r="G1107" i="13"/>
  <c r="G1099" i="13"/>
  <c r="G1093" i="13"/>
  <c r="G1075" i="13"/>
  <c r="G992" i="13"/>
  <c r="G990" i="13"/>
  <c r="G986" i="13"/>
  <c r="G977" i="13"/>
  <c r="G841" i="13"/>
  <c r="G831" i="13"/>
  <c r="K1631" i="17"/>
  <c r="L1631" i="17" s="1"/>
  <c r="K1618" i="17"/>
  <c r="L1618" i="17" s="1"/>
  <c r="K1567" i="17"/>
  <c r="L1567" i="17" s="1"/>
  <c r="K1552" i="17"/>
  <c r="L1552" i="17" s="1"/>
  <c r="K1531" i="17"/>
  <c r="L1531" i="17" s="1"/>
  <c r="K1503" i="17"/>
  <c r="L1503" i="17" s="1"/>
  <c r="K1490" i="17"/>
  <c r="L1490" i="17" s="1"/>
  <c r="K1488" i="17"/>
  <c r="L1488" i="17" s="1"/>
  <c r="K1476" i="17"/>
  <c r="L1476" i="17" s="1"/>
  <c r="K1467" i="17"/>
  <c r="L1467" i="17" s="1"/>
  <c r="K1439" i="17"/>
  <c r="L1439" i="17" s="1"/>
  <c r="K1426" i="17"/>
  <c r="L1426" i="17" s="1"/>
  <c r="K1415" i="17"/>
  <c r="L1415" i="17" s="1"/>
  <c r="K1403" i="17"/>
  <c r="L1403" i="17" s="1"/>
  <c r="K1372" i="17"/>
  <c r="L1372" i="17" s="1"/>
  <c r="K1359" i="17"/>
  <c r="L1359" i="17" s="1"/>
  <c r="K1351" i="17"/>
  <c r="L1351" i="17" s="1"/>
  <c r="K1339" i="17"/>
  <c r="L1339" i="17" s="1"/>
  <c r="K1308" i="17"/>
  <c r="L1308" i="17" s="1"/>
  <c r="K1295" i="17"/>
  <c r="L1295" i="17" s="1"/>
  <c r="K1287" i="17"/>
  <c r="L1287" i="17" s="1"/>
  <c r="K1275" i="17"/>
  <c r="L1275" i="17" s="1"/>
  <c r="K1244" i="17"/>
  <c r="L1244" i="17" s="1"/>
  <c r="K1231" i="17"/>
  <c r="L1231" i="17" s="1"/>
  <c r="K1223" i="17"/>
  <c r="L1223" i="17" s="1"/>
  <c r="K1211" i="17"/>
  <c r="L1211" i="17" s="1"/>
  <c r="K1180" i="17"/>
  <c r="L1180" i="17" s="1"/>
  <c r="K1167" i="17"/>
  <c r="L1167" i="17" s="1"/>
  <c r="K1159" i="17"/>
  <c r="L1159" i="17" s="1"/>
  <c r="K1147" i="17"/>
  <c r="L1147" i="17" s="1"/>
  <c r="K1038" i="17"/>
  <c r="L1038" i="17" s="1"/>
  <c r="K1030" i="17"/>
  <c r="L1030" i="17" s="1"/>
  <c r="K1020" i="17"/>
  <c r="L1020" i="17" s="1"/>
  <c r="K994" i="17"/>
  <c r="L994" i="17" s="1"/>
  <c r="K986" i="17"/>
  <c r="L986" i="17" s="1"/>
  <c r="K960" i="17"/>
  <c r="L960" i="17" s="1"/>
  <c r="K958" i="17"/>
  <c r="L958" i="17" s="1"/>
  <c r="K954" i="17"/>
  <c r="L954" i="17" s="1"/>
  <c r="K946" i="17"/>
  <c r="L946" i="17" s="1"/>
  <c r="K942" i="17"/>
  <c r="L942" i="17" s="1"/>
  <c r="K933" i="17"/>
  <c r="L933" i="17" s="1"/>
  <c r="K908" i="17"/>
  <c r="L908" i="17" s="1"/>
  <c r="K906" i="17"/>
  <c r="L906" i="17" s="1"/>
  <c r="K902" i="17"/>
  <c r="L902" i="17" s="1"/>
  <c r="K881" i="17"/>
  <c r="L881" i="17" s="1"/>
  <c r="K850" i="17"/>
  <c r="L850" i="17" s="1"/>
  <c r="K837" i="17"/>
  <c r="L837" i="17" s="1"/>
  <c r="K792" i="17"/>
  <c r="L792" i="17" s="1"/>
  <c r="K788" i="17"/>
  <c r="L788" i="17" s="1"/>
  <c r="K786" i="17"/>
  <c r="L786" i="17" s="1"/>
  <c r="K777" i="17"/>
  <c r="L777" i="17" s="1"/>
  <c r="K773" i="17"/>
  <c r="L773" i="17" s="1"/>
  <c r="K728" i="17"/>
  <c r="L728" i="17" s="1"/>
  <c r="K724" i="17"/>
  <c r="L724" i="17" s="1"/>
  <c r="K722" i="17"/>
  <c r="L722" i="17" s="1"/>
  <c r="K713" i="17"/>
  <c r="L713" i="17" s="1"/>
  <c r="K709" i="17"/>
  <c r="L709" i="17" s="1"/>
  <c r="K673" i="17"/>
  <c r="L673" i="17" s="1"/>
  <c r="K639" i="17"/>
  <c r="L639" i="17" s="1"/>
  <c r="K632" i="17"/>
  <c r="L632" i="17" s="1"/>
  <c r="K619" i="17"/>
  <c r="L619" i="17" s="1"/>
  <c r="K615" i="17"/>
  <c r="L615" i="17" s="1"/>
  <c r="K611" i="17"/>
  <c r="L611" i="17" s="1"/>
  <c r="K575" i="17"/>
  <c r="L575" i="17" s="1"/>
  <c r="K562" i="17"/>
  <c r="L562" i="17" s="1"/>
  <c r="K560" i="17"/>
  <c r="L560" i="17" s="1"/>
  <c r="K558" i="17"/>
  <c r="L558" i="17" s="1"/>
  <c r="K556" i="17"/>
  <c r="L556" i="17" s="1"/>
  <c r="K550" i="17"/>
  <c r="L550" i="17" s="1"/>
  <c r="K548" i="17"/>
  <c r="L548" i="17" s="1"/>
  <c r="K498" i="17"/>
  <c r="L498" i="17" s="1"/>
  <c r="K496" i="17"/>
  <c r="L496" i="17" s="1"/>
  <c r="K492" i="17"/>
  <c r="L492" i="17" s="1"/>
  <c r="K467" i="17"/>
  <c r="L467" i="17" s="1"/>
  <c r="G1038" i="13"/>
  <c r="K1668" i="17"/>
  <c r="L1668" i="17" s="1"/>
  <c r="K1659" i="17"/>
  <c r="L1659" i="17" s="1"/>
  <c r="K1616" i="17"/>
  <c r="L1616" i="17" s="1"/>
  <c r="K1604" i="17"/>
  <c r="L1604" i="17" s="1"/>
  <c r="K1595" i="17"/>
  <c r="L1595" i="17" s="1"/>
  <c r="K1554" i="17"/>
  <c r="L1554" i="17" s="1"/>
  <c r="K1540" i="17"/>
  <c r="L1540" i="17" s="1"/>
  <c r="K1662" i="17"/>
  <c r="L1662" i="17" s="1"/>
  <c r="K1660" i="17"/>
  <c r="L1660" i="17" s="1"/>
  <c r="K1656" i="17"/>
  <c r="L1656" i="17" s="1"/>
  <c r="K1651" i="17"/>
  <c r="L1651" i="17" s="1"/>
  <c r="K1647" i="17"/>
  <c r="L1647" i="17" s="1"/>
  <c r="K1639" i="17"/>
  <c r="L1639" i="17" s="1"/>
  <c r="K1633" i="17"/>
  <c r="L1633" i="17" s="1"/>
  <c r="K1611" i="17"/>
  <c r="L1611" i="17" s="1"/>
  <c r="K1598" i="17"/>
  <c r="L1598" i="17" s="1"/>
  <c r="K1596" i="17"/>
  <c r="L1596" i="17" s="1"/>
  <c r="K1592" i="17"/>
  <c r="L1592" i="17" s="1"/>
  <c r="K1587" i="17"/>
  <c r="L1587" i="17" s="1"/>
  <c r="K1583" i="17"/>
  <c r="L1583" i="17" s="1"/>
  <c r="K1575" i="17"/>
  <c r="L1575" i="17" s="1"/>
  <c r="K1569" i="17"/>
  <c r="L1569" i="17" s="1"/>
  <c r="K1547" i="17"/>
  <c r="L1547" i="17" s="1"/>
  <c r="K1534" i="17"/>
  <c r="L1534" i="17" s="1"/>
  <c r="K1532" i="17"/>
  <c r="L1532" i="17" s="1"/>
  <c r="K1528" i="17"/>
  <c r="L1528" i="17" s="1"/>
  <c r="K1523" i="17"/>
  <c r="L1523" i="17" s="1"/>
  <c r="K1519" i="17"/>
  <c r="L1519" i="17" s="1"/>
  <c r="K1511" i="17"/>
  <c r="L1511" i="17" s="1"/>
  <c r="K1505" i="17"/>
  <c r="L1505" i="17" s="1"/>
  <c r="K1483" i="17"/>
  <c r="L1483" i="17" s="1"/>
  <c r="K1470" i="17"/>
  <c r="L1470" i="17" s="1"/>
  <c r="K1468" i="17"/>
  <c r="L1468" i="17" s="1"/>
  <c r="K1464" i="17"/>
  <c r="L1464" i="17" s="1"/>
  <c r="K1459" i="17"/>
  <c r="L1459" i="17" s="1"/>
  <c r="K1455" i="17"/>
  <c r="L1455" i="17" s="1"/>
  <c r="K1447" i="17"/>
  <c r="L1447" i="17" s="1"/>
  <c r="K1441" i="17"/>
  <c r="L1441" i="17" s="1"/>
  <c r="K1406" i="17"/>
  <c r="L1406" i="17" s="1"/>
  <c r="K1404" i="17"/>
  <c r="L1404" i="17" s="1"/>
  <c r="K1395" i="17"/>
  <c r="L1395" i="17" s="1"/>
  <c r="K1366" i="17"/>
  <c r="L1366" i="17" s="1"/>
  <c r="K1364" i="17"/>
  <c r="L1364" i="17" s="1"/>
  <c r="K1362" i="17"/>
  <c r="L1362" i="17" s="1"/>
  <c r="K1360" i="17"/>
  <c r="L1360" i="17" s="1"/>
  <c r="K1354" i="17"/>
  <c r="L1354" i="17" s="1"/>
  <c r="K1342" i="17"/>
  <c r="L1342" i="17" s="1"/>
  <c r="K1340" i="17"/>
  <c r="L1340" i="17" s="1"/>
  <c r="K1331" i="17"/>
  <c r="L1331" i="17" s="1"/>
  <c r="K1302" i="17"/>
  <c r="L1302" i="17" s="1"/>
  <c r="K1300" i="17"/>
  <c r="L1300" i="17" s="1"/>
  <c r="K1298" i="17"/>
  <c r="L1298" i="17" s="1"/>
  <c r="K1296" i="17"/>
  <c r="L1296" i="17" s="1"/>
  <c r="K1290" i="17"/>
  <c r="L1290" i="17" s="1"/>
  <c r="K1278" i="17"/>
  <c r="L1278" i="17" s="1"/>
  <c r="K1276" i="17"/>
  <c r="L1276" i="17" s="1"/>
  <c r="K1267" i="17"/>
  <c r="L1267" i="17" s="1"/>
  <c r="K1238" i="17"/>
  <c r="L1238" i="17" s="1"/>
  <c r="K1236" i="17"/>
  <c r="L1236" i="17" s="1"/>
  <c r="K1234" i="17"/>
  <c r="L1234" i="17" s="1"/>
  <c r="K1232" i="17"/>
  <c r="L1232" i="17" s="1"/>
  <c r="K1226" i="17"/>
  <c r="L1226" i="17" s="1"/>
  <c r="K1214" i="17"/>
  <c r="L1214" i="17" s="1"/>
  <c r="K1212" i="17"/>
  <c r="L1212" i="17" s="1"/>
  <c r="K1203" i="17"/>
  <c r="L1203" i="17" s="1"/>
  <c r="K1174" i="17"/>
  <c r="L1174" i="17" s="1"/>
  <c r="K1172" i="17"/>
  <c r="L1172" i="17" s="1"/>
  <c r="K1170" i="17"/>
  <c r="L1170" i="17" s="1"/>
  <c r="K1168" i="17"/>
  <c r="L1168" i="17" s="1"/>
  <c r="K1162" i="17"/>
  <c r="L1162" i="17" s="1"/>
  <c r="K1150" i="17"/>
  <c r="L1150" i="17" s="1"/>
  <c r="K1148" i="17"/>
  <c r="L1148" i="17" s="1"/>
  <c r="K1139" i="17"/>
  <c r="L1139" i="17" s="1"/>
  <c r="K1040" i="17"/>
  <c r="L1040" i="17" s="1"/>
  <c r="K1032" i="17"/>
  <c r="L1032" i="17" s="1"/>
  <c r="K1011" i="17"/>
  <c r="L1011" i="17" s="1"/>
  <c r="K1008" i="17"/>
  <c r="L1008" i="17" s="1"/>
  <c r="K995" i="17"/>
  <c r="L995" i="17" s="1"/>
  <c r="K987" i="17"/>
  <c r="L987" i="17" s="1"/>
  <c r="K975" i="17"/>
  <c r="L975" i="17" s="1"/>
  <c r="K971" i="17"/>
  <c r="L971" i="17" s="1"/>
  <c r="K965" i="17"/>
  <c r="L965" i="17" s="1"/>
  <c r="K963" i="17"/>
  <c r="L963" i="17" s="1"/>
  <c r="K947" i="17"/>
  <c r="L947" i="17" s="1"/>
  <c r="K936" i="17"/>
  <c r="L936" i="17" s="1"/>
  <c r="K934" i="17"/>
  <c r="L934" i="17" s="1"/>
  <c r="K930" i="17"/>
  <c r="L930" i="17" s="1"/>
  <c r="K886" i="17"/>
  <c r="L886" i="17" s="1"/>
  <c r="K860" i="17"/>
  <c r="L860" i="17" s="1"/>
  <c r="K840" i="17"/>
  <c r="L840" i="17" s="1"/>
  <c r="K838" i="17"/>
  <c r="L838" i="17" s="1"/>
  <c r="K834" i="17"/>
  <c r="L834" i="17" s="1"/>
  <c r="K817" i="17"/>
  <c r="L817" i="17" s="1"/>
  <c r="K797" i="17"/>
  <c r="L797" i="17" s="1"/>
  <c r="K776" i="17"/>
  <c r="L776" i="17" s="1"/>
  <c r="K774" i="17"/>
  <c r="L774" i="17" s="1"/>
  <c r="K770" i="17"/>
  <c r="L770" i="17" s="1"/>
  <c r="K753" i="17"/>
  <c r="L753" i="17" s="1"/>
  <c r="K733" i="17"/>
  <c r="L733" i="17" s="1"/>
  <c r="K712" i="17"/>
  <c r="L712" i="17" s="1"/>
  <c r="K710" i="17"/>
  <c r="L710" i="17" s="1"/>
  <c r="K706" i="17"/>
  <c r="L706" i="17" s="1"/>
  <c r="K689" i="17"/>
  <c r="L689" i="17" s="1"/>
  <c r="K678" i="17"/>
  <c r="L678" i="17" s="1"/>
  <c r="K661" i="17"/>
  <c r="L661" i="17" s="1"/>
  <c r="K658" i="17"/>
  <c r="L658" i="17" s="1"/>
  <c r="K634" i="17"/>
  <c r="L634" i="17" s="1"/>
  <c r="K622" i="17"/>
  <c r="L622" i="17" s="1"/>
  <c r="K620" i="17"/>
  <c r="L620" i="17" s="1"/>
  <c r="K614" i="17"/>
  <c r="L614" i="17" s="1"/>
  <c r="K612" i="17"/>
  <c r="L612" i="17" s="1"/>
  <c r="K600" i="17"/>
  <c r="L600" i="17" s="1"/>
  <c r="K591" i="17"/>
  <c r="L591" i="17" s="1"/>
  <c r="K563" i="17"/>
  <c r="L563" i="17" s="1"/>
  <c r="K536" i="17"/>
  <c r="L536" i="17" s="1"/>
  <c r="K519" i="17"/>
  <c r="L519" i="17" s="1"/>
  <c r="K499" i="17"/>
  <c r="L499" i="17" s="1"/>
  <c r="K486" i="17"/>
  <c r="L486" i="17" s="1"/>
  <c r="K484" i="17"/>
  <c r="L484" i="17" s="1"/>
  <c r="K469" i="17"/>
  <c r="L469" i="17" s="1"/>
  <c r="G1193" i="13"/>
  <c r="G807" i="13"/>
  <c r="G1143" i="13"/>
  <c r="G1136" i="13"/>
  <c r="G1133" i="13"/>
  <c r="G1131" i="13"/>
  <c r="G927" i="13"/>
  <c r="G923" i="13"/>
  <c r="G915" i="13"/>
  <c r="K462" i="17"/>
  <c r="L462" i="17" s="1"/>
  <c r="K458" i="17"/>
  <c r="L458" i="17" s="1"/>
  <c r="K450" i="17"/>
  <c r="L450" i="17" s="1"/>
  <c r="K376" i="17"/>
  <c r="L376" i="17" s="1"/>
  <c r="K372" i="17"/>
  <c r="L372" i="17" s="1"/>
  <c r="K364" i="17"/>
  <c r="L364" i="17" s="1"/>
  <c r="K356" i="17"/>
  <c r="L356" i="17" s="1"/>
  <c r="K348" i="17"/>
  <c r="L348" i="17" s="1"/>
  <c r="K340" i="17"/>
  <c r="L340" i="17" s="1"/>
  <c r="K332" i="17"/>
  <c r="L332" i="17" s="1"/>
  <c r="K324" i="17"/>
  <c r="L324" i="17" s="1"/>
  <c r="K316" i="17"/>
  <c r="L316" i="17" s="1"/>
  <c r="K245" i="17"/>
  <c r="L245" i="17" s="1"/>
  <c r="K181" i="17"/>
  <c r="L181" i="17" s="1"/>
  <c r="K173" i="17"/>
  <c r="L173" i="17" s="1"/>
  <c r="K185" i="17"/>
  <c r="L185" i="17" s="1"/>
  <c r="K177" i="17"/>
  <c r="L177" i="17" s="1"/>
  <c r="L117" i="17"/>
  <c r="L109" i="17"/>
  <c r="L101" i="17"/>
  <c r="L100" i="17"/>
  <c r="L99" i="17"/>
  <c r="L90" i="17"/>
  <c r="L85" i="17"/>
  <c r="L84" i="17"/>
  <c r="L83" i="17"/>
  <c r="L74" i="17"/>
  <c r="L69" i="17"/>
  <c r="L68" i="17"/>
  <c r="L67" i="17"/>
  <c r="L58" i="17"/>
  <c r="L53" i="17"/>
  <c r="L52" i="17"/>
  <c r="L51" i="17"/>
  <c r="L42" i="17"/>
  <c r="L37" i="17"/>
  <c r="L36" i="17"/>
  <c r="L35" i="17"/>
  <c r="L26" i="17"/>
  <c r="L21" i="17"/>
  <c r="L20" i="17"/>
  <c r="L19" i="17"/>
  <c r="L10" i="17"/>
  <c r="L105" i="17"/>
  <c r="L98" i="17"/>
  <c r="L93" i="17"/>
  <c r="L92" i="17"/>
  <c r="L91" i="17"/>
  <c r="L82" i="17"/>
  <c r="L77" i="17"/>
  <c r="L76" i="17"/>
  <c r="L75" i="17"/>
  <c r="L66" i="17"/>
  <c r="L61" i="17"/>
  <c r="L60" i="17"/>
  <c r="L59" i="17"/>
  <c r="L50" i="17"/>
  <c r="L45" i="17"/>
  <c r="L44" i="17"/>
  <c r="L43" i="17"/>
  <c r="L34" i="17"/>
  <c r="L29" i="17"/>
  <c r="L28" i="17"/>
  <c r="L27" i="17"/>
  <c r="L18" i="17"/>
  <c r="L13" i="17"/>
  <c r="L12" i="17"/>
  <c r="L11" i="17"/>
  <c r="K128" i="17"/>
  <c r="L128" i="17" s="1"/>
  <c r="K120" i="17"/>
  <c r="L120" i="17" s="1"/>
  <c r="K112" i="17"/>
  <c r="L112" i="17" s="1"/>
  <c r="K104" i="17"/>
  <c r="L104" i="17" s="1"/>
  <c r="G1056" i="13"/>
  <c r="G991" i="13"/>
  <c r="G913" i="13"/>
  <c r="G827" i="13"/>
  <c r="G1209" i="13"/>
  <c r="G1207" i="13"/>
  <c r="G1201" i="13"/>
  <c r="G1199" i="13"/>
  <c r="G1197" i="13"/>
  <c r="G1195" i="13"/>
  <c r="G1176" i="13"/>
  <c r="G1174" i="13"/>
  <c r="G1168" i="13"/>
  <c r="G1166" i="13"/>
  <c r="G1161" i="13"/>
  <c r="G1158" i="13"/>
  <c r="G1157" i="13"/>
  <c r="G1154" i="13"/>
  <c r="G1153" i="13"/>
  <c r="G1149" i="13"/>
  <c r="G1146" i="13"/>
  <c r="G1145" i="13"/>
  <c r="G1054" i="13"/>
  <c r="G1050" i="13"/>
  <c r="G1047" i="13"/>
  <c r="G1040" i="13"/>
  <c r="G954" i="13"/>
  <c r="G944" i="13"/>
  <c r="G940" i="13"/>
  <c r="G870" i="13"/>
  <c r="G868" i="13"/>
  <c r="G858" i="13"/>
  <c r="G784" i="13"/>
  <c r="G780" i="13"/>
  <c r="G1224" i="13"/>
  <c r="G1220" i="13"/>
  <c r="G1218" i="13"/>
  <c r="G1185" i="13"/>
  <c r="G1184" i="13"/>
  <c r="G1181" i="13"/>
  <c r="G1179" i="13"/>
  <c r="G1177" i="13"/>
  <c r="G1118" i="13"/>
  <c r="G1117" i="13"/>
  <c r="G1113" i="13"/>
  <c r="G1110" i="13"/>
  <c r="G1109" i="13"/>
  <c r="G1071" i="13"/>
  <c r="G1070" i="13"/>
  <c r="G1067" i="13"/>
  <c r="G1061" i="13"/>
  <c r="G1059" i="13"/>
  <c r="G1058" i="13"/>
  <c r="G1055" i="13"/>
  <c r="G1032" i="13"/>
  <c r="G1031" i="13"/>
  <c r="G1028" i="13"/>
  <c r="G1022" i="13"/>
  <c r="G1020" i="13"/>
  <c r="G1018" i="13"/>
  <c r="G1002" i="13"/>
  <c r="G1000" i="13"/>
  <c r="G969" i="13"/>
  <c r="G967" i="13"/>
  <c r="G959" i="13"/>
  <c r="G883" i="13"/>
  <c r="G873" i="13"/>
  <c r="G799" i="13"/>
  <c r="G787" i="13"/>
  <c r="G1214" i="13"/>
  <c r="G1213" i="13"/>
  <c r="G1206" i="13"/>
  <c r="G1205" i="13"/>
  <c r="G1202" i="13"/>
  <c r="G1173" i="13"/>
  <c r="G1171" i="13"/>
  <c r="G1169" i="13"/>
  <c r="G1141" i="13"/>
  <c r="G1138" i="13"/>
  <c r="G1077" i="13"/>
  <c r="G1034" i="13"/>
  <c r="G1027" i="13"/>
  <c r="G1026" i="13"/>
  <c r="G1019" i="13"/>
  <c r="G1016" i="13"/>
  <c r="G1015" i="13"/>
  <c r="G1012" i="13"/>
  <c r="G1001" i="13"/>
  <c r="G998" i="13"/>
  <c r="G976" i="13"/>
  <c r="G972" i="13"/>
  <c r="G947" i="13"/>
  <c r="G945" i="13"/>
  <c r="G934" i="13"/>
  <c r="G932" i="13"/>
  <c r="G905" i="13"/>
  <c r="G903" i="13"/>
  <c r="G890" i="13"/>
  <c r="G863" i="13"/>
  <c r="G859" i="13"/>
  <c r="G848" i="13"/>
  <c r="G844" i="13"/>
  <c r="G819" i="13"/>
  <c r="G817" i="13"/>
  <c r="G806" i="13"/>
  <c r="G804" i="13"/>
  <c r="G777" i="13"/>
  <c r="G775" i="13"/>
  <c r="G771" i="13"/>
  <c r="G767" i="13"/>
  <c r="G1221" i="13"/>
  <c r="G1217" i="13"/>
  <c r="G1194" i="13"/>
  <c r="G1189" i="13"/>
  <c r="G1187" i="13"/>
  <c r="G1165" i="13"/>
  <c r="G1163" i="13"/>
  <c r="G1151" i="13"/>
  <c r="G1137" i="13"/>
  <c r="G1134" i="13"/>
  <c r="G1128" i="13"/>
  <c r="G1126" i="13"/>
  <c r="G1125" i="13"/>
  <c r="G1122" i="13"/>
  <c r="G1115" i="13"/>
  <c r="G1087" i="13"/>
  <c r="G1084" i="13"/>
  <c r="G1083" i="13"/>
  <c r="G1063" i="13"/>
  <c r="G1051" i="13"/>
  <c r="G1045" i="13"/>
  <c r="G1043" i="13"/>
  <c r="G1042" i="13"/>
  <c r="G1006" i="13"/>
  <c r="G1004" i="13"/>
  <c r="G987" i="13"/>
  <c r="G979" i="13"/>
  <c r="G966" i="13"/>
  <c r="G964" i="13"/>
  <c r="G937" i="13"/>
  <c r="G922" i="13"/>
  <c r="G895" i="13"/>
  <c r="G880" i="13"/>
  <c r="G876" i="13"/>
  <c r="G851" i="13"/>
  <c r="G838" i="13"/>
  <c r="G836" i="13"/>
  <c r="G809" i="13"/>
  <c r="G794" i="13"/>
  <c r="G881" i="13"/>
  <c r="G839" i="13"/>
  <c r="G795" i="13"/>
  <c r="G846" i="13"/>
  <c r="G847" i="13"/>
  <c r="G802" i="13"/>
  <c r="G803" i="13"/>
  <c r="G1222" i="13"/>
  <c r="G1219" i="13"/>
  <c r="G1210" i="13"/>
  <c r="G1200" i="13"/>
  <c r="G1190" i="13"/>
  <c r="G1182" i="13"/>
  <c r="G1172" i="13"/>
  <c r="G1164" i="13"/>
  <c r="G1152" i="13"/>
  <c r="G1144" i="13"/>
  <c r="G1132" i="13"/>
  <c r="G1108" i="13"/>
  <c r="G962" i="13"/>
  <c r="G963" i="13"/>
  <c r="G920" i="13"/>
  <c r="G921" i="13"/>
  <c r="G878" i="13"/>
  <c r="G879" i="13"/>
  <c r="G834" i="13"/>
  <c r="G835" i="13"/>
  <c r="G792" i="13"/>
  <c r="G793" i="13"/>
  <c r="G1129" i="13"/>
  <c r="G974" i="13"/>
  <c r="G975" i="13"/>
  <c r="G930" i="13"/>
  <c r="G931" i="13"/>
  <c r="G1208" i="13"/>
  <c r="G1203" i="13"/>
  <c r="G1198" i="13"/>
  <c r="G1188" i="13"/>
  <c r="G1178" i="13"/>
  <c r="G1175" i="13"/>
  <c r="G1170" i="13"/>
  <c r="G1167" i="13"/>
  <c r="G1162" i="13"/>
  <c r="G1159" i="13"/>
  <c r="G1150" i="13"/>
  <c r="G1147" i="13"/>
  <c r="G1142" i="13"/>
  <c r="G1139" i="13"/>
  <c r="G1123" i="13"/>
  <c r="G1116" i="13"/>
  <c r="G1086" i="13"/>
  <c r="G1082" i="13"/>
  <c r="G1048" i="13"/>
  <c r="G1049" i="13"/>
  <c r="G952" i="13"/>
  <c r="G953" i="13"/>
  <c r="G910" i="13"/>
  <c r="G911" i="13"/>
  <c r="G866" i="13"/>
  <c r="G867" i="13"/>
  <c r="G824" i="13"/>
  <c r="G825" i="13"/>
  <c r="G782" i="13"/>
  <c r="G783" i="13"/>
  <c r="G1103" i="13"/>
  <c r="G1104" i="13"/>
  <c r="G1064" i="13"/>
  <c r="G1065" i="13"/>
  <c r="G888" i="13"/>
  <c r="G889" i="13"/>
  <c r="G1223" i="13"/>
  <c r="G1215" i="13"/>
  <c r="G1211" i="13"/>
  <c r="G1191" i="13"/>
  <c r="G1183" i="13"/>
  <c r="G1160" i="13"/>
  <c r="G1155" i="13"/>
  <c r="G1148" i="13"/>
  <c r="G1140" i="13"/>
  <c r="G1096" i="13"/>
  <c r="G1097" i="13"/>
  <c r="G1095" i="13"/>
  <c r="G1072" i="13"/>
  <c r="G1023" i="13"/>
  <c r="G984" i="13"/>
  <c r="G985" i="13"/>
  <c r="G942" i="13"/>
  <c r="G943" i="13"/>
  <c r="G898" i="13"/>
  <c r="G899" i="13"/>
  <c r="G856" i="13"/>
  <c r="G857" i="13"/>
  <c r="G814" i="13"/>
  <c r="G815" i="13"/>
  <c r="G1119" i="13"/>
  <c r="G1114" i="13"/>
  <c r="G1111" i="13"/>
  <c r="G1106" i="13"/>
  <c r="G1092" i="13"/>
  <c r="G1090" i="13"/>
  <c r="G1088" i="13"/>
  <c r="G1080" i="13"/>
  <c r="G1060" i="13"/>
  <c r="G1052" i="13"/>
  <c r="G1044" i="13"/>
  <c r="G1036" i="13"/>
  <c r="G996" i="13"/>
  <c r="G988" i="13"/>
  <c r="G982" i="13"/>
  <c r="G980" i="13"/>
  <c r="G970" i="13"/>
  <c r="G960" i="13"/>
  <c r="G950" i="13"/>
  <c r="G948" i="13"/>
  <c r="G938" i="13"/>
  <c r="G928" i="13"/>
  <c r="G918" i="13"/>
  <c r="G916" i="13"/>
  <c r="G906" i="13"/>
  <c r="G896" i="13"/>
  <c r="G886" i="13"/>
  <c r="G884" i="13"/>
  <c r="G874" i="13"/>
  <c r="G864" i="13"/>
  <c r="G854" i="13"/>
  <c r="G852" i="13"/>
  <c r="G842" i="13"/>
  <c r="G832" i="13"/>
  <c r="G822" i="13"/>
  <c r="G820" i="13"/>
  <c r="G810" i="13"/>
  <c r="G800" i="13"/>
  <c r="G790" i="13"/>
  <c r="G788" i="13"/>
  <c r="G778" i="13"/>
  <c r="G1135" i="13"/>
  <c r="G1130" i="13"/>
  <c r="G1127" i="13"/>
  <c r="G1120" i="13"/>
  <c r="G1112" i="13"/>
  <c r="G1105" i="13"/>
  <c r="G1102" i="13"/>
  <c r="G1100" i="13"/>
  <c r="G1098" i="13"/>
  <c r="G1081" i="13"/>
  <c r="G1076" i="13"/>
  <c r="G1068" i="13"/>
  <c r="G1066" i="13"/>
  <c r="G1029" i="13"/>
  <c r="G1024" i="13"/>
  <c r="G1013" i="13"/>
  <c r="G1008" i="13"/>
  <c r="G983" i="13"/>
  <c r="G978" i="13"/>
  <c r="G971" i="13"/>
  <c r="G968" i="13"/>
  <c r="G961" i="13"/>
  <c r="G958" i="13"/>
  <c r="G956" i="13"/>
  <c r="G951" i="13"/>
  <c r="G946" i="13"/>
  <c r="G939" i="13"/>
  <c r="G936" i="13"/>
  <c r="G929" i="13"/>
  <c r="G926" i="13"/>
  <c r="G924" i="13"/>
  <c r="G919" i="13"/>
  <c r="G914" i="13"/>
  <c r="G907" i="13"/>
  <c r="G904" i="13"/>
  <c r="G897" i="13"/>
  <c r="G894" i="13"/>
  <c r="G892" i="13"/>
  <c r="G887" i="13"/>
  <c r="G882" i="13"/>
  <c r="G875" i="13"/>
  <c r="G872" i="13"/>
  <c r="G865" i="13"/>
  <c r="G862" i="13"/>
  <c r="G860" i="13"/>
  <c r="G855" i="13"/>
  <c r="G850" i="13"/>
  <c r="G843" i="13"/>
  <c r="G840" i="13"/>
  <c r="G833" i="13"/>
  <c r="G830" i="13"/>
  <c r="G828" i="13"/>
  <c r="G823" i="13"/>
  <c r="G818" i="13"/>
  <c r="G811" i="13"/>
  <c r="G808" i="13"/>
  <c r="G801" i="13"/>
  <c r="G798" i="13"/>
  <c r="G796" i="13"/>
  <c r="G791" i="13"/>
  <c r="G786" i="13"/>
  <c r="G779" i="13"/>
  <c r="G776" i="13"/>
  <c r="G774" i="13"/>
  <c r="G772" i="13"/>
  <c r="G770" i="13"/>
  <c r="G768" i="13"/>
  <c r="G766" i="13"/>
  <c r="G764" i="13"/>
  <c r="G1204" i="13"/>
  <c r="G1196" i="13"/>
  <c r="G1156" i="13"/>
  <c r="G1094" i="13"/>
  <c r="G1062" i="13"/>
  <c r="G1046" i="13"/>
  <c r="G1030" i="13"/>
  <c r="G1014" i="13"/>
  <c r="G1085" i="13"/>
  <c r="G1053" i="13"/>
  <c r="G1037" i="13"/>
  <c r="G773" i="13"/>
  <c r="G1089" i="13"/>
  <c r="G1073" i="13"/>
  <c r="G1057" i="13"/>
  <c r="G1041" i="13"/>
  <c r="G1025" i="13"/>
  <c r="G1009" i="13"/>
  <c r="G993" i="13"/>
  <c r="G981" i="13"/>
  <c r="G973" i="13"/>
  <c r="G965" i="13"/>
  <c r="G957" i="13"/>
  <c r="G949" i="13"/>
  <c r="G941" i="13"/>
  <c r="G933" i="13"/>
  <c r="G925" i="13"/>
  <c r="G917" i="13"/>
  <c r="G909" i="13"/>
  <c r="G901" i="13"/>
  <c r="G893" i="13"/>
  <c r="G885" i="13"/>
  <c r="G877" i="13"/>
  <c r="G869" i="13"/>
  <c r="G861" i="13"/>
  <c r="G853" i="13"/>
  <c r="G845" i="13"/>
  <c r="G837" i="13"/>
  <c r="G829" i="13"/>
  <c r="G821" i="13"/>
  <c r="G813" i="13"/>
  <c r="G805" i="13"/>
  <c r="G797" i="13"/>
  <c r="G789" i="13"/>
  <c r="G781" i="13"/>
  <c r="G769" i="13"/>
  <c r="G1212" i="13"/>
  <c r="G1180" i="13"/>
  <c r="G1124" i="13"/>
  <c r="G1091" i="13"/>
  <c r="G1078" i="13"/>
  <c r="G1101" i="13"/>
  <c r="G1069" i="13"/>
  <c r="G1021" i="13"/>
  <c r="G1005" i="13"/>
  <c r="G989" i="13"/>
  <c r="G765" i="13"/>
  <c r="K1670" i="17"/>
  <c r="L1670" i="17" s="1"/>
  <c r="K1658" i="17"/>
  <c r="L1658" i="17" s="1"/>
  <c r="K1641" i="17"/>
  <c r="L1641" i="17" s="1"/>
  <c r="K1621" i="17"/>
  <c r="L1621" i="17" s="1"/>
  <c r="K1606" i="17"/>
  <c r="L1606" i="17" s="1"/>
  <c r="K1574" i="17"/>
  <c r="L1574" i="17" s="1"/>
  <c r="K1513" i="17"/>
  <c r="L1513" i="17" s="1"/>
  <c r="K1510" i="17"/>
  <c r="L1510" i="17" s="1"/>
  <c r="K1481" i="17"/>
  <c r="L1481" i="17" s="1"/>
  <c r="K1449" i="17"/>
  <c r="L1449" i="17" s="1"/>
  <c r="K1446" i="17"/>
  <c r="L1446" i="17" s="1"/>
  <c r="K1434" i="17"/>
  <c r="L1434" i="17" s="1"/>
  <c r="K1429" i="17"/>
  <c r="L1429" i="17" s="1"/>
  <c r="K1409" i="17"/>
  <c r="L1409" i="17" s="1"/>
  <c r="K1345" i="17"/>
  <c r="L1345" i="17" s="1"/>
  <c r="K1246" i="17"/>
  <c r="L1246" i="17" s="1"/>
  <c r="K1217" i="17"/>
  <c r="L1217" i="17" s="1"/>
  <c r="K1118" i="17"/>
  <c r="L1118" i="17" s="1"/>
  <c r="K474" i="17"/>
  <c r="L474" i="17" s="1"/>
  <c r="K1666" i="17"/>
  <c r="L1666" i="17" s="1"/>
  <c r="K1664" i="17"/>
  <c r="L1664" i="17" s="1"/>
  <c r="K1661" i="17"/>
  <c r="L1661" i="17" s="1"/>
  <c r="K1649" i="17"/>
  <c r="L1649" i="17" s="1"/>
  <c r="K1646" i="17"/>
  <c r="L1646" i="17" s="1"/>
  <c r="K1644" i="17"/>
  <c r="L1644" i="17" s="1"/>
  <c r="K1634" i="17"/>
  <c r="L1634" i="17" s="1"/>
  <c r="K1632" i="17"/>
  <c r="L1632" i="17" s="1"/>
  <c r="K1629" i="17"/>
  <c r="L1629" i="17" s="1"/>
  <c r="K1617" i="17"/>
  <c r="L1617" i="17" s="1"/>
  <c r="K1614" i="17"/>
  <c r="L1614" i="17" s="1"/>
  <c r="K1612" i="17"/>
  <c r="L1612" i="17" s="1"/>
  <c r="K1602" i="17"/>
  <c r="L1602" i="17" s="1"/>
  <c r="K1600" i="17"/>
  <c r="L1600" i="17" s="1"/>
  <c r="K1597" i="17"/>
  <c r="L1597" i="17" s="1"/>
  <c r="K1585" i="17"/>
  <c r="L1585" i="17" s="1"/>
  <c r="K1582" i="17"/>
  <c r="L1582" i="17" s="1"/>
  <c r="K1580" i="17"/>
  <c r="L1580" i="17" s="1"/>
  <c r="K1570" i="17"/>
  <c r="L1570" i="17" s="1"/>
  <c r="K1568" i="17"/>
  <c r="L1568" i="17" s="1"/>
  <c r="K1565" i="17"/>
  <c r="L1565" i="17" s="1"/>
  <c r="K1553" i="17"/>
  <c r="L1553" i="17" s="1"/>
  <c r="K1550" i="17"/>
  <c r="L1550" i="17" s="1"/>
  <c r="K1548" i="17"/>
  <c r="L1548" i="17" s="1"/>
  <c r="K1538" i="17"/>
  <c r="L1538" i="17" s="1"/>
  <c r="K1536" i="17"/>
  <c r="L1536" i="17" s="1"/>
  <c r="K1533" i="17"/>
  <c r="L1533" i="17" s="1"/>
  <c r="K1521" i="17"/>
  <c r="L1521" i="17" s="1"/>
  <c r="K1518" i="17"/>
  <c r="L1518" i="17" s="1"/>
  <c r="K1516" i="17"/>
  <c r="L1516" i="17" s="1"/>
  <c r="K1506" i="17"/>
  <c r="L1506" i="17" s="1"/>
  <c r="K1504" i="17"/>
  <c r="L1504" i="17" s="1"/>
  <c r="K1501" i="17"/>
  <c r="L1501" i="17" s="1"/>
  <c r="K1489" i="17"/>
  <c r="L1489" i="17" s="1"/>
  <c r="K1486" i="17"/>
  <c r="L1486" i="17" s="1"/>
  <c r="K1484" i="17"/>
  <c r="L1484" i="17" s="1"/>
  <c r="K1474" i="17"/>
  <c r="L1474" i="17" s="1"/>
  <c r="K1472" i="17"/>
  <c r="L1472" i="17" s="1"/>
  <c r="K1469" i="17"/>
  <c r="L1469" i="17" s="1"/>
  <c r="K1457" i="17"/>
  <c r="L1457" i="17" s="1"/>
  <c r="K1454" i="17"/>
  <c r="L1454" i="17" s="1"/>
  <c r="K1452" i="17"/>
  <c r="L1452" i="17" s="1"/>
  <c r="K1427" i="17"/>
  <c r="L1427" i="17" s="1"/>
  <c r="K1418" i="17"/>
  <c r="L1418" i="17" s="1"/>
  <c r="K1416" i="17"/>
  <c r="L1416" i="17" s="1"/>
  <c r="K1401" i="17"/>
  <c r="L1401" i="17" s="1"/>
  <c r="K1396" i="17"/>
  <c r="L1396" i="17" s="1"/>
  <c r="K1394" i="17"/>
  <c r="L1394" i="17" s="1"/>
  <c r="K1389" i="17"/>
  <c r="L1389" i="17" s="1"/>
  <c r="K1381" i="17"/>
  <c r="L1381" i="17" s="1"/>
  <c r="K1355" i="17"/>
  <c r="L1355" i="17" s="1"/>
  <c r="K1352" i="17"/>
  <c r="L1352" i="17" s="1"/>
  <c r="K1337" i="17"/>
  <c r="L1337" i="17" s="1"/>
  <c r="K1332" i="17"/>
  <c r="L1332" i="17" s="1"/>
  <c r="K1330" i="17"/>
  <c r="L1330" i="17" s="1"/>
  <c r="K1325" i="17"/>
  <c r="L1325" i="17" s="1"/>
  <c r="K1317" i="17"/>
  <c r="L1317" i="17" s="1"/>
  <c r="K1291" i="17"/>
  <c r="L1291" i="17" s="1"/>
  <c r="K1288" i="17"/>
  <c r="L1288" i="17" s="1"/>
  <c r="K1273" i="17"/>
  <c r="L1273" i="17" s="1"/>
  <c r="K1268" i="17"/>
  <c r="L1268" i="17" s="1"/>
  <c r="K1266" i="17"/>
  <c r="L1266" i="17" s="1"/>
  <c r="K1261" i="17"/>
  <c r="L1261" i="17" s="1"/>
  <c r="K1253" i="17"/>
  <c r="L1253" i="17" s="1"/>
  <c r="K1227" i="17"/>
  <c r="L1227" i="17" s="1"/>
  <c r="K1224" i="17"/>
  <c r="L1224" i="17" s="1"/>
  <c r="K1209" i="17"/>
  <c r="L1209" i="17" s="1"/>
  <c r="K1204" i="17"/>
  <c r="L1204" i="17" s="1"/>
  <c r="K1202" i="17"/>
  <c r="L1202" i="17" s="1"/>
  <c r="K1197" i="17"/>
  <c r="L1197" i="17" s="1"/>
  <c r="K1189" i="17"/>
  <c r="L1189" i="17" s="1"/>
  <c r="K1163" i="17"/>
  <c r="L1163" i="17" s="1"/>
  <c r="K1160" i="17"/>
  <c r="L1160" i="17" s="1"/>
  <c r="K1145" i="17"/>
  <c r="L1145" i="17" s="1"/>
  <c r="K1140" i="17"/>
  <c r="L1140" i="17" s="1"/>
  <c r="K1138" i="17"/>
  <c r="L1138" i="17" s="1"/>
  <c r="K1133" i="17"/>
  <c r="L1133" i="17" s="1"/>
  <c r="K1125" i="17"/>
  <c r="L1125" i="17" s="1"/>
  <c r="K979" i="17"/>
  <c r="L979" i="17" s="1"/>
  <c r="K1653" i="17"/>
  <c r="L1653" i="17" s="1"/>
  <c r="K1638" i="17"/>
  <c r="L1638" i="17" s="1"/>
  <c r="K1626" i="17"/>
  <c r="L1626" i="17" s="1"/>
  <c r="K1609" i="17"/>
  <c r="L1609" i="17" s="1"/>
  <c r="K1594" i="17"/>
  <c r="L1594" i="17" s="1"/>
  <c r="K1589" i="17"/>
  <c r="L1589" i="17" s="1"/>
  <c r="K1577" i="17"/>
  <c r="L1577" i="17" s="1"/>
  <c r="K1562" i="17"/>
  <c r="L1562" i="17" s="1"/>
  <c r="K1557" i="17"/>
  <c r="L1557" i="17" s="1"/>
  <c r="K1545" i="17"/>
  <c r="L1545" i="17" s="1"/>
  <c r="K1542" i="17"/>
  <c r="L1542" i="17" s="1"/>
  <c r="K1530" i="17"/>
  <c r="L1530" i="17" s="1"/>
  <c r="K1525" i="17"/>
  <c r="L1525" i="17" s="1"/>
  <c r="K1498" i="17"/>
  <c r="L1498" i="17" s="1"/>
  <c r="K1493" i="17"/>
  <c r="L1493" i="17" s="1"/>
  <c r="K1478" i="17"/>
  <c r="L1478" i="17" s="1"/>
  <c r="K1466" i="17"/>
  <c r="L1466" i="17" s="1"/>
  <c r="K1461" i="17"/>
  <c r="L1461" i="17" s="1"/>
  <c r="K1374" i="17"/>
  <c r="L1374" i="17" s="1"/>
  <c r="K1310" i="17"/>
  <c r="L1310" i="17" s="1"/>
  <c r="K1281" i="17"/>
  <c r="L1281" i="17" s="1"/>
  <c r="K1182" i="17"/>
  <c r="L1182" i="17" s="1"/>
  <c r="K1153" i="17"/>
  <c r="L1153" i="17" s="1"/>
  <c r="K1115" i="17"/>
  <c r="L1115" i="17" s="1"/>
  <c r="K1672" i="17"/>
  <c r="L1672" i="17" s="1"/>
  <c r="K1669" i="17"/>
  <c r="L1669" i="17" s="1"/>
  <c r="K1657" i="17"/>
  <c r="L1657" i="17" s="1"/>
  <c r="K1654" i="17"/>
  <c r="L1654" i="17" s="1"/>
  <c r="K1652" i="17"/>
  <c r="L1652" i="17" s="1"/>
  <c r="K1642" i="17"/>
  <c r="L1642" i="17" s="1"/>
  <c r="K1640" i="17"/>
  <c r="L1640" i="17" s="1"/>
  <c r="K1637" i="17"/>
  <c r="L1637" i="17" s="1"/>
  <c r="K1625" i="17"/>
  <c r="L1625" i="17" s="1"/>
  <c r="K1622" i="17"/>
  <c r="L1622" i="17" s="1"/>
  <c r="K1620" i="17"/>
  <c r="L1620" i="17" s="1"/>
  <c r="K1610" i="17"/>
  <c r="L1610" i="17" s="1"/>
  <c r="K1608" i="17"/>
  <c r="L1608" i="17" s="1"/>
  <c r="K1605" i="17"/>
  <c r="L1605" i="17" s="1"/>
  <c r="K1593" i="17"/>
  <c r="L1593" i="17" s="1"/>
  <c r="K1590" i="17"/>
  <c r="L1590" i="17" s="1"/>
  <c r="K1588" i="17"/>
  <c r="L1588" i="17" s="1"/>
  <c r="K1578" i="17"/>
  <c r="L1578" i="17" s="1"/>
  <c r="K1576" i="17"/>
  <c r="L1576" i="17" s="1"/>
  <c r="K1573" i="17"/>
  <c r="L1573" i="17" s="1"/>
  <c r="K1561" i="17"/>
  <c r="L1561" i="17" s="1"/>
  <c r="K1558" i="17"/>
  <c r="L1558" i="17" s="1"/>
  <c r="K1556" i="17"/>
  <c r="L1556" i="17" s="1"/>
  <c r="K1546" i="17"/>
  <c r="L1546" i="17" s="1"/>
  <c r="K1544" i="17"/>
  <c r="L1544" i="17" s="1"/>
  <c r="K1541" i="17"/>
  <c r="L1541" i="17" s="1"/>
  <c r="K1529" i="17"/>
  <c r="L1529" i="17" s="1"/>
  <c r="K1526" i="17"/>
  <c r="L1526" i="17" s="1"/>
  <c r="K1524" i="17"/>
  <c r="L1524" i="17" s="1"/>
  <c r="K1514" i="17"/>
  <c r="L1514" i="17" s="1"/>
  <c r="K1512" i="17"/>
  <c r="L1512" i="17" s="1"/>
  <c r="K1509" i="17"/>
  <c r="L1509" i="17" s="1"/>
  <c r="K1497" i="17"/>
  <c r="L1497" i="17" s="1"/>
  <c r="K1494" i="17"/>
  <c r="L1494" i="17" s="1"/>
  <c r="K1492" i="17"/>
  <c r="L1492" i="17" s="1"/>
  <c r="K1482" i="17"/>
  <c r="L1482" i="17" s="1"/>
  <c r="K1480" i="17"/>
  <c r="L1480" i="17" s="1"/>
  <c r="K1477" i="17"/>
  <c r="L1477" i="17" s="1"/>
  <c r="K1465" i="17"/>
  <c r="L1465" i="17" s="1"/>
  <c r="K1462" i="17"/>
  <c r="L1462" i="17" s="1"/>
  <c r="K1460" i="17"/>
  <c r="L1460" i="17" s="1"/>
  <c r="K1450" i="17"/>
  <c r="L1450" i="17" s="1"/>
  <c r="K1448" i="17"/>
  <c r="L1448" i="17" s="1"/>
  <c r="K1445" i="17"/>
  <c r="L1445" i="17" s="1"/>
  <c r="K1433" i="17"/>
  <c r="L1433" i="17" s="1"/>
  <c r="K1430" i="17"/>
  <c r="L1430" i="17" s="1"/>
  <c r="K1428" i="17"/>
  <c r="L1428" i="17" s="1"/>
  <c r="K1424" i="17"/>
  <c r="L1424" i="17" s="1"/>
  <c r="K1421" i="17"/>
  <c r="L1421" i="17" s="1"/>
  <c r="K1407" i="17"/>
  <c r="L1407" i="17" s="1"/>
  <c r="K1383" i="17"/>
  <c r="L1383" i="17" s="1"/>
  <c r="K1363" i="17"/>
  <c r="L1363" i="17" s="1"/>
  <c r="K1343" i="17"/>
  <c r="L1343" i="17" s="1"/>
  <c r="K1319" i="17"/>
  <c r="L1319" i="17" s="1"/>
  <c r="K1299" i="17"/>
  <c r="L1299" i="17" s="1"/>
  <c r="K1279" i="17"/>
  <c r="L1279" i="17" s="1"/>
  <c r="K1255" i="17"/>
  <c r="L1255" i="17" s="1"/>
  <c r="K1235" i="17"/>
  <c r="L1235" i="17" s="1"/>
  <c r="K1215" i="17"/>
  <c r="L1215" i="17" s="1"/>
  <c r="K1191" i="17"/>
  <c r="L1191" i="17" s="1"/>
  <c r="K1171" i="17"/>
  <c r="L1171" i="17" s="1"/>
  <c r="K1151" i="17"/>
  <c r="L1151" i="17" s="1"/>
  <c r="K1127" i="17"/>
  <c r="L1127" i="17" s="1"/>
  <c r="K1113" i="17"/>
  <c r="L1113" i="17" s="1"/>
  <c r="K999" i="17"/>
  <c r="L999" i="17" s="1"/>
  <c r="K900" i="17"/>
  <c r="L900" i="17" s="1"/>
  <c r="K890" i="17"/>
  <c r="L890" i="17" s="1"/>
  <c r="K864" i="17"/>
  <c r="L864" i="17" s="1"/>
  <c r="K854" i="17"/>
  <c r="L854" i="17" s="1"/>
  <c r="K790" i="17"/>
  <c r="L790" i="17" s="1"/>
  <c r="K726" i="17"/>
  <c r="L726" i="17" s="1"/>
  <c r="K1417" i="17"/>
  <c r="L1417" i="17" s="1"/>
  <c r="K1414" i="17"/>
  <c r="L1414" i="17" s="1"/>
  <c r="K1412" i="17"/>
  <c r="L1412" i="17" s="1"/>
  <c r="K1402" i="17"/>
  <c r="L1402" i="17" s="1"/>
  <c r="K1400" i="17"/>
  <c r="L1400" i="17" s="1"/>
  <c r="K1397" i="17"/>
  <c r="L1397" i="17" s="1"/>
  <c r="K1385" i="17"/>
  <c r="L1385" i="17" s="1"/>
  <c r="K1382" i="17"/>
  <c r="L1382" i="17" s="1"/>
  <c r="K1380" i="17"/>
  <c r="L1380" i="17" s="1"/>
  <c r="K1370" i="17"/>
  <c r="L1370" i="17" s="1"/>
  <c r="K1368" i="17"/>
  <c r="L1368" i="17" s="1"/>
  <c r="K1365" i="17"/>
  <c r="L1365" i="17" s="1"/>
  <c r="K1353" i="17"/>
  <c r="L1353" i="17" s="1"/>
  <c r="K1350" i="17"/>
  <c r="L1350" i="17" s="1"/>
  <c r="K1348" i="17"/>
  <c r="L1348" i="17" s="1"/>
  <c r="K1338" i="17"/>
  <c r="L1338" i="17" s="1"/>
  <c r="K1336" i="17"/>
  <c r="L1336" i="17" s="1"/>
  <c r="K1333" i="17"/>
  <c r="L1333" i="17" s="1"/>
  <c r="K1321" i="17"/>
  <c r="L1321" i="17" s="1"/>
  <c r="K1318" i="17"/>
  <c r="L1318" i="17" s="1"/>
  <c r="K1316" i="17"/>
  <c r="L1316" i="17" s="1"/>
  <c r="K1306" i="17"/>
  <c r="L1306" i="17" s="1"/>
  <c r="K1304" i="17"/>
  <c r="L1304" i="17" s="1"/>
  <c r="K1301" i="17"/>
  <c r="L1301" i="17" s="1"/>
  <c r="K1289" i="17"/>
  <c r="L1289" i="17" s="1"/>
  <c r="K1286" i="17"/>
  <c r="L1286" i="17" s="1"/>
  <c r="K1284" i="17"/>
  <c r="L1284" i="17" s="1"/>
  <c r="K1274" i="17"/>
  <c r="L1274" i="17" s="1"/>
  <c r="K1272" i="17"/>
  <c r="L1272" i="17" s="1"/>
  <c r="K1269" i="17"/>
  <c r="L1269" i="17" s="1"/>
  <c r="K1257" i="17"/>
  <c r="L1257" i="17" s="1"/>
  <c r="K1254" i="17"/>
  <c r="L1254" i="17" s="1"/>
  <c r="K1252" i="17"/>
  <c r="L1252" i="17" s="1"/>
  <c r="K1242" i="17"/>
  <c r="L1242" i="17" s="1"/>
  <c r="K1240" i="17"/>
  <c r="L1240" i="17" s="1"/>
  <c r="K1237" i="17"/>
  <c r="L1237" i="17" s="1"/>
  <c r="K1225" i="17"/>
  <c r="L1225" i="17" s="1"/>
  <c r="K1222" i="17"/>
  <c r="L1222" i="17" s="1"/>
  <c r="K1220" i="17"/>
  <c r="L1220" i="17" s="1"/>
  <c r="K1210" i="17"/>
  <c r="L1210" i="17" s="1"/>
  <c r="K1208" i="17"/>
  <c r="L1208" i="17" s="1"/>
  <c r="K1205" i="17"/>
  <c r="L1205" i="17" s="1"/>
  <c r="K1193" i="17"/>
  <c r="L1193" i="17" s="1"/>
  <c r="K1190" i="17"/>
  <c r="L1190" i="17" s="1"/>
  <c r="K1188" i="17"/>
  <c r="L1188" i="17" s="1"/>
  <c r="K1178" i="17"/>
  <c r="L1178" i="17" s="1"/>
  <c r="K1176" i="17"/>
  <c r="L1176" i="17" s="1"/>
  <c r="K1173" i="17"/>
  <c r="L1173" i="17" s="1"/>
  <c r="K1161" i="17"/>
  <c r="L1161" i="17" s="1"/>
  <c r="K1158" i="17"/>
  <c r="L1158" i="17" s="1"/>
  <c r="K1156" i="17"/>
  <c r="L1156" i="17" s="1"/>
  <c r="K1146" i="17"/>
  <c r="L1146" i="17" s="1"/>
  <c r="K1144" i="17"/>
  <c r="L1144" i="17" s="1"/>
  <c r="K1141" i="17"/>
  <c r="L1141" i="17" s="1"/>
  <c r="K1129" i="17"/>
  <c r="L1129" i="17" s="1"/>
  <c r="K1126" i="17"/>
  <c r="L1126" i="17" s="1"/>
  <c r="K1124" i="17"/>
  <c r="L1124" i="17" s="1"/>
  <c r="K981" i="17"/>
  <c r="L981" i="17" s="1"/>
  <c r="K944" i="17"/>
  <c r="L944" i="17" s="1"/>
  <c r="K940" i="17"/>
  <c r="L940" i="17" s="1"/>
  <c r="K669" i="17"/>
  <c r="L669" i="17" s="1"/>
  <c r="K624" i="17"/>
  <c r="L624" i="17" s="1"/>
  <c r="K580" i="17"/>
  <c r="L580" i="17" s="1"/>
  <c r="K570" i="17"/>
  <c r="L570" i="17" s="1"/>
  <c r="K527" i="17"/>
  <c r="L527" i="17" s="1"/>
  <c r="K523" i="17"/>
  <c r="L523" i="17" s="1"/>
  <c r="K1442" i="17"/>
  <c r="L1442" i="17" s="1"/>
  <c r="K1440" i="17"/>
  <c r="L1440" i="17" s="1"/>
  <c r="K1437" i="17"/>
  <c r="L1437" i="17" s="1"/>
  <c r="K1425" i="17"/>
  <c r="L1425" i="17" s="1"/>
  <c r="K1422" i="17"/>
  <c r="L1422" i="17" s="1"/>
  <c r="K1420" i="17"/>
  <c r="L1420" i="17" s="1"/>
  <c r="K1410" i="17"/>
  <c r="L1410" i="17" s="1"/>
  <c r="K1408" i="17"/>
  <c r="L1408" i="17" s="1"/>
  <c r="K1405" i="17"/>
  <c r="L1405" i="17" s="1"/>
  <c r="K1393" i="17"/>
  <c r="L1393" i="17" s="1"/>
  <c r="K1390" i="17"/>
  <c r="L1390" i="17" s="1"/>
  <c r="K1388" i="17"/>
  <c r="L1388" i="17" s="1"/>
  <c r="K1378" i="17"/>
  <c r="L1378" i="17" s="1"/>
  <c r="K1376" i="17"/>
  <c r="L1376" i="17" s="1"/>
  <c r="K1373" i="17"/>
  <c r="L1373" i="17" s="1"/>
  <c r="K1361" i="17"/>
  <c r="L1361" i="17" s="1"/>
  <c r="K1358" i="17"/>
  <c r="L1358" i="17" s="1"/>
  <c r="K1356" i="17"/>
  <c r="L1356" i="17" s="1"/>
  <c r="K1346" i="17"/>
  <c r="L1346" i="17" s="1"/>
  <c r="K1344" i="17"/>
  <c r="L1344" i="17" s="1"/>
  <c r="K1341" i="17"/>
  <c r="L1341" i="17" s="1"/>
  <c r="K1329" i="17"/>
  <c r="L1329" i="17" s="1"/>
  <c r="K1326" i="17"/>
  <c r="L1326" i="17" s="1"/>
  <c r="K1324" i="17"/>
  <c r="L1324" i="17" s="1"/>
  <c r="K1314" i="17"/>
  <c r="L1314" i="17" s="1"/>
  <c r="K1312" i="17"/>
  <c r="L1312" i="17" s="1"/>
  <c r="K1309" i="17"/>
  <c r="L1309" i="17" s="1"/>
  <c r="K1297" i="17"/>
  <c r="L1297" i="17" s="1"/>
  <c r="K1294" i="17"/>
  <c r="L1294" i="17" s="1"/>
  <c r="K1292" i="17"/>
  <c r="L1292" i="17" s="1"/>
  <c r="K1282" i="17"/>
  <c r="L1282" i="17" s="1"/>
  <c r="K1280" i="17"/>
  <c r="L1280" i="17" s="1"/>
  <c r="K1277" i="17"/>
  <c r="L1277" i="17" s="1"/>
  <c r="K1265" i="17"/>
  <c r="L1265" i="17" s="1"/>
  <c r="K1262" i="17"/>
  <c r="L1262" i="17" s="1"/>
  <c r="K1260" i="17"/>
  <c r="L1260" i="17" s="1"/>
  <c r="K1250" i="17"/>
  <c r="L1250" i="17" s="1"/>
  <c r="K1248" i="17"/>
  <c r="L1248" i="17" s="1"/>
  <c r="K1245" i="17"/>
  <c r="L1245" i="17" s="1"/>
  <c r="K1233" i="17"/>
  <c r="L1233" i="17" s="1"/>
  <c r="K1230" i="17"/>
  <c r="L1230" i="17" s="1"/>
  <c r="K1228" i="17"/>
  <c r="L1228" i="17" s="1"/>
  <c r="K1218" i="17"/>
  <c r="L1218" i="17" s="1"/>
  <c r="K1216" i="17"/>
  <c r="L1216" i="17" s="1"/>
  <c r="K1213" i="17"/>
  <c r="L1213" i="17" s="1"/>
  <c r="K1201" i="17"/>
  <c r="L1201" i="17" s="1"/>
  <c r="K1198" i="17"/>
  <c r="L1198" i="17" s="1"/>
  <c r="K1196" i="17"/>
  <c r="L1196" i="17" s="1"/>
  <c r="K1186" i="17"/>
  <c r="L1186" i="17" s="1"/>
  <c r="K1184" i="17"/>
  <c r="L1184" i="17" s="1"/>
  <c r="K1181" i="17"/>
  <c r="L1181" i="17" s="1"/>
  <c r="K1169" i="17"/>
  <c r="L1169" i="17" s="1"/>
  <c r="K1166" i="17"/>
  <c r="L1166" i="17" s="1"/>
  <c r="K1164" i="17"/>
  <c r="L1164" i="17" s="1"/>
  <c r="K1154" i="17"/>
  <c r="L1154" i="17" s="1"/>
  <c r="K1152" i="17"/>
  <c r="L1152" i="17" s="1"/>
  <c r="K1149" i="17"/>
  <c r="L1149" i="17" s="1"/>
  <c r="K1137" i="17"/>
  <c r="L1137" i="17" s="1"/>
  <c r="K1134" i="17"/>
  <c r="L1134" i="17" s="1"/>
  <c r="K1132" i="17"/>
  <c r="L1132" i="17" s="1"/>
  <c r="K1122" i="17"/>
  <c r="L1122" i="17" s="1"/>
  <c r="K1120" i="17"/>
  <c r="L1120" i="17" s="1"/>
  <c r="K1117" i="17"/>
  <c r="L1117" i="17" s="1"/>
  <c r="K1114" i="17"/>
  <c r="L1114" i="17" s="1"/>
  <c r="K1112" i="17"/>
  <c r="L1112" i="17" s="1"/>
  <c r="K1109" i="17"/>
  <c r="L1109" i="17" s="1"/>
  <c r="K1106" i="17"/>
  <c r="L1106" i="17" s="1"/>
  <c r="K1104" i="17"/>
  <c r="L1104" i="17" s="1"/>
  <c r="K1101" i="17"/>
  <c r="L1101" i="17" s="1"/>
  <c r="K1098" i="17"/>
  <c r="L1098" i="17" s="1"/>
  <c r="K1096" i="17"/>
  <c r="L1096" i="17" s="1"/>
  <c r="K1094" i="17"/>
  <c r="L1094" i="17" s="1"/>
  <c r="K1092" i="17"/>
  <c r="L1092" i="17" s="1"/>
  <c r="K1090" i="17"/>
  <c r="L1090" i="17" s="1"/>
  <c r="K1088" i="17"/>
  <c r="L1088" i="17" s="1"/>
  <c r="K1086" i="17"/>
  <c r="L1086" i="17" s="1"/>
  <c r="K1084" i="17"/>
  <c r="L1084" i="17" s="1"/>
  <c r="K1082" i="17"/>
  <c r="L1082" i="17" s="1"/>
  <c r="K1080" i="17"/>
  <c r="L1080" i="17" s="1"/>
  <c r="K1078" i="17"/>
  <c r="L1078" i="17" s="1"/>
  <c r="K1076" i="17"/>
  <c r="L1076" i="17" s="1"/>
  <c r="K1074" i="17"/>
  <c r="L1074" i="17" s="1"/>
  <c r="K1072" i="17"/>
  <c r="L1072" i="17" s="1"/>
  <c r="K1070" i="17"/>
  <c r="L1070" i="17" s="1"/>
  <c r="K1068" i="17"/>
  <c r="L1068" i="17" s="1"/>
  <c r="K1066" i="17"/>
  <c r="L1066" i="17" s="1"/>
  <c r="K1064" i="17"/>
  <c r="L1064" i="17" s="1"/>
  <c r="K1062" i="17"/>
  <c r="L1062" i="17" s="1"/>
  <c r="K1060" i="17"/>
  <c r="L1060" i="17" s="1"/>
  <c r="K1058" i="17"/>
  <c r="L1058" i="17" s="1"/>
  <c r="K1056" i="17"/>
  <c r="L1056" i="17" s="1"/>
  <c r="K1054" i="17"/>
  <c r="L1054" i="17" s="1"/>
  <c r="K1052" i="17"/>
  <c r="L1052" i="17" s="1"/>
  <c r="K1050" i="17"/>
  <c r="L1050" i="17" s="1"/>
  <c r="K1048" i="17"/>
  <c r="L1048" i="17" s="1"/>
  <c r="K1046" i="17"/>
  <c r="L1046" i="17" s="1"/>
  <c r="K1044" i="17"/>
  <c r="L1044" i="17" s="1"/>
  <c r="K1025" i="17"/>
  <c r="L1025" i="17" s="1"/>
  <c r="K1018" i="17"/>
  <c r="L1018" i="17" s="1"/>
  <c r="K1017" i="17"/>
  <c r="L1017" i="17" s="1"/>
  <c r="K991" i="17"/>
  <c r="L991" i="17" s="1"/>
  <c r="K988" i="17"/>
  <c r="L988" i="17" s="1"/>
  <c r="K973" i="17"/>
  <c r="L973" i="17" s="1"/>
  <c r="K970" i="17"/>
  <c r="L970" i="17" s="1"/>
  <c r="K957" i="17"/>
  <c r="L957" i="17" s="1"/>
  <c r="K956" i="17"/>
  <c r="L956" i="17" s="1"/>
  <c r="K921" i="17"/>
  <c r="L921" i="17" s="1"/>
  <c r="K920" i="17"/>
  <c r="L920" i="17" s="1"/>
  <c r="K916" i="17"/>
  <c r="L916" i="17" s="1"/>
  <c r="K888" i="17"/>
  <c r="L888" i="17" s="1"/>
  <c r="K885" i="17"/>
  <c r="L885" i="17" s="1"/>
  <c r="K1021" i="17"/>
  <c r="L1021" i="17" s="1"/>
  <c r="K1016" i="17"/>
  <c r="L1016" i="17" s="1"/>
  <c r="K1004" i="17"/>
  <c r="L1004" i="17" s="1"/>
  <c r="K1002" i="17"/>
  <c r="L1002" i="17" s="1"/>
  <c r="K1001" i="17"/>
  <c r="L1001" i="17" s="1"/>
  <c r="K989" i="17"/>
  <c r="L989" i="17" s="1"/>
  <c r="K984" i="17"/>
  <c r="L984" i="17" s="1"/>
  <c r="K972" i="17"/>
  <c r="L972" i="17" s="1"/>
  <c r="K968" i="17"/>
  <c r="L968" i="17" s="1"/>
  <c r="K966" i="17"/>
  <c r="L966" i="17" s="1"/>
  <c r="K964" i="17"/>
  <c r="L964" i="17" s="1"/>
  <c r="K955" i="17"/>
  <c r="L955" i="17" s="1"/>
  <c r="K938" i="17"/>
  <c r="L938" i="17" s="1"/>
  <c r="K931" i="17"/>
  <c r="L931" i="17" s="1"/>
  <c r="K928" i="17"/>
  <c r="L928" i="17" s="1"/>
  <c r="K926" i="17"/>
  <c r="L926" i="17" s="1"/>
  <c r="K924" i="17"/>
  <c r="L924" i="17" s="1"/>
  <c r="K914" i="17"/>
  <c r="L914" i="17" s="1"/>
  <c r="K909" i="17"/>
  <c r="L909" i="17" s="1"/>
  <c r="K898" i="17"/>
  <c r="L898" i="17" s="1"/>
  <c r="K893" i="17"/>
  <c r="L893" i="17" s="1"/>
  <c r="K882" i="17"/>
  <c r="L882" i="17" s="1"/>
  <c r="K877" i="17"/>
  <c r="L877" i="17" s="1"/>
  <c r="K836" i="17"/>
  <c r="L836" i="17" s="1"/>
  <c r="K804" i="17"/>
  <c r="L804" i="17" s="1"/>
  <c r="K772" i="17"/>
  <c r="L772" i="17" s="1"/>
  <c r="K740" i="17"/>
  <c r="L740" i="17" s="1"/>
  <c r="K708" i="17"/>
  <c r="L708" i="17" s="1"/>
  <c r="K654" i="17"/>
  <c r="L654" i="17" s="1"/>
  <c r="K603" i="17"/>
  <c r="L603" i="17" s="1"/>
  <c r="K590" i="17"/>
  <c r="L590" i="17" s="1"/>
  <c r="K539" i="17"/>
  <c r="L539" i="17" s="1"/>
  <c r="K511" i="17"/>
  <c r="L511" i="17" s="1"/>
  <c r="K494" i="17"/>
  <c r="L494" i="17" s="1"/>
  <c r="K489" i="17"/>
  <c r="L489" i="17" s="1"/>
  <c r="K481" i="17"/>
  <c r="L481" i="17" s="1"/>
  <c r="K1110" i="17"/>
  <c r="L1110" i="17" s="1"/>
  <c r="K1107" i="17"/>
  <c r="L1107" i="17" s="1"/>
  <c r="K1102" i="17"/>
  <c r="L1102" i="17" s="1"/>
  <c r="K1099" i="17"/>
  <c r="L1099" i="17" s="1"/>
  <c r="K1024" i="17"/>
  <c r="L1024" i="17" s="1"/>
  <c r="K1012" i="17"/>
  <c r="L1012" i="17" s="1"/>
  <c r="K1010" i="17"/>
  <c r="L1010" i="17" s="1"/>
  <c r="K1009" i="17"/>
  <c r="L1009" i="17" s="1"/>
  <c r="K997" i="17"/>
  <c r="L997" i="17" s="1"/>
  <c r="K992" i="17"/>
  <c r="L992" i="17" s="1"/>
  <c r="K980" i="17"/>
  <c r="L980" i="17" s="1"/>
  <c r="K978" i="17"/>
  <c r="L978" i="17" s="1"/>
  <c r="K977" i="17"/>
  <c r="L977" i="17" s="1"/>
  <c r="K962" i="17"/>
  <c r="L962" i="17" s="1"/>
  <c r="K952" i="17"/>
  <c r="L952" i="17" s="1"/>
  <c r="K950" i="17"/>
  <c r="L950" i="17" s="1"/>
  <c r="K948" i="17"/>
  <c r="L948" i="17" s="1"/>
  <c r="K939" i="17"/>
  <c r="L939" i="17" s="1"/>
  <c r="K922" i="17"/>
  <c r="L922" i="17" s="1"/>
  <c r="K915" i="17"/>
  <c r="L915" i="17" s="1"/>
  <c r="K910" i="17"/>
  <c r="L910" i="17" s="1"/>
  <c r="K905" i="17"/>
  <c r="L905" i="17" s="1"/>
  <c r="K894" i="17"/>
  <c r="L894" i="17" s="1"/>
  <c r="K889" i="17"/>
  <c r="L889" i="17" s="1"/>
  <c r="K878" i="17"/>
  <c r="L878" i="17" s="1"/>
  <c r="K873" i="17"/>
  <c r="L873" i="17" s="1"/>
  <c r="K852" i="17"/>
  <c r="L852" i="17" s="1"/>
  <c r="K849" i="17"/>
  <c r="L849" i="17" s="1"/>
  <c r="K825" i="17"/>
  <c r="L825" i="17" s="1"/>
  <c r="K821" i="17"/>
  <c r="L821" i="17" s="1"/>
  <c r="K793" i="17"/>
  <c r="L793" i="17" s="1"/>
  <c r="K789" i="17"/>
  <c r="L789" i="17" s="1"/>
  <c r="K761" i="17"/>
  <c r="L761" i="17" s="1"/>
  <c r="K757" i="17"/>
  <c r="L757" i="17" s="1"/>
  <c r="K729" i="17"/>
  <c r="L729" i="17" s="1"/>
  <c r="K725" i="17"/>
  <c r="L725" i="17" s="1"/>
  <c r="K697" i="17"/>
  <c r="L697" i="17" s="1"/>
  <c r="K693" i="17"/>
  <c r="L693" i="17" s="1"/>
  <c r="K679" i="17"/>
  <c r="L679" i="17" s="1"/>
  <c r="K657" i="17"/>
  <c r="L657" i="17" s="1"/>
  <c r="K649" i="17"/>
  <c r="L649" i="17" s="1"/>
  <c r="K637" i="17"/>
  <c r="L637" i="17" s="1"/>
  <c r="K623" i="17"/>
  <c r="L623" i="17" s="1"/>
  <c r="K602" i="17"/>
  <c r="L602" i="17" s="1"/>
  <c r="K583" i="17"/>
  <c r="L583" i="17" s="1"/>
  <c r="K579" i="17"/>
  <c r="L579" i="17" s="1"/>
  <c r="K559" i="17"/>
  <c r="L559" i="17" s="1"/>
  <c r="K538" i="17"/>
  <c r="L538" i="17" s="1"/>
  <c r="K508" i="17"/>
  <c r="L508" i="17" s="1"/>
  <c r="K506" i="17"/>
  <c r="L506" i="17" s="1"/>
  <c r="K487" i="17"/>
  <c r="L487" i="17" s="1"/>
  <c r="K483" i="17"/>
  <c r="L483" i="17" s="1"/>
  <c r="K477" i="17"/>
  <c r="L477" i="17" s="1"/>
  <c r="K862" i="17"/>
  <c r="L862" i="17" s="1"/>
  <c r="K857" i="17"/>
  <c r="L857" i="17" s="1"/>
  <c r="K846" i="17"/>
  <c r="L846" i="17" s="1"/>
  <c r="K841" i="17"/>
  <c r="L841" i="17" s="1"/>
  <c r="K832" i="17"/>
  <c r="L832" i="17" s="1"/>
  <c r="K830" i="17"/>
  <c r="L830" i="17" s="1"/>
  <c r="K816" i="17"/>
  <c r="L816" i="17" s="1"/>
  <c r="K814" i="17"/>
  <c r="L814" i="17" s="1"/>
  <c r="K800" i="17"/>
  <c r="L800" i="17" s="1"/>
  <c r="K798" i="17"/>
  <c r="L798" i="17" s="1"/>
  <c r="K784" i="17"/>
  <c r="L784" i="17" s="1"/>
  <c r="K782" i="17"/>
  <c r="L782" i="17" s="1"/>
  <c r="K768" i="17"/>
  <c r="L768" i="17" s="1"/>
  <c r="K766" i="17"/>
  <c r="L766" i="17" s="1"/>
  <c r="K752" i="17"/>
  <c r="L752" i="17" s="1"/>
  <c r="K750" i="17"/>
  <c r="L750" i="17" s="1"/>
  <c r="K736" i="17"/>
  <c r="L736" i="17" s="1"/>
  <c r="K734" i="17"/>
  <c r="L734" i="17" s="1"/>
  <c r="K720" i="17"/>
  <c r="L720" i="17" s="1"/>
  <c r="K718" i="17"/>
  <c r="L718" i="17" s="1"/>
  <c r="K704" i="17"/>
  <c r="L704" i="17" s="1"/>
  <c r="K702" i="17"/>
  <c r="L702" i="17" s="1"/>
  <c r="K688" i="17"/>
  <c r="L688" i="17" s="1"/>
  <c r="K686" i="17"/>
  <c r="L686" i="17" s="1"/>
  <c r="K677" i="17"/>
  <c r="L677" i="17" s="1"/>
  <c r="K674" i="17"/>
  <c r="L674" i="17" s="1"/>
  <c r="K672" i="17"/>
  <c r="L672" i="17" s="1"/>
  <c r="K662" i="17"/>
  <c r="L662" i="17" s="1"/>
  <c r="K645" i="17"/>
  <c r="L645" i="17" s="1"/>
  <c r="K642" i="17"/>
  <c r="L642" i="17" s="1"/>
  <c r="K640" i="17"/>
  <c r="L640" i="17" s="1"/>
  <c r="K630" i="17"/>
  <c r="L630" i="17" s="1"/>
  <c r="K610" i="17"/>
  <c r="L610" i="17" s="1"/>
  <c r="K608" i="17"/>
  <c r="L608" i="17" s="1"/>
  <c r="K598" i="17"/>
  <c r="L598" i="17" s="1"/>
  <c r="K596" i="17"/>
  <c r="L596" i="17" s="1"/>
  <c r="K578" i="17"/>
  <c r="L578" i="17" s="1"/>
  <c r="K576" i="17"/>
  <c r="L576" i="17" s="1"/>
  <c r="K566" i="17"/>
  <c r="L566" i="17" s="1"/>
  <c r="K564" i="17"/>
  <c r="L564" i="17" s="1"/>
  <c r="K546" i="17"/>
  <c r="L546" i="17" s="1"/>
  <c r="K544" i="17"/>
  <c r="L544" i="17" s="1"/>
  <c r="K534" i="17"/>
  <c r="L534" i="17" s="1"/>
  <c r="K532" i="17"/>
  <c r="L532" i="17" s="1"/>
  <c r="K518" i="17"/>
  <c r="L518" i="17" s="1"/>
  <c r="K516" i="17"/>
  <c r="L516" i="17" s="1"/>
  <c r="K502" i="17"/>
  <c r="L502" i="17" s="1"/>
  <c r="K500" i="17"/>
  <c r="L500" i="17" s="1"/>
  <c r="K497" i="17"/>
  <c r="L497" i="17" s="1"/>
  <c r="K485" i="17"/>
  <c r="L485" i="17" s="1"/>
  <c r="K482" i="17"/>
  <c r="L482" i="17" s="1"/>
  <c r="K480" i="17"/>
  <c r="L480" i="17" s="1"/>
  <c r="K470" i="17"/>
  <c r="L470" i="17" s="1"/>
  <c r="K468" i="17"/>
  <c r="L468" i="17" s="1"/>
  <c r="K465" i="17"/>
  <c r="L465" i="17" s="1"/>
  <c r="K874" i="17"/>
  <c r="L874" i="17" s="1"/>
  <c r="K869" i="17"/>
  <c r="L869" i="17" s="1"/>
  <c r="K858" i="17"/>
  <c r="L858" i="17" s="1"/>
  <c r="K853" i="17"/>
  <c r="L853" i="17" s="1"/>
  <c r="K842" i="17"/>
  <c r="L842" i="17" s="1"/>
  <c r="K828" i="17"/>
  <c r="L828" i="17" s="1"/>
  <c r="K826" i="17"/>
  <c r="L826" i="17" s="1"/>
  <c r="K812" i="17"/>
  <c r="L812" i="17" s="1"/>
  <c r="K810" i="17"/>
  <c r="L810" i="17" s="1"/>
  <c r="K796" i="17"/>
  <c r="L796" i="17" s="1"/>
  <c r="K794" i="17"/>
  <c r="L794" i="17" s="1"/>
  <c r="K780" i="17"/>
  <c r="L780" i="17" s="1"/>
  <c r="K778" i="17"/>
  <c r="L778" i="17" s="1"/>
  <c r="K764" i="17"/>
  <c r="L764" i="17" s="1"/>
  <c r="K762" i="17"/>
  <c r="L762" i="17" s="1"/>
  <c r="K748" i="17"/>
  <c r="L748" i="17" s="1"/>
  <c r="K746" i="17"/>
  <c r="L746" i="17" s="1"/>
  <c r="K732" i="17"/>
  <c r="L732" i="17" s="1"/>
  <c r="K730" i="17"/>
  <c r="L730" i="17" s="1"/>
  <c r="K716" i="17"/>
  <c r="L716" i="17" s="1"/>
  <c r="K714" i="17"/>
  <c r="L714" i="17" s="1"/>
  <c r="K700" i="17"/>
  <c r="L700" i="17" s="1"/>
  <c r="K698" i="17"/>
  <c r="L698" i="17" s="1"/>
  <c r="K684" i="17"/>
  <c r="L684" i="17" s="1"/>
  <c r="K682" i="17"/>
  <c r="L682" i="17" s="1"/>
  <c r="K680" i="17"/>
  <c r="L680" i="17" s="1"/>
  <c r="K670" i="17"/>
  <c r="L670" i="17" s="1"/>
  <c r="K653" i="17"/>
  <c r="L653" i="17" s="1"/>
  <c r="K650" i="17"/>
  <c r="L650" i="17" s="1"/>
  <c r="K648" i="17"/>
  <c r="L648" i="17" s="1"/>
  <c r="K638" i="17"/>
  <c r="L638" i="17" s="1"/>
  <c r="K618" i="17"/>
  <c r="L618" i="17" s="1"/>
  <c r="K616" i="17"/>
  <c r="L616" i="17" s="1"/>
  <c r="K606" i="17"/>
  <c r="L606" i="17" s="1"/>
  <c r="K604" i="17"/>
  <c r="L604" i="17" s="1"/>
  <c r="K586" i="17"/>
  <c r="L586" i="17" s="1"/>
  <c r="K584" i="17"/>
  <c r="L584" i="17" s="1"/>
  <c r="K574" i="17"/>
  <c r="L574" i="17" s="1"/>
  <c r="K572" i="17"/>
  <c r="L572" i="17" s="1"/>
  <c r="K554" i="17"/>
  <c r="L554" i="17" s="1"/>
  <c r="K552" i="17"/>
  <c r="L552" i="17" s="1"/>
  <c r="K542" i="17"/>
  <c r="L542" i="17" s="1"/>
  <c r="K540" i="17"/>
  <c r="L540" i="17" s="1"/>
  <c r="K530" i="17"/>
  <c r="L530" i="17" s="1"/>
  <c r="K528" i="17"/>
  <c r="L528" i="17" s="1"/>
  <c r="K514" i="17"/>
  <c r="L514" i="17" s="1"/>
  <c r="K512" i="17"/>
  <c r="L512" i="17" s="1"/>
  <c r="K493" i="17"/>
  <c r="L493" i="17" s="1"/>
  <c r="K490" i="17"/>
  <c r="L490" i="17" s="1"/>
  <c r="K488" i="17"/>
  <c r="L488" i="17" s="1"/>
  <c r="K478" i="17"/>
  <c r="L478" i="17" s="1"/>
  <c r="K476" i="17"/>
  <c r="L476" i="17" s="1"/>
  <c r="K473" i="17"/>
  <c r="L473" i="17" s="1"/>
  <c r="K2" i="18"/>
  <c r="L1246" i="18" s="1"/>
  <c r="K5" i="18"/>
  <c r="L5" i="18" s="1"/>
  <c r="K1116" i="17"/>
  <c r="L1116" i="17" s="1"/>
  <c r="K1108" i="17"/>
  <c r="L1108" i="17" s="1"/>
  <c r="K1100" i="17"/>
  <c r="L1100" i="17" s="1"/>
  <c r="K1022" i="17"/>
  <c r="L1022" i="17" s="1"/>
  <c r="K1014" i="17"/>
  <c r="L1014" i="17" s="1"/>
  <c r="K1006" i="17"/>
  <c r="L1006" i="17" s="1"/>
  <c r="K998" i="17"/>
  <c r="L998" i="17" s="1"/>
  <c r="K990" i="17"/>
  <c r="L990" i="17" s="1"/>
  <c r="K982" i="17"/>
  <c r="L982" i="17" s="1"/>
  <c r="K974" i="17"/>
  <c r="L974" i="17" s="1"/>
  <c r="K911" i="17"/>
  <c r="L911" i="17" s="1"/>
  <c r="K907" i="17"/>
  <c r="L907" i="17" s="1"/>
  <c r="K903" i="17"/>
  <c r="L903" i="17" s="1"/>
  <c r="K899" i="17"/>
  <c r="L899" i="17" s="1"/>
  <c r="K895" i="17"/>
  <c r="L895" i="17" s="1"/>
  <c r="K891" i="17"/>
  <c r="L891" i="17" s="1"/>
  <c r="K887" i="17"/>
  <c r="L887" i="17" s="1"/>
  <c r="K883" i="17"/>
  <c r="L883" i="17" s="1"/>
  <c r="K879" i="17"/>
  <c r="L879" i="17" s="1"/>
  <c r="K875" i="17"/>
  <c r="L875" i="17" s="1"/>
  <c r="K871" i="17"/>
  <c r="L871" i="17" s="1"/>
  <c r="K867" i="17"/>
  <c r="L867" i="17" s="1"/>
  <c r="K863" i="17"/>
  <c r="L863" i="17" s="1"/>
  <c r="K859" i="17"/>
  <c r="L859" i="17" s="1"/>
  <c r="K855" i="17"/>
  <c r="L855" i="17" s="1"/>
  <c r="K851" i="17"/>
  <c r="L851" i="17" s="1"/>
  <c r="K847" i="17"/>
  <c r="L847" i="17" s="1"/>
  <c r="K843" i="17"/>
  <c r="L843" i="17" s="1"/>
  <c r="K839" i="17"/>
  <c r="L839" i="17" s="1"/>
  <c r="K831" i="17"/>
  <c r="L831" i="17" s="1"/>
  <c r="K823" i="17"/>
  <c r="L823" i="17" s="1"/>
  <c r="K815" i="17"/>
  <c r="L815" i="17" s="1"/>
  <c r="K807" i="17"/>
  <c r="L807" i="17" s="1"/>
  <c r="K799" i="17"/>
  <c r="L799" i="17" s="1"/>
  <c r="K791" i="17"/>
  <c r="L791" i="17" s="1"/>
  <c r="K783" i="17"/>
  <c r="L783" i="17" s="1"/>
  <c r="K775" i="17"/>
  <c r="L775" i="17" s="1"/>
  <c r="K767" i="17"/>
  <c r="L767" i="17" s="1"/>
  <c r="K759" i="17"/>
  <c r="L759" i="17" s="1"/>
  <c r="K751" i="17"/>
  <c r="L751" i="17" s="1"/>
  <c r="K743" i="17"/>
  <c r="L743" i="17" s="1"/>
  <c r="K735" i="17"/>
  <c r="L735" i="17" s="1"/>
  <c r="K727" i="17"/>
  <c r="L727" i="17" s="1"/>
  <c r="K719" i="17"/>
  <c r="L719" i="17" s="1"/>
  <c r="K711" i="17"/>
  <c r="L711" i="17" s="1"/>
  <c r="K703" i="17"/>
  <c r="L703" i="17" s="1"/>
  <c r="K695" i="17"/>
  <c r="L695" i="17" s="1"/>
  <c r="K687" i="17"/>
  <c r="L687" i="17" s="1"/>
  <c r="K967" i="17"/>
  <c r="L967" i="17" s="1"/>
  <c r="K959" i="17"/>
  <c r="L959" i="17" s="1"/>
  <c r="K951" i="17"/>
  <c r="L951" i="17" s="1"/>
  <c r="K943" i="17"/>
  <c r="L943" i="17" s="1"/>
  <c r="K935" i="17"/>
  <c r="L935" i="17" s="1"/>
  <c r="K927" i="17"/>
  <c r="L927" i="17" s="1"/>
  <c r="K919" i="17"/>
  <c r="L919" i="17" s="1"/>
  <c r="K835" i="17"/>
  <c r="L835" i="17" s="1"/>
  <c r="K827" i="17"/>
  <c r="L827" i="17" s="1"/>
  <c r="K819" i="17"/>
  <c r="L819" i="17" s="1"/>
  <c r="K811" i="17"/>
  <c r="L811" i="17" s="1"/>
  <c r="K803" i="17"/>
  <c r="L803" i="17" s="1"/>
  <c r="K795" i="17"/>
  <c r="L795" i="17" s="1"/>
  <c r="K787" i="17"/>
  <c r="L787" i="17" s="1"/>
  <c r="K779" i="17"/>
  <c r="L779" i="17" s="1"/>
  <c r="K771" i="17"/>
  <c r="L771" i="17" s="1"/>
  <c r="K763" i="17"/>
  <c r="L763" i="17" s="1"/>
  <c r="K755" i="17"/>
  <c r="L755" i="17" s="1"/>
  <c r="K747" i="17"/>
  <c r="L747" i="17" s="1"/>
  <c r="K739" i="17"/>
  <c r="L739" i="17" s="1"/>
  <c r="K731" i="17"/>
  <c r="L731" i="17" s="1"/>
  <c r="K723" i="17"/>
  <c r="L723" i="17" s="1"/>
  <c r="K715" i="17"/>
  <c r="L715" i="17" s="1"/>
  <c r="K707" i="17"/>
  <c r="L707" i="17" s="1"/>
  <c r="K699" i="17"/>
  <c r="L699" i="17" s="1"/>
  <c r="K691" i="17"/>
  <c r="L691" i="17" s="1"/>
  <c r="K683" i="17"/>
  <c r="L683" i="17" s="1"/>
  <c r="K675" i="17"/>
  <c r="L675" i="17" s="1"/>
  <c r="K667" i="17"/>
  <c r="L667" i="17" s="1"/>
  <c r="K659" i="17"/>
  <c r="L659" i="17" s="1"/>
  <c r="K651" i="17"/>
  <c r="L651" i="17" s="1"/>
  <c r="K643" i="17"/>
  <c r="L643" i="17" s="1"/>
  <c r="K635" i="17"/>
  <c r="L635" i="17" s="1"/>
  <c r="K627" i="17"/>
  <c r="L627" i="17" s="1"/>
  <c r="K676" i="17"/>
  <c r="L676" i="17" s="1"/>
  <c r="K668" i="17"/>
  <c r="L668" i="17" s="1"/>
  <c r="K660" i="17"/>
  <c r="L660" i="17" s="1"/>
  <c r="K652" i="17"/>
  <c r="L652" i="17" s="1"/>
  <c r="K644" i="17"/>
  <c r="L644" i="17" s="1"/>
  <c r="K636" i="17"/>
  <c r="L636" i="17" s="1"/>
  <c r="K628" i="17"/>
  <c r="L628" i="17" s="1"/>
  <c r="K621" i="17"/>
  <c r="L621" i="17" s="1"/>
  <c r="K617" i="17"/>
  <c r="L617" i="17" s="1"/>
  <c r="K613" i="17"/>
  <c r="L613" i="17" s="1"/>
  <c r="K609" i="17"/>
  <c r="L609" i="17" s="1"/>
  <c r="K605" i="17"/>
  <c r="L605" i="17" s="1"/>
  <c r="K601" i="17"/>
  <c r="L601" i="17" s="1"/>
  <c r="K597" i="17"/>
  <c r="L597" i="17" s="1"/>
  <c r="K593" i="17"/>
  <c r="L593" i="17" s="1"/>
  <c r="K589" i="17"/>
  <c r="L589" i="17" s="1"/>
  <c r="K585" i="17"/>
  <c r="L585" i="17" s="1"/>
  <c r="K581" i="17"/>
  <c r="L581" i="17" s="1"/>
  <c r="K577" i="17"/>
  <c r="L577" i="17" s="1"/>
  <c r="K573" i="17"/>
  <c r="L573" i="17" s="1"/>
  <c r="K569" i="17"/>
  <c r="L569" i="17" s="1"/>
  <c r="K565" i="17"/>
  <c r="L565" i="17" s="1"/>
  <c r="K561" i="17"/>
  <c r="L561" i="17" s="1"/>
  <c r="K557" i="17"/>
  <c r="L557" i="17" s="1"/>
  <c r="K553" i="17"/>
  <c r="L553" i="17" s="1"/>
  <c r="K549" i="17"/>
  <c r="L549" i="17" s="1"/>
  <c r="K545" i="17"/>
  <c r="L545" i="17" s="1"/>
  <c r="K541" i="17"/>
  <c r="L541" i="17" s="1"/>
  <c r="K537" i="17"/>
  <c r="L537" i="17" s="1"/>
  <c r="K533" i="17"/>
  <c r="L533" i="17" s="1"/>
  <c r="K529" i="17"/>
  <c r="L529" i="17" s="1"/>
  <c r="K525" i="17"/>
  <c r="L525" i="17" s="1"/>
  <c r="K521" i="17"/>
  <c r="L521" i="17" s="1"/>
  <c r="K517" i="17"/>
  <c r="L517" i="17" s="1"/>
  <c r="K513" i="17"/>
  <c r="L513" i="17" s="1"/>
  <c r="K509" i="17"/>
  <c r="L509" i="17" s="1"/>
  <c r="K505" i="17"/>
  <c r="L505" i="17" s="1"/>
  <c r="K501" i="17"/>
  <c r="L501" i="17" s="1"/>
  <c r="B12" i="9"/>
  <c r="B11" i="9"/>
  <c r="L40" i="18" l="1"/>
  <c r="L116" i="18"/>
  <c r="L275" i="18"/>
  <c r="L387" i="18"/>
  <c r="L498" i="18"/>
  <c r="L601" i="18"/>
  <c r="L12" i="18"/>
  <c r="L71" i="18"/>
  <c r="L187" i="18"/>
  <c r="L261" i="18"/>
  <c r="L406" i="18"/>
  <c r="L499" i="18"/>
  <c r="L83" i="18"/>
  <c r="L285" i="18"/>
  <c r="L430" i="18"/>
  <c r="L15" i="18"/>
  <c r="L137" i="18"/>
  <c r="L212" i="18"/>
  <c r="L67" i="18"/>
  <c r="L110" i="18"/>
  <c r="L524" i="18"/>
  <c r="L717" i="18"/>
  <c r="L842" i="18"/>
  <c r="L390" i="18"/>
  <c r="L623" i="18"/>
  <c r="L644" i="18"/>
  <c r="L764" i="18"/>
  <c r="L869" i="18"/>
  <c r="L901" i="18"/>
  <c r="L933" i="18"/>
  <c r="L419" i="18"/>
  <c r="L589" i="18"/>
  <c r="L740" i="18"/>
  <c r="L266" i="18"/>
  <c r="L884" i="18"/>
  <c r="L916" i="18"/>
  <c r="L948" i="18"/>
  <c r="L1154" i="18"/>
  <c r="L1378" i="18"/>
  <c r="L405" i="18"/>
  <c r="L898" i="18"/>
  <c r="L1130" i="18"/>
  <c r="L859" i="18"/>
  <c r="L1109" i="18"/>
  <c r="L1312" i="18"/>
  <c r="L1281" i="18"/>
  <c r="L1269" i="18"/>
  <c r="L1402" i="18"/>
  <c r="L1182" i="18"/>
  <c r="L120" i="18"/>
  <c r="L13" i="18"/>
  <c r="L85" i="18"/>
  <c r="L191" i="18"/>
  <c r="L231" i="18"/>
  <c r="L287" i="18"/>
  <c r="L210" i="18"/>
  <c r="L256" i="18"/>
  <c r="L333" i="18"/>
  <c r="L318" i="18"/>
  <c r="L360" i="18"/>
  <c r="L424" i="18"/>
  <c r="L488" i="18"/>
  <c r="L608" i="18"/>
  <c r="L660" i="18"/>
  <c r="L692" i="18"/>
  <c r="L725" i="18"/>
  <c r="L789" i="18"/>
  <c r="L798" i="18"/>
  <c r="L963" i="18"/>
  <c r="L1027" i="18"/>
  <c r="L1091" i="18"/>
  <c r="L1155" i="18"/>
  <c r="L1219" i="18"/>
  <c r="L1283" i="18"/>
  <c r="L1347" i="18"/>
  <c r="L853" i="18"/>
  <c r="L999" i="18"/>
  <c r="L1063" i="18"/>
  <c r="L1127" i="18"/>
  <c r="L1191" i="18"/>
  <c r="L1255" i="18"/>
  <c r="L1319" i="18"/>
  <c r="L1411" i="18"/>
  <c r="L1443" i="18"/>
  <c r="L1374" i="18"/>
  <c r="L1422" i="18"/>
  <c r="L1454" i="18"/>
  <c r="L1467" i="18"/>
  <c r="L45" i="18"/>
  <c r="L143" i="18"/>
  <c r="L277" i="18"/>
  <c r="L420" i="18"/>
  <c r="L503" i="18"/>
  <c r="L612" i="18"/>
  <c r="L17" i="18"/>
  <c r="L76" i="18"/>
  <c r="L189" i="18"/>
  <c r="L281" i="18"/>
  <c r="L418" i="18"/>
  <c r="L586" i="18"/>
  <c r="L95" i="18"/>
  <c r="L331" i="18"/>
  <c r="L442" i="18"/>
  <c r="L48" i="18"/>
  <c r="L152" i="18"/>
  <c r="L8" i="18"/>
  <c r="L79" i="18"/>
  <c r="L197" i="18"/>
  <c r="L307" i="18"/>
  <c r="L134" i="18"/>
  <c r="L446" i="18"/>
  <c r="L398" i="18"/>
  <c r="L639" i="18"/>
  <c r="L62" i="18"/>
  <c r="L291" i="18"/>
  <c r="L54" i="18"/>
  <c r="L421" i="18"/>
  <c r="L621" i="18"/>
  <c r="L332" i="18"/>
  <c r="L1258" i="18"/>
  <c r="L831" i="18"/>
  <c r="L1121" i="18"/>
  <c r="L1208" i="18"/>
  <c r="L1496" i="18"/>
  <c r="L1252" i="18"/>
  <c r="L1365" i="18"/>
  <c r="L1168" i="18"/>
  <c r="L1453" i="18"/>
  <c r="L736" i="18"/>
  <c r="L22" i="18"/>
  <c r="L726" i="18"/>
  <c r="L1448" i="18"/>
  <c r="L1511" i="18"/>
  <c r="L1491" i="18"/>
  <c r="L1296" i="18"/>
  <c r="L1525" i="18"/>
  <c r="L1466" i="18"/>
  <c r="L1399" i="18"/>
  <c r="L1310" i="18"/>
  <c r="L1146" i="18"/>
  <c r="L952" i="18"/>
  <c r="L678" i="18"/>
  <c r="L458" i="18"/>
  <c r="L14" i="18"/>
  <c r="L1510" i="18"/>
  <c r="L1416" i="18"/>
  <c r="L1294" i="18"/>
  <c r="L1166" i="18"/>
  <c r="L1072" i="18"/>
  <c r="L722" i="18"/>
  <c r="L1080" i="18"/>
  <c r="L1518" i="18"/>
  <c r="L244" i="18"/>
  <c r="L1460" i="18"/>
  <c r="L1350" i="18"/>
  <c r="L1245" i="18"/>
  <c r="L990" i="18"/>
  <c r="L785" i="18"/>
  <c r="L549" i="18"/>
  <c r="L1278" i="18"/>
  <c r="L1114" i="18"/>
  <c r="L258" i="18"/>
  <c r="L1000" i="18"/>
  <c r="L551" i="18"/>
  <c r="L1076" i="18"/>
  <c r="L1222" i="18"/>
  <c r="L1158" i="18"/>
  <c r="L1094" i="18"/>
  <c r="L974" i="18"/>
  <c r="L795" i="18"/>
  <c r="L643" i="18"/>
  <c r="L461" i="18"/>
  <c r="L34" i="18"/>
  <c r="L1202" i="18"/>
  <c r="L1018" i="18"/>
  <c r="L941" i="18"/>
  <c r="L748" i="18"/>
  <c r="L562" i="18"/>
  <c r="L78" i="18"/>
  <c r="L402" i="18"/>
  <c r="L1226" i="18"/>
  <c r="L1034" i="18"/>
  <c r="L943" i="18"/>
  <c r="L911" i="18"/>
  <c r="L804" i="18"/>
  <c r="L282" i="18"/>
  <c r="L747" i="18"/>
  <c r="L588" i="18"/>
  <c r="L292" i="18"/>
  <c r="L493" i="18"/>
  <c r="L1384" i="18"/>
  <c r="L1326" i="18"/>
  <c r="L1392" i="18"/>
  <c r="L1513" i="18"/>
  <c r="L1520" i="18"/>
  <c r="L1386" i="18"/>
  <c r="L1280" i="18"/>
  <c r="L1118" i="18"/>
  <c r="L638" i="18"/>
  <c r="L445" i="18"/>
  <c r="L11" i="18"/>
  <c r="L1505" i="18"/>
  <c r="L1396" i="18"/>
  <c r="L1292" i="18"/>
  <c r="L1164" i="18"/>
  <c r="L1062" i="18"/>
  <c r="L683" i="18"/>
  <c r="L572" i="18"/>
  <c r="L1006" i="18"/>
  <c r="L1486" i="18"/>
  <c r="L1524" i="18"/>
  <c r="L1433" i="18"/>
  <c r="L1348" i="18"/>
  <c r="L1237" i="18"/>
  <c r="L982" i="18"/>
  <c r="L213" i="18"/>
  <c r="L1248" i="18"/>
  <c r="L1066" i="18"/>
  <c r="L855" i="18"/>
  <c r="L1073" i="18"/>
  <c r="L792" i="18"/>
  <c r="L620" i="18"/>
  <c r="L361" i="18"/>
  <c r="L16" i="18"/>
  <c r="L1192" i="18"/>
  <c r="L1089" i="18"/>
  <c r="L697" i="18"/>
  <c r="L543" i="18"/>
  <c r="L70" i="18"/>
  <c r="L807" i="18"/>
  <c r="L599" i="18"/>
  <c r="L397" i="18"/>
  <c r="L1194" i="18"/>
  <c r="L998" i="18"/>
  <c r="L938" i="18"/>
  <c r="L791" i="18"/>
  <c r="L537" i="18"/>
  <c r="L170" i="18"/>
  <c r="L715" i="18"/>
  <c r="L583" i="18"/>
  <c r="L172" i="18"/>
  <c r="L1440" i="18"/>
  <c r="L1232" i="18"/>
  <c r="L1482" i="18"/>
  <c r="L1341" i="18"/>
  <c r="L1515" i="18"/>
  <c r="L1461" i="18"/>
  <c r="L1381" i="18"/>
  <c r="L1274" i="18"/>
  <c r="L1090" i="18"/>
  <c r="L939" i="18"/>
  <c r="L577" i="18"/>
  <c r="L320" i="18"/>
  <c r="L1476" i="18"/>
  <c r="L1500" i="18"/>
  <c r="L1391" i="18"/>
  <c r="L1289" i="18"/>
  <c r="L1161" i="18"/>
  <c r="L1054" i="18"/>
  <c r="L677" i="18"/>
  <c r="L501" i="18"/>
  <c r="L968" i="18"/>
  <c r="L1449" i="18"/>
  <c r="L1519" i="18"/>
  <c r="L1428" i="18"/>
  <c r="L1345" i="18"/>
  <c r="L1181" i="18"/>
  <c r="L980" i="18"/>
  <c r="L767" i="18"/>
  <c r="L1377" i="18"/>
  <c r="L847" i="18"/>
  <c r="L1048" i="18"/>
  <c r="L1217" i="18"/>
  <c r="L1153" i="18"/>
  <c r="L1056" i="18"/>
  <c r="L969" i="18"/>
  <c r="L615" i="18"/>
  <c r="L353" i="18"/>
  <c r="L1298" i="18"/>
  <c r="L1170" i="18"/>
  <c r="L1082" i="18"/>
  <c r="L864" i="18"/>
  <c r="L528" i="18"/>
  <c r="L68" i="18"/>
  <c r="L753" i="18"/>
  <c r="L102" i="18"/>
  <c r="L1162" i="18"/>
  <c r="L996" i="18"/>
  <c r="L935" i="18"/>
  <c r="L903" i="18"/>
  <c r="L481" i="18"/>
  <c r="L167" i="18"/>
  <c r="L815" i="18"/>
  <c r="L709" i="18"/>
  <c r="L568" i="18"/>
  <c r="L146" i="18"/>
  <c r="L1360" i="18"/>
  <c r="L1523" i="18"/>
  <c r="L1198" i="18"/>
  <c r="L1213" i="18"/>
  <c r="L1493" i="18"/>
  <c r="L1429" i="18"/>
  <c r="L1344" i="18"/>
  <c r="L1216" i="18"/>
  <c r="L1014" i="18"/>
  <c r="L799" i="18"/>
  <c r="L558" i="18"/>
  <c r="L310" i="18"/>
  <c r="L1277" i="18"/>
  <c r="L1478" i="18"/>
  <c r="L1358" i="18"/>
  <c r="L1230" i="18"/>
  <c r="L1102" i="18"/>
  <c r="L1016" i="18"/>
  <c r="L1444" i="18"/>
  <c r="L6" i="18"/>
  <c r="L843" i="18"/>
  <c r="L1088" i="18"/>
  <c r="L1497" i="18"/>
  <c r="L1408" i="18"/>
  <c r="L1301" i="18"/>
  <c r="L1036" i="18"/>
  <c r="L973" i="18"/>
  <c r="L1389" i="18"/>
  <c r="L1352" i="18"/>
  <c r="L1184" i="18"/>
  <c r="L984" i="18"/>
  <c r="L1324" i="18"/>
  <c r="L655" i="18"/>
  <c r="L1200" i="18"/>
  <c r="L966" i="18"/>
  <c r="L1190" i="18"/>
  <c r="L1126" i="18"/>
  <c r="L1049" i="18"/>
  <c r="L954" i="18"/>
  <c r="L751" i="18"/>
  <c r="L579" i="18"/>
  <c r="L343" i="18"/>
  <c r="L1266" i="18"/>
  <c r="L1138" i="18"/>
  <c r="L986" i="18"/>
  <c r="L841" i="18"/>
  <c r="L671" i="18"/>
  <c r="L471" i="18"/>
  <c r="L699" i="18"/>
  <c r="L555" i="18"/>
  <c r="L1354" i="18"/>
  <c r="L1098" i="18"/>
  <c r="L978" i="18"/>
  <c r="L927" i="18"/>
  <c r="L895" i="18"/>
  <c r="L417" i="18"/>
  <c r="L801" i="18"/>
  <c r="L658" i="18"/>
  <c r="L491" i="18"/>
  <c r="L130" i="18"/>
  <c r="L1264" i="18"/>
  <c r="L1328" i="18"/>
  <c r="L1262" i="18"/>
  <c r="L613" i="18"/>
  <c r="L1488" i="18"/>
  <c r="L1424" i="18"/>
  <c r="L1338" i="18"/>
  <c r="L1210" i="18"/>
  <c r="L719" i="18"/>
  <c r="L553" i="18"/>
  <c r="L305" i="18"/>
  <c r="L1249" i="18"/>
  <c r="L1468" i="18"/>
  <c r="L1356" i="18"/>
  <c r="L1228" i="18"/>
  <c r="L1100" i="18"/>
  <c r="L739" i="18"/>
  <c r="L1394" i="18"/>
  <c r="L1104" i="18"/>
  <c r="L783" i="18"/>
  <c r="L636" i="18"/>
  <c r="L1492" i="18"/>
  <c r="L1385" i="18"/>
  <c r="L1286" i="18"/>
  <c r="L1033" i="18"/>
  <c r="L819" i="18"/>
  <c r="L1254" i="18"/>
  <c r="L1342" i="18"/>
  <c r="L1178" i="18"/>
  <c r="L1503" i="18"/>
  <c r="L1316" i="18"/>
  <c r="L863" i="18"/>
  <c r="L1042" i="18"/>
  <c r="L839" i="18"/>
  <c r="L743" i="18"/>
  <c r="L560" i="18"/>
  <c r="L328" i="18"/>
  <c r="L1256" i="18"/>
  <c r="L1128" i="18"/>
  <c r="L1032" i="18"/>
  <c r="L976" i="18"/>
  <c r="L646" i="18"/>
  <c r="L257" i="18"/>
  <c r="L651" i="18"/>
  <c r="L535" i="18"/>
  <c r="L1322" i="18"/>
  <c r="L956" i="18"/>
  <c r="L848" i="18"/>
  <c r="L415" i="18"/>
  <c r="L1412" i="18"/>
  <c r="L1474" i="18"/>
  <c r="L1456" i="18"/>
  <c r="L1152" i="18"/>
  <c r="L703" i="18"/>
  <c r="L950" i="18"/>
  <c r="L1238" i="18"/>
  <c r="L731" i="18"/>
  <c r="L962" i="18"/>
  <c r="L1470" i="18"/>
  <c r="L1029" i="18"/>
  <c r="L595" i="18"/>
  <c r="L1120" i="18"/>
  <c r="L252" i="18"/>
  <c r="L679" i="18"/>
  <c r="L919" i="18"/>
  <c r="L796" i="18"/>
  <c r="L409" i="18"/>
  <c r="L667" i="18"/>
  <c r="L200" i="18"/>
  <c r="L463" i="18"/>
  <c r="L323" i="18"/>
  <c r="L779" i="18"/>
  <c r="L691" i="18"/>
  <c r="L619" i="18"/>
  <c r="L567" i="18"/>
  <c r="L532" i="18"/>
  <c r="L401" i="18"/>
  <c r="L276" i="18"/>
  <c r="L106" i="18"/>
  <c r="L534" i="18"/>
  <c r="L411" i="18"/>
  <c r="L46" i="18"/>
  <c r="L737" i="18"/>
  <c r="L607" i="18"/>
  <c r="L513" i="18"/>
  <c r="L186" i="18"/>
  <c r="L30" i="18"/>
  <c r="L522" i="18"/>
  <c r="L1432" i="18"/>
  <c r="L1313" i="18"/>
  <c r="L1409" i="18"/>
  <c r="L1022" i="18"/>
  <c r="L574" i="18"/>
  <c r="L519" i="18"/>
  <c r="L1225" i="18"/>
  <c r="L1508" i="18"/>
  <c r="L780" i="18"/>
  <c r="L1413" i="18"/>
  <c r="L1008" i="18"/>
  <c r="L1040" i="18"/>
  <c r="L1136" i="18"/>
  <c r="L1185" i="18"/>
  <c r="L787" i="18"/>
  <c r="L42" i="18"/>
  <c r="L1070" i="18"/>
  <c r="L625" i="18"/>
  <c r="L1044" i="18"/>
  <c r="L760" i="18"/>
  <c r="L407" i="18"/>
  <c r="L177" i="18"/>
  <c r="L437" i="18"/>
  <c r="L284" i="18"/>
  <c r="L180" i="18"/>
  <c r="L605" i="18"/>
  <c r="L565" i="18"/>
  <c r="L525" i="18"/>
  <c r="L399" i="18"/>
  <c r="L253" i="18"/>
  <c r="L98" i="18"/>
  <c r="L518" i="18"/>
  <c r="L396" i="18"/>
  <c r="L260" i="18"/>
  <c r="L150" i="18"/>
  <c r="L732" i="18"/>
  <c r="L591" i="18"/>
  <c r="L510" i="18"/>
  <c r="L388" i="18"/>
  <c r="L181" i="18"/>
  <c r="L342" i="18"/>
  <c r="L121" i="18"/>
  <c r="L369" i="18"/>
  <c r="L162" i="18"/>
  <c r="L1372" i="18"/>
  <c r="L539" i="18"/>
  <c r="L1404" i="18"/>
  <c r="L526" i="18"/>
  <c r="L1495" i="18"/>
  <c r="L1174" i="18"/>
  <c r="L1333" i="18"/>
  <c r="L775" i="18"/>
  <c r="L1380" i="18"/>
  <c r="L977" i="18"/>
  <c r="L827" i="18"/>
  <c r="L1086" i="18"/>
  <c r="L1173" i="18"/>
  <c r="L1030" i="18"/>
  <c r="L695" i="18"/>
  <c r="L1288" i="18"/>
  <c r="L622" i="18"/>
  <c r="L851" i="18"/>
  <c r="L533" i="18"/>
  <c r="L1041" i="18"/>
  <c r="L755" i="18"/>
  <c r="L298" i="18"/>
  <c r="L429" i="18"/>
  <c r="L274" i="18"/>
  <c r="L174" i="18"/>
  <c r="L745" i="18"/>
  <c r="L669" i="18"/>
  <c r="L603" i="18"/>
  <c r="L563" i="18"/>
  <c r="L516" i="18"/>
  <c r="L373" i="18"/>
  <c r="L225" i="18"/>
  <c r="L80" i="18"/>
  <c r="L505" i="18"/>
  <c r="L357" i="18"/>
  <c r="L243" i="18"/>
  <c r="L148" i="18"/>
  <c r="L832" i="18"/>
  <c r="L575" i="18"/>
  <c r="L497" i="18"/>
  <c r="L380" i="18"/>
  <c r="L166" i="18"/>
  <c r="L449" i="18"/>
  <c r="L336" i="18"/>
  <c r="L118" i="18"/>
  <c r="L346" i="18"/>
  <c r="L123" i="18"/>
  <c r="L1078" i="18"/>
  <c r="L1134" i="18"/>
  <c r="L1498" i="18"/>
  <c r="L1330" i="18"/>
  <c r="L958" i="18"/>
  <c r="L313" i="18"/>
  <c r="L1436" i="18"/>
  <c r="L1097" i="18"/>
  <c r="L250" i="18"/>
  <c r="L517" i="18"/>
  <c r="L1309" i="18"/>
  <c r="L803" i="18"/>
  <c r="L453" i="18"/>
  <c r="L631" i="18"/>
  <c r="L858" i="18"/>
  <c r="L1141" i="18"/>
  <c r="L597" i="18"/>
  <c r="L1224" i="18"/>
  <c r="L1025" i="18"/>
  <c r="L126" i="18"/>
  <c r="L707" i="18"/>
  <c r="L99" i="18"/>
  <c r="L953" i="18"/>
  <c r="L835" i="18"/>
  <c r="L647" i="18"/>
  <c r="L771" i="18"/>
  <c r="L544" i="18"/>
  <c r="L251" i="18"/>
  <c r="L50" i="18"/>
  <c r="L735" i="18"/>
  <c r="L587" i="18"/>
  <c r="L559" i="18"/>
  <c r="L475" i="18"/>
  <c r="L363" i="18"/>
  <c r="L179" i="18"/>
  <c r="L49" i="18"/>
  <c r="L462" i="18"/>
  <c r="L324" i="18"/>
  <c r="L217" i="18"/>
  <c r="L90" i="18"/>
  <c r="L793" i="18"/>
  <c r="L545" i="18"/>
  <c r="L454" i="18"/>
  <c r="L316" i="18"/>
  <c r="L142" i="18"/>
  <c r="L433" i="18"/>
  <c r="L479" i="18"/>
  <c r="L265" i="18"/>
  <c r="L94" i="18"/>
  <c r="L1499" i="18"/>
  <c r="L1483" i="18"/>
  <c r="L1320" i="18"/>
  <c r="L302" i="18"/>
  <c r="L1366" i="18"/>
  <c r="L300" i="18"/>
  <c r="L1284" i="18"/>
  <c r="L850" i="18"/>
  <c r="L531" i="18"/>
  <c r="L1160" i="18"/>
  <c r="L823" i="18"/>
  <c r="L86" i="18"/>
  <c r="L645" i="18"/>
  <c r="L1290" i="18"/>
  <c r="L810" i="18"/>
  <c r="L465" i="18"/>
  <c r="L629" i="18"/>
  <c r="L727" i="18"/>
  <c r="L527" i="18"/>
  <c r="L246" i="18"/>
  <c r="L26" i="18"/>
  <c r="L723" i="18"/>
  <c r="L637" i="18"/>
  <c r="L573" i="18"/>
  <c r="L557" i="18"/>
  <c r="L460" i="18"/>
  <c r="L340" i="18"/>
  <c r="L161" i="18"/>
  <c r="L23" i="18"/>
  <c r="L457" i="18"/>
  <c r="L314" i="18"/>
  <c r="L204" i="18"/>
  <c r="L82" i="18"/>
  <c r="L776" i="18"/>
  <c r="L661" i="18"/>
  <c r="L441" i="18"/>
  <c r="L293" i="18"/>
  <c r="L129" i="18"/>
  <c r="L410" i="18"/>
  <c r="L58" i="18"/>
  <c r="L466" i="18"/>
  <c r="L237" i="18"/>
  <c r="L63" i="18"/>
  <c r="L128" i="18"/>
  <c r="L29" i="18"/>
  <c r="L101" i="18"/>
  <c r="L207" i="18"/>
  <c r="L239" i="18"/>
  <c r="L303" i="18"/>
  <c r="L218" i="18"/>
  <c r="L288" i="18"/>
  <c r="L341" i="18"/>
  <c r="L326" i="18"/>
  <c r="L376" i="18"/>
  <c r="L440" i="18"/>
  <c r="L504" i="18"/>
  <c r="L624" i="18"/>
  <c r="L668" i="18"/>
  <c r="L700" i="18"/>
  <c r="L741" i="18"/>
  <c r="L805" i="18"/>
  <c r="L838" i="18"/>
  <c r="L979" i="18"/>
  <c r="L1043" i="18"/>
  <c r="L1107" i="18"/>
  <c r="L1171" i="18"/>
  <c r="L1235" i="18"/>
  <c r="L1299" i="18"/>
  <c r="L1363" i="18"/>
  <c r="L951" i="18"/>
  <c r="L1015" i="18"/>
  <c r="L1079" i="18"/>
  <c r="L1143" i="18"/>
  <c r="L1207" i="18"/>
  <c r="L1271" i="18"/>
  <c r="L1335" i="18"/>
  <c r="L1419" i="18"/>
  <c r="L1451" i="18"/>
  <c r="L1390" i="18"/>
  <c r="L1430" i="18"/>
  <c r="L1462" i="18"/>
  <c r="L75" i="18"/>
  <c r="L203" i="18"/>
  <c r="L335" i="18"/>
  <c r="L434" i="18"/>
  <c r="L580" i="18"/>
  <c r="L617" i="18"/>
  <c r="L24" i="18"/>
  <c r="L119" i="18"/>
  <c r="L201" i="18"/>
  <c r="L301" i="18"/>
  <c r="L435" i="18"/>
  <c r="L618" i="18"/>
  <c r="L107" i="18"/>
  <c r="L366" i="18"/>
  <c r="L459" i="18"/>
  <c r="L60" i="18"/>
  <c r="L164" i="18"/>
  <c r="L25" i="18"/>
  <c r="L96" i="18"/>
  <c r="L232" i="18"/>
  <c r="L339" i="18"/>
  <c r="L426" i="18"/>
  <c r="L229" i="18"/>
  <c r="L538" i="18"/>
  <c r="L730" i="18"/>
  <c r="L849" i="18"/>
  <c r="L64" i="18"/>
  <c r="L474" i="18"/>
  <c r="L693" i="18"/>
  <c r="L122" i="18"/>
  <c r="L355" i="18"/>
  <c r="L681" i="18"/>
  <c r="L806" i="18"/>
  <c r="L880" i="18"/>
  <c r="L912" i="18"/>
  <c r="L158" i="18"/>
  <c r="L541" i="18"/>
  <c r="L18" i="18"/>
  <c r="L138" i="18"/>
  <c r="L988" i="18"/>
  <c r="L1105" i="18"/>
  <c r="L1189" i="18"/>
  <c r="L1268" i="18"/>
  <c r="L1361" i="18"/>
  <c r="L989" i="18"/>
  <c r="L1116" i="18"/>
  <c r="L1209" i="18"/>
  <c r="L1293" i="18"/>
  <c r="L47" i="18"/>
  <c r="L1106" i="18"/>
  <c r="L1053" i="18"/>
  <c r="L1502" i="18"/>
  <c r="L711" i="18"/>
  <c r="L846" i="18"/>
  <c r="L87" i="18"/>
  <c r="L205" i="18"/>
  <c r="L356" i="18"/>
  <c r="L439" i="18"/>
  <c r="L582" i="18"/>
  <c r="L628" i="18"/>
  <c r="L31" i="18"/>
  <c r="L124" i="18"/>
  <c r="L236" i="18"/>
  <c r="L354" i="18"/>
  <c r="L468" i="18"/>
  <c r="L36" i="18"/>
  <c r="L139" i="18"/>
  <c r="L378" i="18"/>
  <c r="L492" i="18"/>
  <c r="L72" i="18"/>
  <c r="L169" i="18"/>
  <c r="L27" i="18"/>
  <c r="L115" i="18"/>
  <c r="L262" i="18"/>
  <c r="L348" i="18"/>
  <c r="L431" i="18"/>
  <c r="L273" i="18"/>
  <c r="L653" i="18"/>
  <c r="L786" i="18"/>
  <c r="L1002" i="18"/>
  <c r="L554" i="18"/>
  <c r="L742" i="18"/>
  <c r="L871" i="18"/>
  <c r="L155" i="18"/>
  <c r="L520" i="18"/>
  <c r="L444" i="18"/>
  <c r="L184" i="18"/>
  <c r="L548" i="18"/>
  <c r="L659" i="18"/>
  <c r="L154" i="18"/>
  <c r="L290" i="18"/>
  <c r="L547" i="18"/>
  <c r="L930" i="18"/>
  <c r="L473" i="18"/>
  <c r="L997" i="18"/>
  <c r="L1234" i="18"/>
  <c r="L1149" i="18"/>
  <c r="L1150" i="18"/>
  <c r="L759" i="18"/>
  <c r="L1318" i="18"/>
  <c r="L1110" i="18"/>
  <c r="L867" i="18"/>
  <c r="L1481" i="18"/>
  <c r="L632" i="18"/>
  <c r="L672" i="18"/>
  <c r="L704" i="18"/>
  <c r="L749" i="18"/>
  <c r="L813" i="18"/>
  <c r="L987" i="18"/>
  <c r="L1051" i="18"/>
  <c r="L1115" i="18"/>
  <c r="L1179" i="18"/>
  <c r="L1243" i="18"/>
  <c r="L1307" i="18"/>
  <c r="L750" i="18"/>
  <c r="L959" i="18"/>
  <c r="L1023" i="18"/>
  <c r="L1087" i="18"/>
  <c r="L1151" i="18"/>
  <c r="L1215" i="18"/>
  <c r="L1279" i="18"/>
  <c r="L1343" i="18"/>
  <c r="L1423" i="18"/>
  <c r="L1455" i="18"/>
  <c r="L1398" i="18"/>
  <c r="L1434" i="18"/>
  <c r="L1371" i="18"/>
  <c r="L157" i="18"/>
  <c r="L53" i="18"/>
  <c r="L133" i="18"/>
  <c r="L215" i="18"/>
  <c r="L255" i="18"/>
  <c r="L182" i="18"/>
  <c r="L226" i="18"/>
  <c r="L317" i="18"/>
  <c r="L264" i="18"/>
  <c r="L334" i="18"/>
  <c r="L392" i="18"/>
  <c r="L456" i="18"/>
  <c r="L576" i="18"/>
  <c r="L640" i="18"/>
  <c r="L676" i="18"/>
  <c r="L708" i="18"/>
  <c r="L757" i="18"/>
  <c r="L821" i="18"/>
  <c r="L854" i="18"/>
  <c r="L995" i="18"/>
  <c r="L1059" i="18"/>
  <c r="L1123" i="18"/>
  <c r="L1187" i="18"/>
  <c r="L1251" i="18"/>
  <c r="L1315" i="18"/>
  <c r="L782" i="18"/>
  <c r="L967" i="18"/>
  <c r="L1031" i="18"/>
  <c r="L1095" i="18"/>
  <c r="L1159" i="18"/>
  <c r="L1223" i="18"/>
  <c r="L1287" i="18"/>
  <c r="L1351" i="18"/>
  <c r="L1427" i="18"/>
  <c r="L1459" i="18"/>
  <c r="L1406" i="18"/>
  <c r="L1438" i="18"/>
  <c r="L1379" i="18"/>
  <c r="L28" i="18"/>
  <c r="L92" i="18"/>
  <c r="L228" i="18"/>
  <c r="L358" i="18"/>
  <c r="L451" i="18"/>
  <c r="L585" i="18"/>
  <c r="L630" i="18"/>
  <c r="L52" i="18"/>
  <c r="L144" i="18"/>
  <c r="L241" i="18"/>
  <c r="L359" i="18"/>
  <c r="L470" i="18"/>
  <c r="L41" i="18"/>
  <c r="L224" i="18"/>
  <c r="L383" i="18"/>
  <c r="L494" i="18"/>
  <c r="L105" i="18"/>
  <c r="L171" i="18"/>
  <c r="L32" i="18"/>
  <c r="L140" i="18"/>
  <c r="L267" i="18"/>
  <c r="L350" i="18"/>
  <c r="L666" i="18"/>
  <c r="L812" i="18"/>
  <c r="L10" i="18"/>
  <c r="L319" i="18"/>
  <c r="L209" i="18"/>
  <c r="L529" i="18"/>
  <c r="L762" i="18"/>
  <c r="L176" i="18"/>
  <c r="L452" i="18"/>
  <c r="L294" i="18"/>
  <c r="L561" i="18"/>
  <c r="L427" i="18"/>
  <c r="L509" i="18"/>
  <c r="L611" i="18"/>
  <c r="L351" i="18"/>
  <c r="L994" i="18"/>
  <c r="L1205" i="18"/>
  <c r="L1417" i="18"/>
  <c r="L1214" i="18"/>
  <c r="L1465" i="18"/>
  <c r="L1368" i="18"/>
  <c r="L1512" i="18"/>
  <c r="L1302" i="18"/>
  <c r="L242" i="18"/>
  <c r="L9" i="18"/>
  <c r="L160" i="18"/>
  <c r="L61" i="18"/>
  <c r="L141" i="18"/>
  <c r="L219" i="18"/>
  <c r="L263" i="18"/>
  <c r="L190" i="18"/>
  <c r="L230" i="18"/>
  <c r="L321" i="18"/>
  <c r="L280" i="18"/>
  <c r="L338" i="18"/>
  <c r="L400" i="18"/>
  <c r="L464" i="18"/>
  <c r="L584" i="18"/>
  <c r="L648" i="18"/>
  <c r="L680" i="18"/>
  <c r="L712" i="18"/>
  <c r="L765" i="18"/>
  <c r="L829" i="18"/>
  <c r="L862" i="18"/>
  <c r="L1003" i="18"/>
  <c r="L1067" i="18"/>
  <c r="L1131" i="18"/>
  <c r="L1195" i="18"/>
  <c r="L1259" i="18"/>
  <c r="L1323" i="18"/>
  <c r="L814" i="18"/>
  <c r="L975" i="18"/>
  <c r="L1039" i="18"/>
  <c r="L1103" i="18"/>
  <c r="L1167" i="18"/>
  <c r="L1231" i="18"/>
  <c r="L1295" i="18"/>
  <c r="L1359" i="18"/>
  <c r="L1431" i="18"/>
  <c r="L1463" i="18"/>
  <c r="L1410" i="18"/>
  <c r="L1442" i="18"/>
  <c r="L1387" i="18"/>
  <c r="L33" i="18"/>
  <c r="L104" i="18"/>
  <c r="L240" i="18"/>
  <c r="L370" i="18"/>
  <c r="L484" i="18"/>
  <c r="L596" i="18"/>
  <c r="L633" i="18"/>
  <c r="L57" i="18"/>
  <c r="L151" i="18"/>
  <c r="L254" i="18"/>
  <c r="L371" i="18"/>
  <c r="L482" i="18"/>
  <c r="L43" i="18"/>
  <c r="L278" i="18"/>
  <c r="L395" i="18"/>
  <c r="L506" i="18"/>
  <c r="L127" i="18"/>
  <c r="L178" i="18"/>
  <c r="L39" i="18"/>
  <c r="L147" i="18"/>
  <c r="L269" i="18"/>
  <c r="L362" i="18"/>
  <c r="L476" i="18"/>
  <c r="L91" i="18"/>
  <c r="L327" i="18"/>
  <c r="L450" i="18"/>
  <c r="L610" i="18"/>
  <c r="L385" i="18"/>
  <c r="L245" i="18"/>
  <c r="L774" i="18"/>
  <c r="L192" i="18"/>
  <c r="L477" i="18"/>
  <c r="L297" i="18"/>
  <c r="L569" i="18"/>
  <c r="L701" i="18"/>
  <c r="L216" i="18"/>
  <c r="L483" i="18"/>
  <c r="L702" i="18"/>
  <c r="L816" i="18"/>
  <c r="L883" i="18"/>
  <c r="L915" i="18"/>
  <c r="L665" i="18"/>
  <c r="L710" i="18"/>
  <c r="L993" i="18"/>
  <c r="L627" i="18"/>
  <c r="L754" i="18"/>
  <c r="L469" i="18"/>
  <c r="L1516" i="18"/>
  <c r="L811" i="18"/>
  <c r="L1046" i="18"/>
  <c r="L1388" i="18"/>
  <c r="L1517" i="18"/>
  <c r="L1353" i="18"/>
  <c r="L1009" i="18"/>
  <c r="L1507" i="18"/>
  <c r="L112" i="18"/>
  <c r="L168" i="18"/>
  <c r="L69" i="18"/>
  <c r="L149" i="18"/>
  <c r="L223" i="18"/>
  <c r="L271" i="18"/>
  <c r="L198" i="18"/>
  <c r="L234" i="18"/>
  <c r="L325" i="18"/>
  <c r="L296" i="18"/>
  <c r="L344" i="18"/>
  <c r="L408" i="18"/>
  <c r="L472" i="18"/>
  <c r="L592" i="18"/>
  <c r="L652" i="18"/>
  <c r="L684" i="18"/>
  <c r="L716" i="18"/>
  <c r="L773" i="18"/>
  <c r="L734" i="18"/>
  <c r="L947" i="18"/>
  <c r="L1011" i="18"/>
  <c r="L1075" i="18"/>
  <c r="L1139" i="18"/>
  <c r="L1203" i="18"/>
  <c r="L1267" i="18"/>
  <c r="L1331" i="18"/>
  <c r="L837" i="18"/>
  <c r="L983" i="18"/>
  <c r="L1047" i="18"/>
  <c r="L1111" i="18"/>
  <c r="L1175" i="18"/>
  <c r="L1239" i="18"/>
  <c r="L1303" i="18"/>
  <c r="L1367" i="18"/>
  <c r="L1435" i="18"/>
  <c r="L1471" i="18"/>
  <c r="L1414" i="18"/>
  <c r="L1446" i="18"/>
  <c r="L1395" i="18"/>
  <c r="L35" i="18"/>
  <c r="L111" i="18"/>
  <c r="L270" i="18"/>
  <c r="L375" i="18"/>
  <c r="L486" i="18"/>
  <c r="L598" i="18"/>
  <c r="L7" i="18"/>
  <c r="L59" i="18"/>
  <c r="L156" i="18"/>
  <c r="L259" i="18"/>
  <c r="L404" i="18"/>
  <c r="L487" i="18"/>
  <c r="L81" i="18"/>
  <c r="L283" i="18"/>
  <c r="L428" i="18"/>
  <c r="L511" i="18"/>
  <c r="L132" i="18"/>
  <c r="L185" i="18"/>
  <c r="L65" i="18"/>
  <c r="L165" i="18"/>
  <c r="L286" i="18"/>
  <c r="L367" i="18"/>
  <c r="L478" i="18"/>
  <c r="L103" i="18"/>
  <c r="L372" i="18"/>
  <c r="L455" i="18"/>
  <c r="L626" i="18"/>
  <c r="L425" i="18"/>
  <c r="L97" i="18"/>
  <c r="L377" i="18"/>
  <c r="L673" i="18"/>
  <c r="L788" i="18"/>
  <c r="L882" i="18"/>
  <c r="L347" i="18"/>
  <c r="L552" i="18"/>
  <c r="L820" i="18"/>
  <c r="L233" i="18"/>
  <c r="L550" i="18"/>
  <c r="L752" i="18"/>
  <c r="L857" i="18"/>
  <c r="L896" i="18"/>
  <c r="L928" i="18"/>
  <c r="L365" i="18"/>
  <c r="L571" i="18"/>
  <c r="L714" i="18"/>
  <c r="L221" i="18"/>
  <c r="L485" i="18"/>
  <c r="L721" i="18"/>
  <c r="L828" i="18"/>
  <c r="L886" i="18"/>
  <c r="L809" i="18"/>
  <c r="L389" i="18"/>
  <c r="L1028" i="18"/>
  <c r="L687" i="18"/>
  <c r="L1005" i="18"/>
  <c r="L1334" i="18"/>
  <c r="L1117" i="18"/>
  <c r="L1441" i="18"/>
  <c r="L1452" i="18"/>
  <c r="L195" i="18"/>
  <c r="L289" i="18"/>
  <c r="L379" i="18"/>
  <c r="L490" i="18"/>
  <c r="L108" i="18"/>
  <c r="L374" i="18"/>
  <c r="L467" i="18"/>
  <c r="L685" i="18"/>
  <c r="L817" i="18"/>
  <c r="L196" i="18"/>
  <c r="L642" i="18"/>
  <c r="L744" i="18"/>
  <c r="L874" i="18"/>
  <c r="L536" i="18"/>
  <c r="L649" i="18"/>
  <c r="L769" i="18"/>
  <c r="L872" i="18"/>
  <c r="L904" i="18"/>
  <c r="L381" i="18"/>
  <c r="L530" i="18"/>
  <c r="L728" i="18"/>
  <c r="L833" i="18"/>
  <c r="L891" i="18"/>
  <c r="L923" i="18"/>
  <c r="L889" i="18"/>
  <c r="L921" i="18"/>
  <c r="L960" i="18"/>
  <c r="L1186" i="18"/>
  <c r="L1383" i="18"/>
  <c r="L949" i="18"/>
  <c r="L965" i="18"/>
  <c r="L1193" i="18"/>
  <c r="L1477" i="18"/>
  <c r="L1064" i="18"/>
  <c r="L1093" i="18"/>
  <c r="L412" i="18"/>
  <c r="L495" i="18"/>
  <c r="L113" i="18"/>
  <c r="L386" i="18"/>
  <c r="L500" i="18"/>
  <c r="L698" i="18"/>
  <c r="L824" i="18"/>
  <c r="L66" i="18"/>
  <c r="L308" i="18"/>
  <c r="L654" i="18"/>
  <c r="L761" i="18"/>
  <c r="L879" i="18"/>
  <c r="L674" i="18"/>
  <c r="L662" i="18"/>
  <c r="L794" i="18"/>
  <c r="L877" i="18"/>
  <c r="L909" i="18"/>
  <c r="L650" i="18"/>
  <c r="L394" i="18"/>
  <c r="L546" i="18"/>
  <c r="L746" i="18"/>
  <c r="L860" i="18"/>
  <c r="L894" i="18"/>
  <c r="L926" i="18"/>
  <c r="L892" i="18"/>
  <c r="L924" i="18"/>
  <c r="L1013" i="18"/>
  <c r="L1218" i="18"/>
  <c r="L1405" i="18"/>
  <c r="L985" i="18"/>
  <c r="L1084" i="18"/>
  <c r="L1172" i="18"/>
  <c r="L1265" i="18"/>
  <c r="L1349" i="18"/>
  <c r="L1306" i="18"/>
  <c r="L44" i="18"/>
  <c r="L145" i="18"/>
  <c r="L403" i="18"/>
  <c r="L514" i="18"/>
  <c r="L540" i="18"/>
  <c r="L729" i="18"/>
  <c r="L856" i="18"/>
  <c r="L686" i="18"/>
  <c r="L800" i="18"/>
  <c r="L887" i="18"/>
  <c r="L706" i="18"/>
  <c r="L694" i="18"/>
  <c r="L808" i="18"/>
  <c r="L885" i="18"/>
  <c r="L917" i="18"/>
  <c r="L657" i="18"/>
  <c r="L772" i="18"/>
  <c r="L870" i="18"/>
  <c r="L902" i="18"/>
  <c r="L590" i="18"/>
  <c r="L868" i="18"/>
  <c r="L900" i="18"/>
  <c r="L932" i="18"/>
  <c r="L1057" i="18"/>
  <c r="L1282" i="18"/>
  <c r="L1010" i="18"/>
  <c r="L1108" i="18"/>
  <c r="L1201" i="18"/>
  <c r="L606" i="18"/>
  <c r="L1068" i="18"/>
  <c r="L1165" i="18"/>
  <c r="L1244" i="18"/>
  <c r="L1337" i="18"/>
  <c r="L1437" i="18"/>
  <c r="L1484" i="18"/>
  <c r="L992" i="18"/>
  <c r="L1362" i="18"/>
  <c r="L1509" i="18"/>
  <c r="L56" i="18"/>
  <c r="L220" i="18"/>
  <c r="L436" i="18"/>
  <c r="L578" i="18"/>
  <c r="L556" i="18"/>
  <c r="L756" i="18"/>
  <c r="L866" i="18"/>
  <c r="L489" i="18"/>
  <c r="L705" i="18"/>
  <c r="L818" i="18"/>
  <c r="L890" i="18"/>
  <c r="L38" i="18"/>
  <c r="L713" i="18"/>
  <c r="L825" i="18"/>
  <c r="L888" i="18"/>
  <c r="L920" i="18"/>
  <c r="L682" i="18"/>
  <c r="L770" i="18"/>
  <c r="L670" i="18"/>
  <c r="L777" i="18"/>
  <c r="L875" i="18"/>
  <c r="L907" i="18"/>
  <c r="L593" i="18"/>
  <c r="L873" i="18"/>
  <c r="L905" i="18"/>
  <c r="L914" i="18"/>
  <c r="L564" i="18"/>
  <c r="L946" i="18"/>
  <c r="L1085" i="18"/>
  <c r="L1177" i="18"/>
  <c r="L1261" i="18"/>
  <c r="L1340" i="18"/>
  <c r="L944" i="18"/>
  <c r="L1052" i="18"/>
  <c r="L1260" i="18"/>
  <c r="L443" i="18"/>
  <c r="L89" i="18"/>
  <c r="L249" i="18"/>
  <c r="L438" i="18"/>
  <c r="L594" i="18"/>
  <c r="L175" i="18"/>
  <c r="L382" i="18"/>
  <c r="L641" i="18"/>
  <c r="L768" i="18"/>
  <c r="L970" i="18"/>
  <c r="L131" i="18"/>
  <c r="L349" i="18"/>
  <c r="L718" i="18"/>
  <c r="L844" i="18"/>
  <c r="L393" i="18"/>
  <c r="L163" i="18"/>
  <c r="L268" i="18"/>
  <c r="L738" i="18"/>
  <c r="L852" i="18"/>
  <c r="L893" i="18"/>
  <c r="L925" i="18"/>
  <c r="L208" i="18"/>
  <c r="L689" i="18"/>
  <c r="L802" i="18"/>
  <c r="L878" i="18"/>
  <c r="L910" i="18"/>
  <c r="L876" i="18"/>
  <c r="L908" i="18"/>
  <c r="L1020" i="18"/>
  <c r="L1137" i="18"/>
  <c r="L1221" i="18"/>
  <c r="L1300" i="18"/>
  <c r="L1425" i="18"/>
  <c r="L957" i="18"/>
  <c r="L1129" i="18"/>
  <c r="L1270" i="18"/>
  <c r="L1285" i="18"/>
  <c r="L1364" i="18"/>
  <c r="L609" i="18"/>
  <c r="L922" i="18"/>
  <c r="L1061" i="18"/>
  <c r="L961" i="18"/>
  <c r="L1101" i="18"/>
  <c r="L1180" i="18"/>
  <c r="L1273" i="18"/>
  <c r="L1357" i="18"/>
  <c r="L834" i="18"/>
  <c r="L1124" i="18"/>
  <c r="L1188" i="18"/>
  <c r="L1144" i="18"/>
  <c r="L1469" i="18"/>
  <c r="L1132" i="18"/>
  <c r="L1321" i="18"/>
  <c r="L1489" i="18"/>
  <c r="L1480" i="18"/>
  <c r="L1401" i="18"/>
  <c r="L1522" i="18"/>
  <c r="L1012" i="18"/>
  <c r="L934" i="18"/>
  <c r="L570" i="18"/>
  <c r="L822" i="18"/>
  <c r="L897" i="18"/>
  <c r="L929" i="18"/>
  <c r="L1050" i="18"/>
  <c r="L1250" i="18"/>
  <c r="L1017" i="18"/>
  <c r="L1125" i="18"/>
  <c r="L1204" i="18"/>
  <c r="L1297" i="18"/>
  <c r="L1393" i="18"/>
  <c r="L663" i="18"/>
  <c r="L964" i="18"/>
  <c r="L1113" i="18"/>
  <c r="L1197" i="18"/>
  <c r="L1276" i="18"/>
  <c r="L1369" i="18"/>
  <c r="L1045" i="18"/>
  <c r="L1472" i="18"/>
  <c r="L1142" i="18"/>
  <c r="L1494" i="18"/>
  <c r="L1504" i="18"/>
  <c r="L1112" i="18"/>
  <c r="L1421" i="18"/>
  <c r="L937" i="18"/>
  <c r="L1060" i="18"/>
  <c r="L1314" i="18"/>
  <c r="L1037" i="18"/>
  <c r="L1140" i="18"/>
  <c r="L1233" i="18"/>
  <c r="L1317" i="18"/>
  <c r="L763" i="18"/>
  <c r="L581" i="18"/>
  <c r="L1021" i="18"/>
  <c r="L1133" i="18"/>
  <c r="L1212" i="18"/>
  <c r="L1305" i="18"/>
  <c r="L690" i="18"/>
  <c r="L1001" i="18"/>
  <c r="L790" i="18"/>
  <c r="L1272" i="18"/>
  <c r="L1501" i="18"/>
  <c r="L1196" i="18"/>
  <c r="L1521" i="18"/>
  <c r="L1038" i="18"/>
  <c r="L1242" i="18"/>
  <c r="L1370" i="18"/>
  <c r="L1514" i="18"/>
  <c r="L1176" i="18"/>
  <c r="L1473" i="18"/>
  <c r="L940" i="18"/>
  <c r="L1077" i="18"/>
  <c r="L1346" i="18"/>
  <c r="L840" i="18"/>
  <c r="L1074" i="18"/>
  <c r="L1157" i="18"/>
  <c r="L1236" i="18"/>
  <c r="L1329" i="18"/>
  <c r="L906" i="18"/>
  <c r="L1058" i="18"/>
  <c r="L1145" i="18"/>
  <c r="L1229" i="18"/>
  <c r="L1308" i="18"/>
  <c r="L936" i="18"/>
  <c r="L1004" i="18"/>
  <c r="L972" i="18"/>
  <c r="L1069" i="18"/>
  <c r="L1156" i="18"/>
  <c r="L1220" i="18"/>
  <c r="L1336" i="18"/>
  <c r="L1506" i="18"/>
  <c r="L1206" i="18"/>
  <c r="L1400" i="18"/>
  <c r="L1526" i="18"/>
  <c r="L1375" i="18"/>
  <c r="L778" i="18"/>
  <c r="L1240" i="18"/>
  <c r="L1485" i="18"/>
  <c r="L942" i="18"/>
  <c r="L1464" i="18"/>
  <c r="L918" i="18"/>
  <c r="L675" i="18"/>
  <c r="L881" i="18"/>
  <c r="L913" i="18"/>
  <c r="L945" i="18"/>
  <c r="L1122" i="18"/>
  <c r="L1373" i="18"/>
  <c r="L981" i="18"/>
  <c r="L1081" i="18"/>
  <c r="L1169" i="18"/>
  <c r="L1253" i="18"/>
  <c r="L1332" i="18"/>
  <c r="L542" i="18"/>
  <c r="L604" i="18"/>
  <c r="L826" i="18"/>
  <c r="L1065" i="18"/>
  <c r="L1148" i="18"/>
  <c r="L1241" i="18"/>
  <c r="L1325" i="18"/>
  <c r="L1092" i="18"/>
  <c r="L1397" i="18"/>
  <c r="L1257" i="18"/>
  <c r="L1420" i="18"/>
  <c r="L1445" i="18"/>
  <c r="L1026" i="18"/>
  <c r="L1304" i="18"/>
  <c r="L1490" i="18"/>
  <c r="F8" i="19"/>
  <c r="E9" i="19"/>
  <c r="F12" i="19"/>
  <c r="E13" i="19"/>
  <c r="F16" i="19"/>
  <c r="E17" i="19"/>
  <c r="F20" i="19"/>
  <c r="E21" i="19"/>
  <c r="F24" i="19"/>
  <c r="E25" i="19"/>
  <c r="F28" i="19"/>
  <c r="E29" i="19"/>
  <c r="F32" i="19"/>
  <c r="E33" i="19"/>
  <c r="F36" i="19"/>
  <c r="E37" i="19"/>
  <c r="F40" i="19"/>
  <c r="E41" i="19"/>
  <c r="F44" i="19"/>
  <c r="E45" i="19"/>
  <c r="F48" i="19"/>
  <c r="E49" i="19"/>
  <c r="F52" i="19"/>
  <c r="E53" i="19"/>
  <c r="F56" i="19"/>
  <c r="E57" i="19"/>
  <c r="F60" i="19"/>
  <c r="E61" i="19"/>
  <c r="F64" i="19"/>
  <c r="E65" i="19"/>
  <c r="F68" i="19"/>
  <c r="E69" i="19"/>
  <c r="F72" i="19"/>
  <c r="E73" i="19"/>
  <c r="F76" i="19"/>
  <c r="E77" i="19"/>
  <c r="F80" i="19"/>
  <c r="E81" i="19"/>
  <c r="F84" i="19"/>
  <c r="E85" i="19"/>
  <c r="F88" i="19"/>
  <c r="E89" i="19"/>
  <c r="F92" i="19"/>
  <c r="E93" i="19"/>
  <c r="E6" i="19"/>
  <c r="F9" i="19"/>
  <c r="E10" i="19"/>
  <c r="F13" i="19"/>
  <c r="E14" i="19"/>
  <c r="F17" i="19"/>
  <c r="E18" i="19"/>
  <c r="F21" i="19"/>
  <c r="E22" i="19"/>
  <c r="F25" i="19"/>
  <c r="E26" i="19"/>
  <c r="F29" i="19"/>
  <c r="E30" i="19"/>
  <c r="F33" i="19"/>
  <c r="E34" i="19"/>
  <c r="F37" i="19"/>
  <c r="E38" i="19"/>
  <c r="F41" i="19"/>
  <c r="E42" i="19"/>
  <c r="F45" i="19"/>
  <c r="E46" i="19"/>
  <c r="F49" i="19"/>
  <c r="E50" i="19"/>
  <c r="F53" i="19"/>
  <c r="E54" i="19"/>
  <c r="F57" i="19"/>
  <c r="E58" i="19"/>
  <c r="F61" i="19"/>
  <c r="E62" i="19"/>
  <c r="F65" i="19"/>
  <c r="E66" i="19"/>
  <c r="F69" i="19"/>
  <c r="E70" i="19"/>
  <c r="F73" i="19"/>
  <c r="E74" i="19"/>
  <c r="F77" i="19"/>
  <c r="E78" i="19"/>
  <c r="F81" i="19"/>
  <c r="E82" i="19"/>
  <c r="F85" i="19"/>
  <c r="E86" i="19"/>
  <c r="F89" i="19"/>
  <c r="E90" i="19"/>
  <c r="F93" i="19"/>
  <c r="E94" i="19"/>
  <c r="F97" i="19"/>
  <c r="E98" i="19"/>
  <c r="F101" i="19"/>
  <c r="E102" i="19"/>
  <c r="F105" i="19"/>
  <c r="E106" i="19"/>
  <c r="F109" i="19"/>
  <c r="E110" i="19"/>
  <c r="F113" i="19"/>
  <c r="E114" i="19"/>
  <c r="F117" i="19"/>
  <c r="E118" i="19"/>
  <c r="F6" i="19"/>
  <c r="E7" i="19"/>
  <c r="F10" i="19"/>
  <c r="E11" i="19"/>
  <c r="F14" i="19"/>
  <c r="E15" i="19"/>
  <c r="F18" i="19"/>
  <c r="E19" i="19"/>
  <c r="F22" i="19"/>
  <c r="E23" i="19"/>
  <c r="F26" i="19"/>
  <c r="E27" i="19"/>
  <c r="F30" i="19"/>
  <c r="E31" i="19"/>
  <c r="F34" i="19"/>
  <c r="E35" i="19"/>
  <c r="F38" i="19"/>
  <c r="E39" i="19"/>
  <c r="F42" i="19"/>
  <c r="E43" i="19"/>
  <c r="F46" i="19"/>
  <c r="E47" i="19"/>
  <c r="F50" i="19"/>
  <c r="E51" i="19"/>
  <c r="F54" i="19"/>
  <c r="E55" i="19"/>
  <c r="F58" i="19"/>
  <c r="E59" i="19"/>
  <c r="F62" i="19"/>
  <c r="E63" i="19"/>
  <c r="F66" i="19"/>
  <c r="E67" i="19"/>
  <c r="F70" i="19"/>
  <c r="E71" i="19"/>
  <c r="F74" i="19"/>
  <c r="E75" i="19"/>
  <c r="F78" i="19"/>
  <c r="E79" i="19"/>
  <c r="F82" i="19"/>
  <c r="E83" i="19"/>
  <c r="F86" i="19"/>
  <c r="E87" i="19"/>
  <c r="F90" i="19"/>
  <c r="E91" i="19"/>
  <c r="F94" i="19"/>
  <c r="E95" i="19"/>
  <c r="F98" i="19"/>
  <c r="E99" i="19"/>
  <c r="F102" i="19"/>
  <c r="E103" i="19"/>
  <c r="F106" i="19"/>
  <c r="E107" i="19"/>
  <c r="F110" i="19"/>
  <c r="E111" i="19"/>
  <c r="F114" i="19"/>
  <c r="E115" i="19"/>
  <c r="F7" i="19"/>
  <c r="E20" i="19"/>
  <c r="G20" i="19" s="1"/>
  <c r="F23" i="19"/>
  <c r="E36" i="19"/>
  <c r="F39" i="19"/>
  <c r="E52" i="19"/>
  <c r="F55" i="19"/>
  <c r="E68" i="19"/>
  <c r="F71" i="19"/>
  <c r="E84" i="19"/>
  <c r="G84" i="19" s="1"/>
  <c r="F87" i="19"/>
  <c r="F99" i="19"/>
  <c r="E100" i="19"/>
  <c r="E101" i="19"/>
  <c r="F107" i="19"/>
  <c r="E108" i="19"/>
  <c r="E109" i="19"/>
  <c r="F115" i="19"/>
  <c r="E116" i="19"/>
  <c r="E117" i="19"/>
  <c r="F118" i="19"/>
  <c r="E119" i="19"/>
  <c r="F122" i="19"/>
  <c r="E123" i="19"/>
  <c r="F126" i="19"/>
  <c r="E127" i="19"/>
  <c r="F130" i="19"/>
  <c r="E131" i="19"/>
  <c r="F134" i="19"/>
  <c r="E135" i="19"/>
  <c r="F138" i="19"/>
  <c r="E139" i="19"/>
  <c r="F142" i="19"/>
  <c r="E143" i="19"/>
  <c r="F146" i="19"/>
  <c r="E147" i="19"/>
  <c r="F150" i="19"/>
  <c r="E151" i="19"/>
  <c r="F154" i="19"/>
  <c r="E155" i="19"/>
  <c r="F158" i="19"/>
  <c r="E159" i="19"/>
  <c r="F162" i="19"/>
  <c r="E163" i="19"/>
  <c r="E16" i="19"/>
  <c r="F19" i="19"/>
  <c r="E32" i="19"/>
  <c r="F35" i="19"/>
  <c r="E48" i="19"/>
  <c r="F51" i="19"/>
  <c r="E64" i="19"/>
  <c r="F67" i="19"/>
  <c r="E80" i="19"/>
  <c r="F83" i="19"/>
  <c r="F100" i="19"/>
  <c r="F108" i="19"/>
  <c r="F116" i="19"/>
  <c r="F119" i="19"/>
  <c r="E120" i="19"/>
  <c r="F123" i="19"/>
  <c r="E124" i="19"/>
  <c r="F127" i="19"/>
  <c r="E128" i="19"/>
  <c r="F131" i="19"/>
  <c r="E132" i="19"/>
  <c r="F135" i="19"/>
  <c r="E136" i="19"/>
  <c r="F139" i="19"/>
  <c r="E140" i="19"/>
  <c r="F143" i="19"/>
  <c r="E144" i="19"/>
  <c r="F147" i="19"/>
  <c r="E148" i="19"/>
  <c r="F151" i="19"/>
  <c r="E152" i="19"/>
  <c r="F155" i="19"/>
  <c r="E156" i="19"/>
  <c r="F159" i="19"/>
  <c r="E160" i="19"/>
  <c r="F163" i="19"/>
  <c r="E164" i="19"/>
  <c r="F167" i="19"/>
  <c r="E168" i="19"/>
  <c r="F171" i="19"/>
  <c r="E172" i="19"/>
  <c r="F175" i="19"/>
  <c r="E176" i="19"/>
  <c r="F179" i="19"/>
  <c r="E180" i="19"/>
  <c r="F183" i="19"/>
  <c r="E184" i="19"/>
  <c r="F187" i="19"/>
  <c r="E188" i="19"/>
  <c r="F191" i="19"/>
  <c r="E192" i="19"/>
  <c r="F195" i="19"/>
  <c r="E196" i="19"/>
  <c r="F199" i="19"/>
  <c r="E200" i="19"/>
  <c r="E12" i="19"/>
  <c r="F15" i="19"/>
  <c r="E28" i="19"/>
  <c r="G28" i="19" s="1"/>
  <c r="F31" i="19"/>
  <c r="E44" i="19"/>
  <c r="F47" i="19"/>
  <c r="E60" i="19"/>
  <c r="G60" i="19" s="1"/>
  <c r="F63" i="19"/>
  <c r="E76" i="19"/>
  <c r="F79" i="19"/>
  <c r="E92" i="19"/>
  <c r="G92" i="19" s="1"/>
  <c r="F95" i="19"/>
  <c r="E96" i="19"/>
  <c r="E97" i="19"/>
  <c r="G97" i="19" s="1"/>
  <c r="F103" i="19"/>
  <c r="E104" i="19"/>
  <c r="E105" i="19"/>
  <c r="F111" i="19"/>
  <c r="E112" i="19"/>
  <c r="E113" i="19"/>
  <c r="G113" i="19" s="1"/>
  <c r="F120" i="19"/>
  <c r="E121" i="19"/>
  <c r="F124" i="19"/>
  <c r="E125" i="19"/>
  <c r="F128" i="19"/>
  <c r="E129" i="19"/>
  <c r="F132" i="19"/>
  <c r="E133" i="19"/>
  <c r="F136" i="19"/>
  <c r="E137" i="19"/>
  <c r="F140" i="19"/>
  <c r="E141" i="19"/>
  <c r="F144" i="19"/>
  <c r="E145" i="19"/>
  <c r="F148" i="19"/>
  <c r="E149" i="19"/>
  <c r="F152" i="19"/>
  <c r="E153" i="19"/>
  <c r="F156" i="19"/>
  <c r="E157" i="19"/>
  <c r="F160" i="19"/>
  <c r="E161" i="19"/>
  <c r="F164" i="19"/>
  <c r="E165" i="19"/>
  <c r="F168" i="19"/>
  <c r="E169" i="19"/>
  <c r="F172" i="19"/>
  <c r="E173" i="19"/>
  <c r="F176" i="19"/>
  <c r="E177" i="19"/>
  <c r="F180" i="19"/>
  <c r="E181" i="19"/>
  <c r="F184" i="19"/>
  <c r="E185" i="19"/>
  <c r="F188" i="19"/>
  <c r="E189" i="19"/>
  <c r="F192" i="19"/>
  <c r="E193" i="19"/>
  <c r="F196" i="19"/>
  <c r="E197" i="19"/>
  <c r="F11" i="19"/>
  <c r="E24" i="19"/>
  <c r="G24" i="19" s="1"/>
  <c r="F75" i="19"/>
  <c r="E88" i="19"/>
  <c r="F96" i="19"/>
  <c r="E126" i="19"/>
  <c r="F129" i="19"/>
  <c r="E142" i="19"/>
  <c r="F145" i="19"/>
  <c r="E158" i="19"/>
  <c r="G158" i="19" s="1"/>
  <c r="F161" i="19"/>
  <c r="F166" i="19"/>
  <c r="F174" i="19"/>
  <c r="F182" i="19"/>
  <c r="F190" i="19"/>
  <c r="F198" i="19"/>
  <c r="F201" i="19"/>
  <c r="E202" i="19"/>
  <c r="F205" i="19"/>
  <c r="E206" i="19"/>
  <c r="F209" i="19"/>
  <c r="E210" i="19"/>
  <c r="F213" i="19"/>
  <c r="E214" i="19"/>
  <c r="F217" i="19"/>
  <c r="E218" i="19"/>
  <c r="F221" i="19"/>
  <c r="E222" i="19"/>
  <c r="F225" i="19"/>
  <c r="E226" i="19"/>
  <c r="F229" i="19"/>
  <c r="E230" i="19"/>
  <c r="F233" i="19"/>
  <c r="E234" i="19"/>
  <c r="F237" i="19"/>
  <c r="E238" i="19"/>
  <c r="F241" i="19"/>
  <c r="E242" i="19"/>
  <c r="F245" i="19"/>
  <c r="E246" i="19"/>
  <c r="F249" i="19"/>
  <c r="E250" i="19"/>
  <c r="F253" i="19"/>
  <c r="E254" i="19"/>
  <c r="F257" i="19"/>
  <c r="E258" i="19"/>
  <c r="F261" i="19"/>
  <c r="E262" i="19"/>
  <c r="F27" i="19"/>
  <c r="E182" i="19"/>
  <c r="E191" i="19"/>
  <c r="G191" i="19" s="1"/>
  <c r="E198" i="19"/>
  <c r="E8" i="19"/>
  <c r="G8" i="19" s="1"/>
  <c r="F59" i="19"/>
  <c r="E72" i="19"/>
  <c r="G72" i="19" s="1"/>
  <c r="E122" i="19"/>
  <c r="G122" i="19" s="1"/>
  <c r="F125" i="19"/>
  <c r="E138" i="19"/>
  <c r="F141" i="19"/>
  <c r="E154" i="19"/>
  <c r="F157" i="19"/>
  <c r="F169" i="19"/>
  <c r="E170" i="19"/>
  <c r="E171" i="19"/>
  <c r="G171" i="19" s="1"/>
  <c r="F177" i="19"/>
  <c r="E178" i="19"/>
  <c r="E179" i="19"/>
  <c r="F185" i="19"/>
  <c r="E186" i="19"/>
  <c r="E187" i="19"/>
  <c r="F193" i="19"/>
  <c r="E194" i="19"/>
  <c r="E195" i="19"/>
  <c r="G195" i="19" s="1"/>
  <c r="F202" i="19"/>
  <c r="E203" i="19"/>
  <c r="F206" i="19"/>
  <c r="E207" i="19"/>
  <c r="F210" i="19"/>
  <c r="E211" i="19"/>
  <c r="F214" i="19"/>
  <c r="E215" i="19"/>
  <c r="F218" i="19"/>
  <c r="E219" i="19"/>
  <c r="F222" i="19"/>
  <c r="E223" i="19"/>
  <c r="F226" i="19"/>
  <c r="E227" i="19"/>
  <c r="F230" i="19"/>
  <c r="E231" i="19"/>
  <c r="F234" i="19"/>
  <c r="E235" i="19"/>
  <c r="F238" i="19"/>
  <c r="E239" i="19"/>
  <c r="F242" i="19"/>
  <c r="E243" i="19"/>
  <c r="F246" i="19"/>
  <c r="E247" i="19"/>
  <c r="F250" i="19"/>
  <c r="E251" i="19"/>
  <c r="F254" i="19"/>
  <c r="E255" i="19"/>
  <c r="F258" i="19"/>
  <c r="E259" i="19"/>
  <c r="F262" i="19"/>
  <c r="E263" i="19"/>
  <c r="F91" i="19"/>
  <c r="E130" i="19"/>
  <c r="F133" i="19"/>
  <c r="E146" i="19"/>
  <c r="F173" i="19"/>
  <c r="E175" i="19"/>
  <c r="G175" i="19" s="1"/>
  <c r="F181" i="19"/>
  <c r="E183" i="19"/>
  <c r="F43" i="19"/>
  <c r="E56" i="19"/>
  <c r="G56" i="19" s="1"/>
  <c r="F112" i="19"/>
  <c r="F121" i="19"/>
  <c r="E134" i="19"/>
  <c r="G134" i="19" s="1"/>
  <c r="F137" i="19"/>
  <c r="E150" i="19"/>
  <c r="G150" i="19" s="1"/>
  <c r="F153" i="19"/>
  <c r="F170" i="19"/>
  <c r="F178" i="19"/>
  <c r="F186" i="19"/>
  <c r="F194" i="19"/>
  <c r="F203" i="19"/>
  <c r="E204" i="19"/>
  <c r="F207" i="19"/>
  <c r="E208" i="19"/>
  <c r="F211" i="19"/>
  <c r="E212" i="19"/>
  <c r="F215" i="19"/>
  <c r="E216" i="19"/>
  <c r="F219" i="19"/>
  <c r="E220" i="19"/>
  <c r="F223" i="19"/>
  <c r="E224" i="19"/>
  <c r="F227" i="19"/>
  <c r="E228" i="19"/>
  <c r="F231" i="19"/>
  <c r="E232" i="19"/>
  <c r="F235" i="19"/>
  <c r="E236" i="19"/>
  <c r="F239" i="19"/>
  <c r="E240" i="19"/>
  <c r="F243" i="19"/>
  <c r="E244" i="19"/>
  <c r="F247" i="19"/>
  <c r="E248" i="19"/>
  <c r="F251" i="19"/>
  <c r="E252" i="19"/>
  <c r="F255" i="19"/>
  <c r="E256" i="19"/>
  <c r="F259" i="19"/>
  <c r="E260" i="19"/>
  <c r="F263" i="19"/>
  <c r="E264" i="19"/>
  <c r="E40" i="19"/>
  <c r="G40" i="19" s="1"/>
  <c r="F104" i="19"/>
  <c r="F149" i="19"/>
  <c r="E162" i="19"/>
  <c r="F165" i="19"/>
  <c r="E166" i="19"/>
  <c r="E167" i="19"/>
  <c r="E174" i="19"/>
  <c r="G174" i="19" s="1"/>
  <c r="F189" i="19"/>
  <c r="E190" i="19"/>
  <c r="G190" i="19" s="1"/>
  <c r="E199" i="19"/>
  <c r="E209" i="19"/>
  <c r="F212" i="19"/>
  <c r="E225" i="19"/>
  <c r="G225" i="19" s="1"/>
  <c r="F228" i="19"/>
  <c r="E241" i="19"/>
  <c r="G241" i="19" s="1"/>
  <c r="F244" i="19"/>
  <c r="E257" i="19"/>
  <c r="G257" i="19" s="1"/>
  <c r="F260" i="19"/>
  <c r="F200" i="19"/>
  <c r="E261" i="19"/>
  <c r="F264" i="19"/>
  <c r="E205" i="19"/>
  <c r="F208" i="19"/>
  <c r="E221" i="19"/>
  <c r="F224" i="19"/>
  <c r="E237" i="19"/>
  <c r="F240" i="19"/>
  <c r="E253" i="19"/>
  <c r="F256" i="19"/>
  <c r="E201" i="19"/>
  <c r="F204" i="19"/>
  <c r="E217" i="19"/>
  <c r="F220" i="19"/>
  <c r="E233" i="19"/>
  <c r="F236" i="19"/>
  <c r="E249" i="19"/>
  <c r="F252" i="19"/>
  <c r="F197" i="19"/>
  <c r="E213" i="19"/>
  <c r="F216" i="19"/>
  <c r="E229" i="19"/>
  <c r="G229" i="19" s="1"/>
  <c r="F232" i="19"/>
  <c r="E245" i="19"/>
  <c r="F248" i="19"/>
  <c r="E5" i="19"/>
  <c r="F5" i="19"/>
  <c r="L3" i="18"/>
  <c r="L4" i="18"/>
  <c r="L2" i="18"/>
  <c r="G15" i="11"/>
  <c r="G10" i="11"/>
  <c r="G76" i="19" l="1"/>
  <c r="G187" i="19"/>
  <c r="G88" i="19"/>
  <c r="G213" i="19"/>
  <c r="G142" i="19"/>
  <c r="G126" i="19"/>
  <c r="G105" i="19"/>
  <c r="G154" i="19"/>
  <c r="G179" i="19"/>
  <c r="G249" i="19"/>
  <c r="G48" i="19"/>
  <c r="G32" i="19"/>
  <c r="G233" i="19"/>
  <c r="G80" i="19"/>
  <c r="G16" i="19"/>
  <c r="G217" i="19"/>
  <c r="G201" i="19"/>
  <c r="G261" i="19"/>
  <c r="G44" i="19"/>
  <c r="G12" i="19"/>
  <c r="G199" i="19"/>
  <c r="G221" i="19"/>
  <c r="G237" i="19"/>
  <c r="G5" i="19"/>
  <c r="G205" i="19"/>
  <c r="G167" i="19"/>
  <c r="G198" i="19"/>
  <c r="G125" i="19"/>
  <c r="G64" i="19"/>
  <c r="G189" i="19"/>
  <c r="G173" i="19"/>
  <c r="G157" i="19"/>
  <c r="G141" i="19"/>
  <c r="G253" i="19"/>
  <c r="G182" i="19"/>
  <c r="G245" i="19"/>
  <c r="G209" i="19"/>
  <c r="G183" i="19"/>
  <c r="G68" i="19"/>
  <c r="G194" i="19"/>
  <c r="G165" i="19"/>
  <c r="G52" i="19"/>
  <c r="G36" i="19"/>
  <c r="G104" i="19"/>
  <c r="G200" i="19"/>
  <c r="G192" i="19"/>
  <c r="G184" i="19"/>
  <c r="G176" i="19"/>
  <c r="G168" i="19"/>
  <c r="G160" i="19"/>
  <c r="G152" i="19"/>
  <c r="G144" i="19"/>
  <c r="G136" i="19"/>
  <c r="G128" i="19"/>
  <c r="G120" i="19"/>
  <c r="G116" i="19"/>
  <c r="G244" i="19"/>
  <c r="G212" i="19"/>
  <c r="G259" i="19"/>
  <c r="G251" i="19"/>
  <c r="G243" i="19"/>
  <c r="G235" i="19"/>
  <c r="G236" i="19"/>
  <c r="G204" i="19"/>
  <c r="G197" i="19"/>
  <c r="G181" i="19"/>
  <c r="G149" i="19"/>
  <c r="G133" i="19"/>
  <c r="G93" i="19"/>
  <c r="G77" i="19"/>
  <c r="G61" i="19"/>
  <c r="G45" i="19"/>
  <c r="G21" i="19"/>
  <c r="G130" i="19"/>
  <c r="G227" i="19"/>
  <c r="G219" i="19"/>
  <c r="G211" i="19"/>
  <c r="G203" i="19"/>
  <c r="G170" i="19"/>
  <c r="G112" i="19"/>
  <c r="G159" i="19"/>
  <c r="G151" i="19"/>
  <c r="G143" i="19"/>
  <c r="G135" i="19"/>
  <c r="G127" i="19"/>
  <c r="G119" i="19"/>
  <c r="G101" i="19"/>
  <c r="G111" i="19"/>
  <c r="G103" i="19"/>
  <c r="G95" i="19"/>
  <c r="G87" i="19"/>
  <c r="G79" i="19"/>
  <c r="G71" i="19"/>
  <c r="G63" i="19"/>
  <c r="G55" i="19"/>
  <c r="G47" i="19"/>
  <c r="G39" i="19"/>
  <c r="G31" i="19"/>
  <c r="G23" i="19"/>
  <c r="G15" i="19"/>
  <c r="G7" i="19"/>
  <c r="G114" i="19"/>
  <c r="G106" i="19"/>
  <c r="G98" i="19"/>
  <c r="G90" i="19"/>
  <c r="G82" i="19"/>
  <c r="G74" i="19"/>
  <c r="G66" i="19"/>
  <c r="G58" i="19"/>
  <c r="G50" i="19"/>
  <c r="G42" i="19"/>
  <c r="G34" i="19"/>
  <c r="G26" i="19"/>
  <c r="G18" i="19"/>
  <c r="G10" i="19"/>
  <c r="G85" i="19"/>
  <c r="G69" i="19"/>
  <c r="G53" i="19"/>
  <c r="G37" i="19"/>
  <c r="G29" i="19"/>
  <c r="G13" i="19"/>
  <c r="G228" i="19"/>
  <c r="G220" i="19"/>
  <c r="G178" i="19"/>
  <c r="G138" i="19"/>
  <c r="G258" i="19"/>
  <c r="G250" i="19"/>
  <c r="G242" i="19"/>
  <c r="G234" i="19"/>
  <c r="G226" i="19"/>
  <c r="G218" i="19"/>
  <c r="G210" i="19"/>
  <c r="G202" i="19"/>
  <c r="G193" i="19"/>
  <c r="G185" i="19"/>
  <c r="G177" i="19"/>
  <c r="G169" i="19"/>
  <c r="G161" i="19"/>
  <c r="G153" i="19"/>
  <c r="G145" i="19"/>
  <c r="G137" i="19"/>
  <c r="G129" i="19"/>
  <c r="G121" i="19"/>
  <c r="G196" i="19"/>
  <c r="G188" i="19"/>
  <c r="G180" i="19"/>
  <c r="G172" i="19"/>
  <c r="G164" i="19"/>
  <c r="G156" i="19"/>
  <c r="G148" i="19"/>
  <c r="G140" i="19"/>
  <c r="G132" i="19"/>
  <c r="G124" i="19"/>
  <c r="G109" i="19"/>
  <c r="G100" i="19"/>
  <c r="G89" i="19"/>
  <c r="G81" i="19"/>
  <c r="G73" i="19"/>
  <c r="G65" i="19"/>
  <c r="G57" i="19"/>
  <c r="G49" i="19"/>
  <c r="G41" i="19"/>
  <c r="G33" i="19"/>
  <c r="G25" i="19"/>
  <c r="G17" i="19"/>
  <c r="G9" i="19"/>
  <c r="G262" i="19"/>
  <c r="G254" i="19"/>
  <c r="G246" i="19"/>
  <c r="G238" i="19"/>
  <c r="G230" i="19"/>
  <c r="G222" i="19"/>
  <c r="G214" i="19"/>
  <c r="G206" i="19"/>
  <c r="G166" i="19"/>
  <c r="G260" i="19"/>
  <c r="G252" i="19"/>
  <c r="G162" i="19"/>
  <c r="G264" i="19"/>
  <c r="G256" i="19"/>
  <c r="G248" i="19"/>
  <c r="G240" i="19"/>
  <c r="G232" i="19"/>
  <c r="G224" i="19"/>
  <c r="G216" i="19"/>
  <c r="G208" i="19"/>
  <c r="G146" i="19"/>
  <c r="G263" i="19"/>
  <c r="G255" i="19"/>
  <c r="G247" i="19"/>
  <c r="G239" i="19"/>
  <c r="G231" i="19"/>
  <c r="G223" i="19"/>
  <c r="G215" i="19"/>
  <c r="G207" i="19"/>
  <c r="G186" i="19"/>
  <c r="G96" i="19"/>
  <c r="G163" i="19"/>
  <c r="G155" i="19"/>
  <c r="G147" i="19"/>
  <c r="G139" i="19"/>
  <c r="G131" i="19"/>
  <c r="G123" i="19"/>
  <c r="G117" i="19"/>
  <c r="G108" i="19"/>
  <c r="G115" i="19"/>
  <c r="G107" i="19"/>
  <c r="G99" i="19"/>
  <c r="G91" i="19"/>
  <c r="G83" i="19"/>
  <c r="G75" i="19"/>
  <c r="G67" i="19"/>
  <c r="G59" i="19"/>
  <c r="G51" i="19"/>
  <c r="G43" i="19"/>
  <c r="G35" i="19"/>
  <c r="G27" i="19"/>
  <c r="G19" i="19"/>
  <c r="G11" i="19"/>
  <c r="G118" i="19"/>
  <c r="G110" i="19"/>
  <c r="G102" i="19"/>
  <c r="G94" i="19"/>
  <c r="G86" i="19"/>
  <c r="G78" i="19"/>
  <c r="G70" i="19"/>
  <c r="G62" i="19"/>
  <c r="G54" i="19"/>
  <c r="G46" i="19"/>
  <c r="G38" i="19"/>
  <c r="G30" i="19"/>
  <c r="G22" i="19"/>
  <c r="G14" i="19"/>
  <c r="G6" i="19"/>
  <c r="I15" i="11"/>
  <c r="F5" i="13" l="1"/>
  <c r="F6" i="13"/>
  <c r="F7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E54" i="13"/>
  <c r="F54" i="13"/>
  <c r="E55" i="13"/>
  <c r="F55" i="13"/>
  <c r="E56" i="13"/>
  <c r="F56" i="13"/>
  <c r="E57" i="13"/>
  <c r="F57" i="13"/>
  <c r="E58" i="13"/>
  <c r="F58" i="13"/>
  <c r="E59" i="13"/>
  <c r="F59" i="13"/>
  <c r="E60" i="13"/>
  <c r="F60" i="13"/>
  <c r="E61" i="13"/>
  <c r="F61" i="13"/>
  <c r="E62" i="13"/>
  <c r="F62" i="13"/>
  <c r="E63" i="13"/>
  <c r="F63" i="13"/>
  <c r="E64" i="13"/>
  <c r="F64" i="13"/>
  <c r="E65" i="13"/>
  <c r="F65" i="13"/>
  <c r="E66" i="13"/>
  <c r="F66" i="13"/>
  <c r="E67" i="13"/>
  <c r="F67" i="13"/>
  <c r="E68" i="13"/>
  <c r="F68" i="13"/>
  <c r="E69" i="13"/>
  <c r="F69" i="13"/>
  <c r="E70" i="13"/>
  <c r="F70" i="13"/>
  <c r="E71" i="13"/>
  <c r="F71" i="13"/>
  <c r="E72" i="13"/>
  <c r="F72" i="13"/>
  <c r="E73" i="13"/>
  <c r="F73" i="13"/>
  <c r="E74" i="13"/>
  <c r="F74" i="13"/>
  <c r="E75" i="13"/>
  <c r="F75" i="13"/>
  <c r="E76" i="13"/>
  <c r="F76" i="13"/>
  <c r="E77" i="13"/>
  <c r="F77" i="13"/>
  <c r="E78" i="13"/>
  <c r="F78" i="13"/>
  <c r="E79" i="13"/>
  <c r="F79" i="13"/>
  <c r="E80" i="13"/>
  <c r="F80" i="13"/>
  <c r="E81" i="13"/>
  <c r="F81" i="13"/>
  <c r="E82" i="13"/>
  <c r="F82" i="13"/>
  <c r="E83" i="13"/>
  <c r="F83" i="13"/>
  <c r="E84" i="13"/>
  <c r="F84" i="13"/>
  <c r="E85" i="13"/>
  <c r="F85" i="13"/>
  <c r="E86" i="13"/>
  <c r="F86" i="13"/>
  <c r="E87" i="13"/>
  <c r="F87" i="13"/>
  <c r="E88" i="13"/>
  <c r="F88" i="13"/>
  <c r="E89" i="13"/>
  <c r="F89" i="13"/>
  <c r="E90" i="13"/>
  <c r="F90" i="13"/>
  <c r="E91" i="13"/>
  <c r="F91" i="13"/>
  <c r="E92" i="13"/>
  <c r="F92" i="13"/>
  <c r="E93" i="13"/>
  <c r="F93" i="13"/>
  <c r="E94" i="13"/>
  <c r="F94" i="13"/>
  <c r="E95" i="13"/>
  <c r="F95" i="13"/>
  <c r="E96" i="13"/>
  <c r="F96" i="13"/>
  <c r="E97" i="13"/>
  <c r="F97" i="13"/>
  <c r="E98" i="13"/>
  <c r="F98" i="13"/>
  <c r="E99" i="13"/>
  <c r="F99" i="13"/>
  <c r="E100" i="13"/>
  <c r="F100" i="13"/>
  <c r="E101" i="13"/>
  <c r="F101" i="13"/>
  <c r="E102" i="13"/>
  <c r="F102" i="13"/>
  <c r="E103" i="13"/>
  <c r="F103" i="13"/>
  <c r="E104" i="13"/>
  <c r="F104" i="13"/>
  <c r="E105" i="13"/>
  <c r="F105" i="13"/>
  <c r="E106" i="13"/>
  <c r="F106" i="13"/>
  <c r="E107" i="13"/>
  <c r="F107" i="13"/>
  <c r="E108" i="13"/>
  <c r="F108" i="13"/>
  <c r="E109" i="13"/>
  <c r="F109" i="13"/>
  <c r="E110" i="13"/>
  <c r="F110" i="13"/>
  <c r="E111" i="13"/>
  <c r="F111" i="13"/>
  <c r="E112" i="13"/>
  <c r="F112" i="13"/>
  <c r="E113" i="13"/>
  <c r="F113" i="13"/>
  <c r="E114" i="13"/>
  <c r="F114" i="13"/>
  <c r="E115" i="13"/>
  <c r="F115" i="13"/>
  <c r="E116" i="13"/>
  <c r="F116" i="13"/>
  <c r="E117" i="13"/>
  <c r="F117" i="13"/>
  <c r="E118" i="13"/>
  <c r="F118" i="13"/>
  <c r="E119" i="13"/>
  <c r="F119" i="13"/>
  <c r="E120" i="13"/>
  <c r="F120" i="13"/>
  <c r="E121" i="13"/>
  <c r="F121" i="13"/>
  <c r="E122" i="13"/>
  <c r="F122" i="13"/>
  <c r="E123" i="13"/>
  <c r="F123" i="13"/>
  <c r="E124" i="13"/>
  <c r="F124" i="13"/>
  <c r="E125" i="13"/>
  <c r="F125" i="13"/>
  <c r="E126" i="13"/>
  <c r="F126" i="13"/>
  <c r="E127" i="13"/>
  <c r="F127" i="13"/>
  <c r="E128" i="13"/>
  <c r="F128" i="13"/>
  <c r="E129" i="13"/>
  <c r="F129" i="13"/>
  <c r="E130" i="13"/>
  <c r="F130" i="13"/>
  <c r="E131" i="13"/>
  <c r="F131" i="13"/>
  <c r="E132" i="13"/>
  <c r="F132" i="13"/>
  <c r="E133" i="13"/>
  <c r="F133" i="13"/>
  <c r="E134" i="13"/>
  <c r="F134" i="13"/>
  <c r="E135" i="13"/>
  <c r="F135" i="13"/>
  <c r="E136" i="13"/>
  <c r="F136" i="13"/>
  <c r="E137" i="13"/>
  <c r="F137" i="13"/>
  <c r="E138" i="13"/>
  <c r="F138" i="13"/>
  <c r="E139" i="13"/>
  <c r="F139" i="13"/>
  <c r="E140" i="13"/>
  <c r="F140" i="13"/>
  <c r="E141" i="13"/>
  <c r="F141" i="13"/>
  <c r="E142" i="13"/>
  <c r="F142" i="13"/>
  <c r="E143" i="13"/>
  <c r="F143" i="13"/>
  <c r="E144" i="13"/>
  <c r="F144" i="13"/>
  <c r="E145" i="13"/>
  <c r="F145" i="13"/>
  <c r="E146" i="13"/>
  <c r="F146" i="13"/>
  <c r="E147" i="13"/>
  <c r="F147" i="13"/>
  <c r="E148" i="13"/>
  <c r="F148" i="13"/>
  <c r="E149" i="13"/>
  <c r="F149" i="13"/>
  <c r="E150" i="13"/>
  <c r="F150" i="13"/>
  <c r="E151" i="13"/>
  <c r="F151" i="13"/>
  <c r="E152" i="13"/>
  <c r="F152" i="13"/>
  <c r="E153" i="13"/>
  <c r="F153" i="13"/>
  <c r="E154" i="13"/>
  <c r="F154" i="13"/>
  <c r="E155" i="13"/>
  <c r="F155" i="13"/>
  <c r="E156" i="13"/>
  <c r="F156" i="13"/>
  <c r="E157" i="13"/>
  <c r="F157" i="13"/>
  <c r="E158" i="13"/>
  <c r="F158" i="13"/>
  <c r="E159" i="13"/>
  <c r="F159" i="13"/>
  <c r="E160" i="13"/>
  <c r="F160" i="13"/>
  <c r="E161" i="13"/>
  <c r="F161" i="13"/>
  <c r="E162" i="13"/>
  <c r="F162" i="13"/>
  <c r="E163" i="13"/>
  <c r="F163" i="13"/>
  <c r="E164" i="13"/>
  <c r="F164" i="13"/>
  <c r="E165" i="13"/>
  <c r="F165" i="13"/>
  <c r="E166" i="13"/>
  <c r="F166" i="13"/>
  <c r="E167" i="13"/>
  <c r="F167" i="13"/>
  <c r="E168" i="13"/>
  <c r="F168" i="13"/>
  <c r="E169" i="13"/>
  <c r="F169" i="13"/>
  <c r="E170" i="13"/>
  <c r="F170" i="13"/>
  <c r="E171" i="13"/>
  <c r="F171" i="13"/>
  <c r="E172" i="13"/>
  <c r="F172" i="13"/>
  <c r="E173" i="13"/>
  <c r="F173" i="13"/>
  <c r="E174" i="13"/>
  <c r="F174" i="13"/>
  <c r="E175" i="13"/>
  <c r="F175" i="13"/>
  <c r="E176" i="13"/>
  <c r="F176" i="13"/>
  <c r="E177" i="13"/>
  <c r="F177" i="13"/>
  <c r="E178" i="13"/>
  <c r="F178" i="13"/>
  <c r="E179" i="13"/>
  <c r="F179" i="13"/>
  <c r="E180" i="13"/>
  <c r="F180" i="13"/>
  <c r="E181" i="13"/>
  <c r="F181" i="13"/>
  <c r="E182" i="13"/>
  <c r="F182" i="13"/>
  <c r="E183" i="13"/>
  <c r="F183" i="13"/>
  <c r="E184" i="13"/>
  <c r="F184" i="13"/>
  <c r="E185" i="13"/>
  <c r="F185" i="13"/>
  <c r="E186" i="13"/>
  <c r="F186" i="13"/>
  <c r="E187" i="13"/>
  <c r="F187" i="13"/>
  <c r="E188" i="13"/>
  <c r="F188" i="13"/>
  <c r="E189" i="13"/>
  <c r="F189" i="13"/>
  <c r="E190" i="13"/>
  <c r="F190" i="13"/>
  <c r="E191" i="13"/>
  <c r="F191" i="13"/>
  <c r="E192" i="13"/>
  <c r="F192" i="13"/>
  <c r="E193" i="13"/>
  <c r="F193" i="13"/>
  <c r="E194" i="13"/>
  <c r="F194" i="13"/>
  <c r="E195" i="13"/>
  <c r="F195" i="13"/>
  <c r="E196" i="13"/>
  <c r="F196" i="13"/>
  <c r="E197" i="13"/>
  <c r="F197" i="13"/>
  <c r="E198" i="13"/>
  <c r="F198" i="13"/>
  <c r="E199" i="13"/>
  <c r="F199" i="13"/>
  <c r="E200" i="13"/>
  <c r="F200" i="13"/>
  <c r="E201" i="13"/>
  <c r="F201" i="13"/>
  <c r="E202" i="13"/>
  <c r="F202" i="13"/>
  <c r="E203" i="13"/>
  <c r="F203" i="13"/>
  <c r="E204" i="13"/>
  <c r="F204" i="13"/>
  <c r="E205" i="13"/>
  <c r="F205" i="13"/>
  <c r="E206" i="13"/>
  <c r="F206" i="13"/>
  <c r="E207" i="13"/>
  <c r="F207" i="13"/>
  <c r="E208" i="13"/>
  <c r="F208" i="13"/>
  <c r="E209" i="13"/>
  <c r="F209" i="13"/>
  <c r="E210" i="13"/>
  <c r="F210" i="13"/>
  <c r="E211" i="13"/>
  <c r="F211" i="13"/>
  <c r="E212" i="13"/>
  <c r="F212" i="13"/>
  <c r="E213" i="13"/>
  <c r="F213" i="13"/>
  <c r="E214" i="13"/>
  <c r="F214" i="13"/>
  <c r="E215" i="13"/>
  <c r="F215" i="13"/>
  <c r="E216" i="13"/>
  <c r="F216" i="13"/>
  <c r="E217" i="13"/>
  <c r="F217" i="13"/>
  <c r="E218" i="13"/>
  <c r="F218" i="13"/>
  <c r="E219" i="13"/>
  <c r="F219" i="13"/>
  <c r="E220" i="13"/>
  <c r="F220" i="13"/>
  <c r="E221" i="13"/>
  <c r="F221" i="13"/>
  <c r="E222" i="13"/>
  <c r="F222" i="13"/>
  <c r="E223" i="13"/>
  <c r="F223" i="13"/>
  <c r="E224" i="13"/>
  <c r="F224" i="13"/>
  <c r="E225" i="13"/>
  <c r="F225" i="13"/>
  <c r="E226" i="13"/>
  <c r="F226" i="13"/>
  <c r="E227" i="13"/>
  <c r="F227" i="13"/>
  <c r="E228" i="13"/>
  <c r="F228" i="13"/>
  <c r="E229" i="13"/>
  <c r="F229" i="13"/>
  <c r="E230" i="13"/>
  <c r="F230" i="13"/>
  <c r="E231" i="13"/>
  <c r="F231" i="13"/>
  <c r="E232" i="13"/>
  <c r="F232" i="13"/>
  <c r="E233" i="13"/>
  <c r="F233" i="13"/>
  <c r="E234" i="13"/>
  <c r="F234" i="13"/>
  <c r="E235" i="13"/>
  <c r="F235" i="13"/>
  <c r="E236" i="13"/>
  <c r="F236" i="13"/>
  <c r="E237" i="13"/>
  <c r="F237" i="13"/>
  <c r="E238" i="13"/>
  <c r="F238" i="13"/>
  <c r="E239" i="13"/>
  <c r="F239" i="13"/>
  <c r="E240" i="13"/>
  <c r="F240" i="13"/>
  <c r="E241" i="13"/>
  <c r="F241" i="13"/>
  <c r="E242" i="13"/>
  <c r="F242" i="13"/>
  <c r="E243" i="13"/>
  <c r="F243" i="13"/>
  <c r="E244" i="13"/>
  <c r="F244" i="13"/>
  <c r="E245" i="13"/>
  <c r="F245" i="13"/>
  <c r="E246" i="13"/>
  <c r="F246" i="13"/>
  <c r="E247" i="13"/>
  <c r="F247" i="13"/>
  <c r="E248" i="13"/>
  <c r="F248" i="13"/>
  <c r="E249" i="13"/>
  <c r="F249" i="13"/>
  <c r="E250" i="13"/>
  <c r="F250" i="13"/>
  <c r="E251" i="13"/>
  <c r="F251" i="13"/>
  <c r="E252" i="13"/>
  <c r="F252" i="13"/>
  <c r="E253" i="13"/>
  <c r="F253" i="13"/>
  <c r="E254" i="13"/>
  <c r="F254" i="13"/>
  <c r="E255" i="13"/>
  <c r="F255" i="13"/>
  <c r="E256" i="13"/>
  <c r="F256" i="13"/>
  <c r="E257" i="13"/>
  <c r="F257" i="13"/>
  <c r="E258" i="13"/>
  <c r="F258" i="13"/>
  <c r="E259" i="13"/>
  <c r="F259" i="13"/>
  <c r="E260" i="13"/>
  <c r="F260" i="13"/>
  <c r="E261" i="13"/>
  <c r="F261" i="13"/>
  <c r="E262" i="13"/>
  <c r="F262" i="13"/>
  <c r="E263" i="13"/>
  <c r="F263" i="13"/>
  <c r="E264" i="13"/>
  <c r="F264" i="13"/>
  <c r="E265" i="13"/>
  <c r="F265" i="13"/>
  <c r="E266" i="13"/>
  <c r="F266" i="13"/>
  <c r="E267" i="13"/>
  <c r="F267" i="13"/>
  <c r="E268" i="13"/>
  <c r="F268" i="13"/>
  <c r="E269" i="13"/>
  <c r="F269" i="13"/>
  <c r="E270" i="13"/>
  <c r="F270" i="13"/>
  <c r="E271" i="13"/>
  <c r="F271" i="13"/>
  <c r="E272" i="13"/>
  <c r="F272" i="13"/>
  <c r="E273" i="13"/>
  <c r="F273" i="13"/>
  <c r="E274" i="13"/>
  <c r="F274" i="13"/>
  <c r="E275" i="13"/>
  <c r="F275" i="13"/>
  <c r="E276" i="13"/>
  <c r="F276" i="13"/>
  <c r="E277" i="13"/>
  <c r="F277" i="13"/>
  <c r="E278" i="13"/>
  <c r="F278" i="13"/>
  <c r="E279" i="13"/>
  <c r="F279" i="13"/>
  <c r="E280" i="13"/>
  <c r="F280" i="13"/>
  <c r="E281" i="13"/>
  <c r="F281" i="13"/>
  <c r="E282" i="13"/>
  <c r="F282" i="13"/>
  <c r="E283" i="13"/>
  <c r="F283" i="13"/>
  <c r="E284" i="13"/>
  <c r="F284" i="13"/>
  <c r="E285" i="13"/>
  <c r="F285" i="13"/>
  <c r="E286" i="13"/>
  <c r="F286" i="13"/>
  <c r="E287" i="13"/>
  <c r="F287" i="13"/>
  <c r="E288" i="13"/>
  <c r="F288" i="13"/>
  <c r="E289" i="13"/>
  <c r="F289" i="13"/>
  <c r="E290" i="13"/>
  <c r="F290" i="13"/>
  <c r="E291" i="13"/>
  <c r="F291" i="13"/>
  <c r="E292" i="13"/>
  <c r="F292" i="13"/>
  <c r="E293" i="13"/>
  <c r="F293" i="13"/>
  <c r="E294" i="13"/>
  <c r="F294" i="13"/>
  <c r="E295" i="13"/>
  <c r="F295" i="13"/>
  <c r="E296" i="13"/>
  <c r="F296" i="13"/>
  <c r="E297" i="13"/>
  <c r="F297" i="13"/>
  <c r="E298" i="13"/>
  <c r="F298" i="13"/>
  <c r="E299" i="13"/>
  <c r="F299" i="13"/>
  <c r="E300" i="13"/>
  <c r="F300" i="13"/>
  <c r="E301" i="13"/>
  <c r="F301" i="13"/>
  <c r="E302" i="13"/>
  <c r="F302" i="13"/>
  <c r="E303" i="13"/>
  <c r="F303" i="13"/>
  <c r="E304" i="13"/>
  <c r="F304" i="13"/>
  <c r="E305" i="13"/>
  <c r="F305" i="13"/>
  <c r="E306" i="13"/>
  <c r="F306" i="13"/>
  <c r="E307" i="13"/>
  <c r="F307" i="13"/>
  <c r="E308" i="13"/>
  <c r="F308" i="13"/>
  <c r="E309" i="13"/>
  <c r="F309" i="13"/>
  <c r="E310" i="13"/>
  <c r="F310" i="13"/>
  <c r="E311" i="13"/>
  <c r="F311" i="13"/>
  <c r="E312" i="13"/>
  <c r="F312" i="13"/>
  <c r="E313" i="13"/>
  <c r="F313" i="13"/>
  <c r="E314" i="13"/>
  <c r="F314" i="13"/>
  <c r="E315" i="13"/>
  <c r="F315" i="13"/>
  <c r="E316" i="13"/>
  <c r="F316" i="13"/>
  <c r="E317" i="13"/>
  <c r="F317" i="13"/>
  <c r="E318" i="13"/>
  <c r="F318" i="13"/>
  <c r="E319" i="13"/>
  <c r="F319" i="13"/>
  <c r="E320" i="13"/>
  <c r="F320" i="13"/>
  <c r="E321" i="13"/>
  <c r="F321" i="13"/>
  <c r="E322" i="13"/>
  <c r="F322" i="13"/>
  <c r="E323" i="13"/>
  <c r="F323" i="13"/>
  <c r="E324" i="13"/>
  <c r="F324" i="13"/>
  <c r="E325" i="13"/>
  <c r="F325" i="13"/>
  <c r="E326" i="13"/>
  <c r="F326" i="13"/>
  <c r="E327" i="13"/>
  <c r="F327" i="13"/>
  <c r="E328" i="13"/>
  <c r="F328" i="13"/>
  <c r="E329" i="13"/>
  <c r="F329" i="13"/>
  <c r="E330" i="13"/>
  <c r="F330" i="13"/>
  <c r="E331" i="13"/>
  <c r="F331" i="13"/>
  <c r="E332" i="13"/>
  <c r="F332" i="13"/>
  <c r="E333" i="13"/>
  <c r="F333" i="13"/>
  <c r="E334" i="13"/>
  <c r="F334" i="13"/>
  <c r="E335" i="13"/>
  <c r="F335" i="13"/>
  <c r="E336" i="13"/>
  <c r="F336" i="13"/>
  <c r="E337" i="13"/>
  <c r="F337" i="13"/>
  <c r="E338" i="13"/>
  <c r="F338" i="13"/>
  <c r="E339" i="13"/>
  <c r="F339" i="13"/>
  <c r="E340" i="13"/>
  <c r="F340" i="13"/>
  <c r="E341" i="13"/>
  <c r="F341" i="13"/>
  <c r="E342" i="13"/>
  <c r="F342" i="13"/>
  <c r="E343" i="13"/>
  <c r="F343" i="13"/>
  <c r="E344" i="13"/>
  <c r="F344" i="13"/>
  <c r="E345" i="13"/>
  <c r="F345" i="13"/>
  <c r="E346" i="13"/>
  <c r="F346" i="13"/>
  <c r="E347" i="13"/>
  <c r="F347" i="13"/>
  <c r="E348" i="13"/>
  <c r="F348" i="13"/>
  <c r="E349" i="13"/>
  <c r="F349" i="13"/>
  <c r="E350" i="13"/>
  <c r="F350" i="13"/>
  <c r="E351" i="13"/>
  <c r="F351" i="13"/>
  <c r="E352" i="13"/>
  <c r="F352" i="13"/>
  <c r="E353" i="13"/>
  <c r="F353" i="13"/>
  <c r="E354" i="13"/>
  <c r="F354" i="13"/>
  <c r="E355" i="13"/>
  <c r="F355" i="13"/>
  <c r="E356" i="13"/>
  <c r="F356" i="13"/>
  <c r="E357" i="13"/>
  <c r="F357" i="13"/>
  <c r="E358" i="13"/>
  <c r="F358" i="13"/>
  <c r="E359" i="13"/>
  <c r="F359" i="13"/>
  <c r="E360" i="13"/>
  <c r="F360" i="13"/>
  <c r="E361" i="13"/>
  <c r="F361" i="13"/>
  <c r="E362" i="13"/>
  <c r="F362" i="13"/>
  <c r="E363" i="13"/>
  <c r="F363" i="13"/>
  <c r="E364" i="13"/>
  <c r="F364" i="13"/>
  <c r="E365" i="13"/>
  <c r="F365" i="13"/>
  <c r="E366" i="13"/>
  <c r="F366" i="13"/>
  <c r="E367" i="13"/>
  <c r="F367" i="13"/>
  <c r="E368" i="13"/>
  <c r="F368" i="13"/>
  <c r="E369" i="13"/>
  <c r="F369" i="13"/>
  <c r="E370" i="13"/>
  <c r="F370" i="13"/>
  <c r="E371" i="13"/>
  <c r="F371" i="13"/>
  <c r="E372" i="13"/>
  <c r="F372" i="13"/>
  <c r="E373" i="13"/>
  <c r="F373" i="13"/>
  <c r="E374" i="13"/>
  <c r="F374" i="13"/>
  <c r="E375" i="13"/>
  <c r="F375" i="13"/>
  <c r="E376" i="13"/>
  <c r="F376" i="13"/>
  <c r="E377" i="13"/>
  <c r="F377" i="13"/>
  <c r="E378" i="13"/>
  <c r="F378" i="13"/>
  <c r="E379" i="13"/>
  <c r="F379" i="13"/>
  <c r="E380" i="13"/>
  <c r="F380" i="13"/>
  <c r="E381" i="13"/>
  <c r="F381" i="13"/>
  <c r="E382" i="13"/>
  <c r="F382" i="13"/>
  <c r="E383" i="13"/>
  <c r="F383" i="13"/>
  <c r="E384" i="13"/>
  <c r="F384" i="13"/>
  <c r="E385" i="13"/>
  <c r="F385" i="13"/>
  <c r="E386" i="13"/>
  <c r="F386" i="13"/>
  <c r="E387" i="13"/>
  <c r="F387" i="13"/>
  <c r="E388" i="13"/>
  <c r="F388" i="13"/>
  <c r="E389" i="13"/>
  <c r="F389" i="13"/>
  <c r="E390" i="13"/>
  <c r="F390" i="13"/>
  <c r="E391" i="13"/>
  <c r="F391" i="13"/>
  <c r="E392" i="13"/>
  <c r="F392" i="13"/>
  <c r="E393" i="13"/>
  <c r="F393" i="13"/>
  <c r="E394" i="13"/>
  <c r="F394" i="13"/>
  <c r="E395" i="13"/>
  <c r="F395" i="13"/>
  <c r="E396" i="13"/>
  <c r="F396" i="13"/>
  <c r="E397" i="13"/>
  <c r="F397" i="13"/>
  <c r="E398" i="13"/>
  <c r="F398" i="13"/>
  <c r="E399" i="13"/>
  <c r="F399" i="13"/>
  <c r="E400" i="13"/>
  <c r="F400" i="13"/>
  <c r="E401" i="13"/>
  <c r="F401" i="13"/>
  <c r="E402" i="13"/>
  <c r="F402" i="13"/>
  <c r="E403" i="13"/>
  <c r="F403" i="13"/>
  <c r="E404" i="13"/>
  <c r="F404" i="13"/>
  <c r="E405" i="13"/>
  <c r="F405" i="13"/>
  <c r="E406" i="13"/>
  <c r="F406" i="13"/>
  <c r="E407" i="13"/>
  <c r="F407" i="13"/>
  <c r="E408" i="13"/>
  <c r="F408" i="13"/>
  <c r="E409" i="13"/>
  <c r="F409" i="13"/>
  <c r="E410" i="13"/>
  <c r="F410" i="13"/>
  <c r="E411" i="13"/>
  <c r="F411" i="13"/>
  <c r="E412" i="13"/>
  <c r="F412" i="13"/>
  <c r="E413" i="13"/>
  <c r="F413" i="13"/>
  <c r="E414" i="13"/>
  <c r="F414" i="13"/>
  <c r="E415" i="13"/>
  <c r="F415" i="13"/>
  <c r="E416" i="13"/>
  <c r="F416" i="13"/>
  <c r="E417" i="13"/>
  <c r="F417" i="13"/>
  <c r="E418" i="13"/>
  <c r="F418" i="13"/>
  <c r="E419" i="13"/>
  <c r="F419" i="13"/>
  <c r="E420" i="13"/>
  <c r="F420" i="13"/>
  <c r="E421" i="13"/>
  <c r="F421" i="13"/>
  <c r="E422" i="13"/>
  <c r="F422" i="13"/>
  <c r="E423" i="13"/>
  <c r="F423" i="13"/>
  <c r="E424" i="13"/>
  <c r="F424" i="13"/>
  <c r="E425" i="13"/>
  <c r="F425" i="13"/>
  <c r="E426" i="13"/>
  <c r="F426" i="13"/>
  <c r="E427" i="13"/>
  <c r="F427" i="13"/>
  <c r="E428" i="13"/>
  <c r="F428" i="13"/>
  <c r="E429" i="13"/>
  <c r="F429" i="13"/>
  <c r="E430" i="13"/>
  <c r="F430" i="13"/>
  <c r="E431" i="13"/>
  <c r="F431" i="13"/>
  <c r="E432" i="13"/>
  <c r="F432" i="13"/>
  <c r="E433" i="13"/>
  <c r="F433" i="13"/>
  <c r="E434" i="13"/>
  <c r="F434" i="13"/>
  <c r="E435" i="13"/>
  <c r="F435" i="13"/>
  <c r="E436" i="13"/>
  <c r="F436" i="13"/>
  <c r="E437" i="13"/>
  <c r="F437" i="13"/>
  <c r="E438" i="13"/>
  <c r="F438" i="13"/>
  <c r="E439" i="13"/>
  <c r="F439" i="13"/>
  <c r="E440" i="13"/>
  <c r="F440" i="13"/>
  <c r="E441" i="13"/>
  <c r="F441" i="13"/>
  <c r="E442" i="13"/>
  <c r="F442" i="13"/>
  <c r="E443" i="13"/>
  <c r="F443" i="13"/>
  <c r="E444" i="13"/>
  <c r="F444" i="13"/>
  <c r="E445" i="13"/>
  <c r="F445" i="13"/>
  <c r="E446" i="13"/>
  <c r="F446" i="13"/>
  <c r="E447" i="13"/>
  <c r="F447" i="13"/>
  <c r="E448" i="13"/>
  <c r="F448" i="13"/>
  <c r="E449" i="13"/>
  <c r="F449" i="13"/>
  <c r="E450" i="13"/>
  <c r="F450" i="13"/>
  <c r="E451" i="13"/>
  <c r="F451" i="13"/>
  <c r="E452" i="13"/>
  <c r="F452" i="13"/>
  <c r="E453" i="13"/>
  <c r="F453" i="13"/>
  <c r="E454" i="13"/>
  <c r="F454" i="13"/>
  <c r="E455" i="13"/>
  <c r="F455" i="13"/>
  <c r="E456" i="13"/>
  <c r="F456" i="13"/>
  <c r="E457" i="13"/>
  <c r="F457" i="13"/>
  <c r="E458" i="13"/>
  <c r="F458" i="13"/>
  <c r="E459" i="13"/>
  <c r="F459" i="13"/>
  <c r="E460" i="13"/>
  <c r="F460" i="13"/>
  <c r="E461" i="13"/>
  <c r="F461" i="13"/>
  <c r="E462" i="13"/>
  <c r="F462" i="13"/>
  <c r="E463" i="13"/>
  <c r="F463" i="13"/>
  <c r="E464" i="13"/>
  <c r="F464" i="13"/>
  <c r="E465" i="13"/>
  <c r="F465" i="13"/>
  <c r="E466" i="13"/>
  <c r="F466" i="13"/>
  <c r="E467" i="13"/>
  <c r="F467" i="13"/>
  <c r="E468" i="13"/>
  <c r="F468" i="13"/>
  <c r="E469" i="13"/>
  <c r="F469" i="13"/>
  <c r="E470" i="13"/>
  <c r="F470" i="13"/>
  <c r="E471" i="13"/>
  <c r="F471" i="13"/>
  <c r="E472" i="13"/>
  <c r="F472" i="13"/>
  <c r="E473" i="13"/>
  <c r="F473" i="13"/>
  <c r="E474" i="13"/>
  <c r="F474" i="13"/>
  <c r="E475" i="13"/>
  <c r="F475" i="13"/>
  <c r="E476" i="13"/>
  <c r="F476" i="13"/>
  <c r="E477" i="13"/>
  <c r="F477" i="13"/>
  <c r="E478" i="13"/>
  <c r="F478" i="13"/>
  <c r="E479" i="13"/>
  <c r="F479" i="13"/>
  <c r="E480" i="13"/>
  <c r="F480" i="13"/>
  <c r="E481" i="13"/>
  <c r="F481" i="13"/>
  <c r="E482" i="13"/>
  <c r="F482" i="13"/>
  <c r="E483" i="13"/>
  <c r="F483" i="13"/>
  <c r="E484" i="13"/>
  <c r="F484" i="13"/>
  <c r="E485" i="13"/>
  <c r="F485" i="13"/>
  <c r="E486" i="13"/>
  <c r="F486" i="13"/>
  <c r="E487" i="13"/>
  <c r="F487" i="13"/>
  <c r="E488" i="13"/>
  <c r="F488" i="13"/>
  <c r="E489" i="13"/>
  <c r="F489" i="13"/>
  <c r="E490" i="13"/>
  <c r="F490" i="13"/>
  <c r="E491" i="13"/>
  <c r="F491" i="13"/>
  <c r="E492" i="13"/>
  <c r="F492" i="13"/>
  <c r="E493" i="13"/>
  <c r="F493" i="13"/>
  <c r="E494" i="13"/>
  <c r="F494" i="13"/>
  <c r="E495" i="13"/>
  <c r="F495" i="13"/>
  <c r="E496" i="13"/>
  <c r="F496" i="13"/>
  <c r="E497" i="13"/>
  <c r="F497" i="13"/>
  <c r="E498" i="13"/>
  <c r="F498" i="13"/>
  <c r="E499" i="13"/>
  <c r="F499" i="13"/>
  <c r="E500" i="13"/>
  <c r="F500" i="13"/>
  <c r="E501" i="13"/>
  <c r="F501" i="13"/>
  <c r="E502" i="13"/>
  <c r="F502" i="13"/>
  <c r="E503" i="13"/>
  <c r="F503" i="13"/>
  <c r="E504" i="13"/>
  <c r="F504" i="13"/>
  <c r="E505" i="13"/>
  <c r="F505" i="13"/>
  <c r="E506" i="13"/>
  <c r="F506" i="13"/>
  <c r="E507" i="13"/>
  <c r="F507" i="13"/>
  <c r="E508" i="13"/>
  <c r="F508" i="13"/>
  <c r="E509" i="13"/>
  <c r="F509" i="13"/>
  <c r="E510" i="13"/>
  <c r="F510" i="13"/>
  <c r="E511" i="13"/>
  <c r="F511" i="13"/>
  <c r="E512" i="13"/>
  <c r="F512" i="13"/>
  <c r="E513" i="13"/>
  <c r="F513" i="13"/>
  <c r="E514" i="13"/>
  <c r="F514" i="13"/>
  <c r="E515" i="13"/>
  <c r="F515" i="13"/>
  <c r="E516" i="13"/>
  <c r="F516" i="13"/>
  <c r="E517" i="13"/>
  <c r="F517" i="13"/>
  <c r="E518" i="13"/>
  <c r="F518" i="13"/>
  <c r="E519" i="13"/>
  <c r="F519" i="13"/>
  <c r="E520" i="13"/>
  <c r="F520" i="13"/>
  <c r="E521" i="13"/>
  <c r="F521" i="13"/>
  <c r="E522" i="13"/>
  <c r="F522" i="13"/>
  <c r="E523" i="13"/>
  <c r="F523" i="13"/>
  <c r="E524" i="13"/>
  <c r="F524" i="13"/>
  <c r="E525" i="13"/>
  <c r="F525" i="13"/>
  <c r="E526" i="13"/>
  <c r="F526" i="13"/>
  <c r="E527" i="13"/>
  <c r="F527" i="13"/>
  <c r="E528" i="13"/>
  <c r="F528" i="13"/>
  <c r="E529" i="13"/>
  <c r="F529" i="13"/>
  <c r="E530" i="13"/>
  <c r="F530" i="13"/>
  <c r="E531" i="13"/>
  <c r="F531" i="13"/>
  <c r="E532" i="13"/>
  <c r="F532" i="13"/>
  <c r="E533" i="13"/>
  <c r="F533" i="13"/>
  <c r="E534" i="13"/>
  <c r="F534" i="13"/>
  <c r="E535" i="13"/>
  <c r="F535" i="13"/>
  <c r="E536" i="13"/>
  <c r="F536" i="13"/>
  <c r="E537" i="13"/>
  <c r="F537" i="13"/>
  <c r="E538" i="13"/>
  <c r="F538" i="13"/>
  <c r="E539" i="13"/>
  <c r="F539" i="13"/>
  <c r="E540" i="13"/>
  <c r="F540" i="13"/>
  <c r="E541" i="13"/>
  <c r="F541" i="13"/>
  <c r="E542" i="13"/>
  <c r="F542" i="13"/>
  <c r="E543" i="13"/>
  <c r="F543" i="13"/>
  <c r="E544" i="13"/>
  <c r="F544" i="13"/>
  <c r="E545" i="13"/>
  <c r="F545" i="13"/>
  <c r="E546" i="13"/>
  <c r="F546" i="13"/>
  <c r="E547" i="13"/>
  <c r="F547" i="13"/>
  <c r="E548" i="13"/>
  <c r="F548" i="13"/>
  <c r="E549" i="13"/>
  <c r="F549" i="13"/>
  <c r="E550" i="13"/>
  <c r="F550" i="13"/>
  <c r="E551" i="13"/>
  <c r="F551" i="13"/>
  <c r="E552" i="13"/>
  <c r="F552" i="13"/>
  <c r="E553" i="13"/>
  <c r="F553" i="13"/>
  <c r="E554" i="13"/>
  <c r="F554" i="13"/>
  <c r="E555" i="13"/>
  <c r="F555" i="13"/>
  <c r="E556" i="13"/>
  <c r="F556" i="13"/>
  <c r="E557" i="13"/>
  <c r="F557" i="13"/>
  <c r="E558" i="13"/>
  <c r="F558" i="13"/>
  <c r="E559" i="13"/>
  <c r="F559" i="13"/>
  <c r="E560" i="13"/>
  <c r="F560" i="13"/>
  <c r="E561" i="13"/>
  <c r="F561" i="13"/>
  <c r="E562" i="13"/>
  <c r="F562" i="13"/>
  <c r="E563" i="13"/>
  <c r="F563" i="13"/>
  <c r="E564" i="13"/>
  <c r="F564" i="13"/>
  <c r="E565" i="13"/>
  <c r="F565" i="13"/>
  <c r="E566" i="13"/>
  <c r="F566" i="13"/>
  <c r="E567" i="13"/>
  <c r="F567" i="13"/>
  <c r="E568" i="13"/>
  <c r="F568" i="13"/>
  <c r="E569" i="13"/>
  <c r="F569" i="13"/>
  <c r="E570" i="13"/>
  <c r="F570" i="13"/>
  <c r="E571" i="13"/>
  <c r="F571" i="13"/>
  <c r="E572" i="13"/>
  <c r="F572" i="13"/>
  <c r="E573" i="13"/>
  <c r="F573" i="13"/>
  <c r="E574" i="13"/>
  <c r="F574" i="13"/>
  <c r="E575" i="13"/>
  <c r="F575" i="13"/>
  <c r="E576" i="13"/>
  <c r="F576" i="13"/>
  <c r="E577" i="13"/>
  <c r="F577" i="13"/>
  <c r="E578" i="13"/>
  <c r="F578" i="13"/>
  <c r="E579" i="13"/>
  <c r="F579" i="13"/>
  <c r="E580" i="13"/>
  <c r="F580" i="13"/>
  <c r="E581" i="13"/>
  <c r="F581" i="13"/>
  <c r="E582" i="13"/>
  <c r="F582" i="13"/>
  <c r="E583" i="13"/>
  <c r="F583" i="13"/>
  <c r="E584" i="13"/>
  <c r="F584" i="13"/>
  <c r="E585" i="13"/>
  <c r="F585" i="13"/>
  <c r="E586" i="13"/>
  <c r="F586" i="13"/>
  <c r="E587" i="13"/>
  <c r="F587" i="13"/>
  <c r="E588" i="13"/>
  <c r="F588" i="13"/>
  <c r="E589" i="13"/>
  <c r="F589" i="13"/>
  <c r="E590" i="13"/>
  <c r="F590" i="13"/>
  <c r="E591" i="13"/>
  <c r="F591" i="13"/>
  <c r="E592" i="13"/>
  <c r="F592" i="13"/>
  <c r="E593" i="13"/>
  <c r="F593" i="13"/>
  <c r="E594" i="13"/>
  <c r="F594" i="13"/>
  <c r="E595" i="13"/>
  <c r="F595" i="13"/>
  <c r="E596" i="13"/>
  <c r="F596" i="13"/>
  <c r="E597" i="13"/>
  <c r="F597" i="13"/>
  <c r="E598" i="13"/>
  <c r="F598" i="13"/>
  <c r="E599" i="13"/>
  <c r="F599" i="13"/>
  <c r="E600" i="13"/>
  <c r="F600" i="13"/>
  <c r="E601" i="13"/>
  <c r="F601" i="13"/>
  <c r="E602" i="13"/>
  <c r="F602" i="13"/>
  <c r="E603" i="13"/>
  <c r="F603" i="13"/>
  <c r="E604" i="13"/>
  <c r="F604" i="13"/>
  <c r="E605" i="13"/>
  <c r="F605" i="13"/>
  <c r="E606" i="13"/>
  <c r="F606" i="13"/>
  <c r="E607" i="13"/>
  <c r="F607" i="13"/>
  <c r="E608" i="13"/>
  <c r="F608" i="13"/>
  <c r="E609" i="13"/>
  <c r="F609" i="13"/>
  <c r="E610" i="13"/>
  <c r="F610" i="13"/>
  <c r="E611" i="13"/>
  <c r="F611" i="13"/>
  <c r="E612" i="13"/>
  <c r="F612" i="13"/>
  <c r="E613" i="13"/>
  <c r="F613" i="13"/>
  <c r="E614" i="13"/>
  <c r="F614" i="13"/>
  <c r="E615" i="13"/>
  <c r="F615" i="13"/>
  <c r="E616" i="13"/>
  <c r="F616" i="13"/>
  <c r="E617" i="13"/>
  <c r="F617" i="13"/>
  <c r="E618" i="13"/>
  <c r="F618" i="13"/>
  <c r="E619" i="13"/>
  <c r="F619" i="13"/>
  <c r="E620" i="13"/>
  <c r="F620" i="13"/>
  <c r="E621" i="13"/>
  <c r="F621" i="13"/>
  <c r="E622" i="13"/>
  <c r="F622" i="13"/>
  <c r="E623" i="13"/>
  <c r="F623" i="13"/>
  <c r="E624" i="13"/>
  <c r="F624" i="13"/>
  <c r="E625" i="13"/>
  <c r="F625" i="13"/>
  <c r="E626" i="13"/>
  <c r="F626" i="13"/>
  <c r="E627" i="13"/>
  <c r="F627" i="13"/>
  <c r="E628" i="13"/>
  <c r="F628" i="13"/>
  <c r="E629" i="13"/>
  <c r="F629" i="13"/>
  <c r="E630" i="13"/>
  <c r="F630" i="13"/>
  <c r="E631" i="13"/>
  <c r="F631" i="13"/>
  <c r="E632" i="13"/>
  <c r="F632" i="13"/>
  <c r="E633" i="13"/>
  <c r="F633" i="13"/>
  <c r="E634" i="13"/>
  <c r="F634" i="13"/>
  <c r="E635" i="13"/>
  <c r="F635" i="13"/>
  <c r="E636" i="13"/>
  <c r="F636" i="13"/>
  <c r="E637" i="13"/>
  <c r="F637" i="13"/>
  <c r="E638" i="13"/>
  <c r="F638" i="13"/>
  <c r="E639" i="13"/>
  <c r="F639" i="13"/>
  <c r="E640" i="13"/>
  <c r="F640" i="13"/>
  <c r="E641" i="13"/>
  <c r="F641" i="13"/>
  <c r="E642" i="13"/>
  <c r="F642" i="13"/>
  <c r="E643" i="13"/>
  <c r="F643" i="13"/>
  <c r="E644" i="13"/>
  <c r="F644" i="13"/>
  <c r="E645" i="13"/>
  <c r="F645" i="13"/>
  <c r="E646" i="13"/>
  <c r="F646" i="13"/>
  <c r="E647" i="13"/>
  <c r="F647" i="13"/>
  <c r="E648" i="13"/>
  <c r="F648" i="13"/>
  <c r="E649" i="13"/>
  <c r="F649" i="13"/>
  <c r="E650" i="13"/>
  <c r="F650" i="13"/>
  <c r="E651" i="13"/>
  <c r="F651" i="13"/>
  <c r="E652" i="13"/>
  <c r="F652" i="13"/>
  <c r="E653" i="13"/>
  <c r="F653" i="13"/>
  <c r="E654" i="13"/>
  <c r="F654" i="13"/>
  <c r="E655" i="13"/>
  <c r="F655" i="13"/>
  <c r="E656" i="13"/>
  <c r="F656" i="13"/>
  <c r="E657" i="13"/>
  <c r="F657" i="13"/>
  <c r="E658" i="13"/>
  <c r="F658" i="13"/>
  <c r="E659" i="13"/>
  <c r="F659" i="13"/>
  <c r="E660" i="13"/>
  <c r="F660" i="13"/>
  <c r="E661" i="13"/>
  <c r="F661" i="13"/>
  <c r="E662" i="13"/>
  <c r="F662" i="13"/>
  <c r="E663" i="13"/>
  <c r="F663" i="13"/>
  <c r="E664" i="13"/>
  <c r="F664" i="13"/>
  <c r="E665" i="13"/>
  <c r="F665" i="13"/>
  <c r="E666" i="13"/>
  <c r="F666" i="13"/>
  <c r="E667" i="13"/>
  <c r="F667" i="13"/>
  <c r="E668" i="13"/>
  <c r="F668" i="13"/>
  <c r="E669" i="13"/>
  <c r="F669" i="13"/>
  <c r="E670" i="13"/>
  <c r="F670" i="13"/>
  <c r="E671" i="13"/>
  <c r="F671" i="13"/>
  <c r="E672" i="13"/>
  <c r="F672" i="13"/>
  <c r="E673" i="13"/>
  <c r="F673" i="13"/>
  <c r="E674" i="13"/>
  <c r="F674" i="13"/>
  <c r="E675" i="13"/>
  <c r="F675" i="13"/>
  <c r="E676" i="13"/>
  <c r="F676" i="13"/>
  <c r="E677" i="13"/>
  <c r="F677" i="13"/>
  <c r="E678" i="13"/>
  <c r="F678" i="13"/>
  <c r="E679" i="13"/>
  <c r="F679" i="13"/>
  <c r="E680" i="13"/>
  <c r="F680" i="13"/>
  <c r="E681" i="13"/>
  <c r="F681" i="13"/>
  <c r="E682" i="13"/>
  <c r="F682" i="13"/>
  <c r="E683" i="13"/>
  <c r="F683" i="13"/>
  <c r="E684" i="13"/>
  <c r="F684" i="13"/>
  <c r="E685" i="13"/>
  <c r="F685" i="13"/>
  <c r="E686" i="13"/>
  <c r="F686" i="13"/>
  <c r="E687" i="13"/>
  <c r="F687" i="13"/>
  <c r="E688" i="13"/>
  <c r="F688" i="13"/>
  <c r="E689" i="13"/>
  <c r="F689" i="13"/>
  <c r="E690" i="13"/>
  <c r="F690" i="13"/>
  <c r="E691" i="13"/>
  <c r="F691" i="13"/>
  <c r="E692" i="13"/>
  <c r="F692" i="13"/>
  <c r="E693" i="13"/>
  <c r="F693" i="13"/>
  <c r="E694" i="13"/>
  <c r="F694" i="13"/>
  <c r="E695" i="13"/>
  <c r="F695" i="13"/>
  <c r="E696" i="13"/>
  <c r="F696" i="13"/>
  <c r="E697" i="13"/>
  <c r="F697" i="13"/>
  <c r="E698" i="13"/>
  <c r="F698" i="13"/>
  <c r="E699" i="13"/>
  <c r="F699" i="13"/>
  <c r="E700" i="13"/>
  <c r="F700" i="13"/>
  <c r="E701" i="13"/>
  <c r="F701" i="13"/>
  <c r="E702" i="13"/>
  <c r="F702" i="13"/>
  <c r="E703" i="13"/>
  <c r="F703" i="13"/>
  <c r="E704" i="13"/>
  <c r="F704" i="13"/>
  <c r="E705" i="13"/>
  <c r="F705" i="13"/>
  <c r="E706" i="13"/>
  <c r="F706" i="13"/>
  <c r="E707" i="13"/>
  <c r="F707" i="13"/>
  <c r="E708" i="13"/>
  <c r="F708" i="13"/>
  <c r="E709" i="13"/>
  <c r="F709" i="13"/>
  <c r="E710" i="13"/>
  <c r="F710" i="13"/>
  <c r="E711" i="13"/>
  <c r="F711" i="13"/>
  <c r="E712" i="13"/>
  <c r="F712" i="13"/>
  <c r="E713" i="13"/>
  <c r="F713" i="13"/>
  <c r="E714" i="13"/>
  <c r="F714" i="13"/>
  <c r="E715" i="13"/>
  <c r="F715" i="13"/>
  <c r="E716" i="13"/>
  <c r="F716" i="13"/>
  <c r="E717" i="13"/>
  <c r="F717" i="13"/>
  <c r="E718" i="13"/>
  <c r="F718" i="13"/>
  <c r="E719" i="13"/>
  <c r="F719" i="13"/>
  <c r="E720" i="13"/>
  <c r="F720" i="13"/>
  <c r="E721" i="13"/>
  <c r="F721" i="13"/>
  <c r="E722" i="13"/>
  <c r="F722" i="13"/>
  <c r="E723" i="13"/>
  <c r="F723" i="13"/>
  <c r="E724" i="13"/>
  <c r="F724" i="13"/>
  <c r="E725" i="13"/>
  <c r="F725" i="13"/>
  <c r="E726" i="13"/>
  <c r="F726" i="13"/>
  <c r="E727" i="13"/>
  <c r="F727" i="13"/>
  <c r="E728" i="13"/>
  <c r="F728" i="13"/>
  <c r="E729" i="13"/>
  <c r="F729" i="13"/>
  <c r="E730" i="13"/>
  <c r="F730" i="13"/>
  <c r="E731" i="13"/>
  <c r="F731" i="13"/>
  <c r="E732" i="13"/>
  <c r="F732" i="13"/>
  <c r="E733" i="13"/>
  <c r="F733" i="13"/>
  <c r="E734" i="13"/>
  <c r="F734" i="13"/>
  <c r="E735" i="13"/>
  <c r="F735" i="13"/>
  <c r="E736" i="13"/>
  <c r="F736" i="13"/>
  <c r="E737" i="13"/>
  <c r="F737" i="13"/>
  <c r="E738" i="13"/>
  <c r="F738" i="13"/>
  <c r="E739" i="13"/>
  <c r="F739" i="13"/>
  <c r="E740" i="13"/>
  <c r="F740" i="13"/>
  <c r="E741" i="13"/>
  <c r="F741" i="13"/>
  <c r="E742" i="13"/>
  <c r="F742" i="13"/>
  <c r="E743" i="13"/>
  <c r="F743" i="13"/>
  <c r="E744" i="13"/>
  <c r="F744" i="13"/>
  <c r="E745" i="13"/>
  <c r="F745" i="13"/>
  <c r="E746" i="13"/>
  <c r="F746" i="13"/>
  <c r="E747" i="13"/>
  <c r="F747" i="13"/>
  <c r="E748" i="13"/>
  <c r="F748" i="13"/>
  <c r="E749" i="13"/>
  <c r="F749" i="13"/>
  <c r="E750" i="13"/>
  <c r="F750" i="13"/>
  <c r="E751" i="13"/>
  <c r="F751" i="13"/>
  <c r="E752" i="13"/>
  <c r="F752" i="13"/>
  <c r="E753" i="13"/>
  <c r="F753" i="13"/>
  <c r="E754" i="13"/>
  <c r="F754" i="13"/>
  <c r="E755" i="13"/>
  <c r="F755" i="13"/>
  <c r="E756" i="13"/>
  <c r="F756" i="13"/>
  <c r="E757" i="13"/>
  <c r="F757" i="13"/>
  <c r="E758" i="13"/>
  <c r="F758" i="13"/>
  <c r="E759" i="13"/>
  <c r="F759" i="13"/>
  <c r="E760" i="13"/>
  <c r="F760" i="13"/>
  <c r="E761" i="13"/>
  <c r="F761" i="13"/>
  <c r="G762" i="13" s="1"/>
  <c r="I10" i="11" l="1"/>
  <c r="G347" i="13"/>
  <c r="G242" i="13"/>
  <c r="G238" i="13"/>
  <c r="G234" i="13"/>
  <c r="G230" i="13"/>
  <c r="G226" i="13"/>
  <c r="G210" i="13"/>
  <c r="G206" i="13"/>
  <c r="G203" i="13"/>
  <c r="G202" i="13"/>
  <c r="G198" i="13"/>
  <c r="G195" i="13"/>
  <c r="G194" i="13"/>
  <c r="G146" i="13"/>
  <c r="G114" i="13"/>
  <c r="G110" i="13"/>
  <c r="G107" i="13"/>
  <c r="G106" i="13"/>
  <c r="G98" i="13"/>
  <c r="G78" i="13"/>
  <c r="G71" i="13"/>
  <c r="G70" i="13"/>
  <c r="G63" i="13"/>
  <c r="G62" i="13"/>
  <c r="G14" i="13"/>
  <c r="G761" i="13"/>
  <c r="G757" i="13"/>
  <c r="G749" i="13"/>
  <c r="G746" i="13"/>
  <c r="G745" i="13"/>
  <c r="G689" i="13"/>
  <c r="G681" i="13"/>
  <c r="G661" i="13"/>
  <c r="G547" i="13"/>
  <c r="G497" i="13"/>
  <c r="G494" i="13"/>
  <c r="G485" i="13"/>
  <c r="G475" i="13"/>
  <c r="G465" i="13"/>
  <c r="G462" i="13"/>
  <c r="G453" i="13"/>
  <c r="G725" i="13"/>
  <c r="G705" i="13"/>
  <c r="G704" i="13"/>
  <c r="G691" i="13"/>
  <c r="G633" i="13"/>
  <c r="G632" i="13"/>
  <c r="G574" i="13"/>
  <c r="G307" i="13"/>
  <c r="G286" i="13"/>
  <c r="G284" i="13"/>
  <c r="G259" i="13"/>
  <c r="G255" i="13"/>
  <c r="G252" i="13"/>
  <c r="G251" i="13"/>
  <c r="G246" i="13"/>
  <c r="G178" i="13"/>
  <c r="G154" i="13"/>
  <c r="G542" i="13"/>
  <c r="G509" i="13"/>
  <c r="G411" i="13"/>
  <c r="G122" i="13"/>
  <c r="G46" i="13"/>
  <c r="G22" i="13"/>
  <c r="G726" i="13"/>
  <c r="G713" i="13"/>
  <c r="G709" i="13"/>
  <c r="G688" i="13"/>
  <c r="G597" i="13"/>
  <c r="G591" i="13"/>
  <c r="G587" i="13"/>
  <c r="G572" i="13"/>
  <c r="G571" i="13"/>
  <c r="G568" i="13"/>
  <c r="G566" i="13"/>
  <c r="G564" i="13"/>
  <c r="G562" i="13"/>
  <c r="G558" i="13"/>
  <c r="G555" i="13"/>
  <c r="G410" i="13"/>
  <c r="G406" i="13"/>
  <c r="G401" i="13"/>
  <c r="G389" i="13"/>
  <c r="G378" i="13"/>
  <c r="G374" i="13"/>
  <c r="G369" i="13"/>
  <c r="G366" i="13"/>
  <c r="G357" i="13"/>
  <c r="G267" i="13"/>
  <c r="G218" i="13"/>
  <c r="G174" i="13"/>
  <c r="G171" i="13"/>
  <c r="G170" i="13"/>
  <c r="G166" i="13"/>
  <c r="G163" i="13"/>
  <c r="G162" i="13"/>
  <c r="G86" i="13"/>
  <c r="G39" i="13"/>
  <c r="G38" i="13"/>
  <c r="G31" i="13"/>
  <c r="G30" i="13"/>
  <c r="G735" i="13"/>
  <c r="G693" i="13"/>
  <c r="G659" i="13"/>
  <c r="G656" i="13"/>
  <c r="G641" i="13"/>
  <c r="G523" i="13"/>
  <c r="G435" i="13"/>
  <c r="G433" i="13"/>
  <c r="G425" i="13"/>
  <c r="G325" i="13"/>
  <c r="G186" i="13"/>
  <c r="G142" i="13"/>
  <c r="G139" i="13"/>
  <c r="G138" i="13"/>
  <c r="G134" i="13"/>
  <c r="G131" i="13"/>
  <c r="G130" i="13"/>
  <c r="G54" i="13"/>
  <c r="G10" i="13"/>
  <c r="G7" i="13"/>
  <c r="G6" i="13"/>
  <c r="G736" i="13"/>
  <c r="G720" i="13"/>
  <c r="G715" i="13"/>
  <c r="G701" i="13"/>
  <c r="G697" i="13"/>
  <c r="G694" i="13"/>
  <c r="G631" i="13"/>
  <c r="G629" i="13"/>
  <c r="G627" i="13"/>
  <c r="G621" i="13"/>
  <c r="G619" i="13"/>
  <c r="G609" i="13"/>
  <c r="G601" i="13"/>
  <c r="G599" i="13"/>
  <c r="G585" i="13"/>
  <c r="G575" i="13"/>
  <c r="G543" i="13"/>
  <c r="G477" i="13"/>
  <c r="G452" i="13"/>
  <c r="G448" i="13"/>
  <c r="G443" i="13"/>
  <c r="G393" i="13"/>
  <c r="G755" i="13"/>
  <c r="G752" i="13"/>
  <c r="G729" i="13"/>
  <c r="G665" i="13"/>
  <c r="G663" i="13"/>
  <c r="G649" i="13"/>
  <c r="G506" i="13"/>
  <c r="G502" i="13"/>
  <c r="G467" i="13"/>
  <c r="G420" i="13"/>
  <c r="G349" i="13"/>
  <c r="G322" i="13"/>
  <c r="G320" i="13"/>
  <c r="G315" i="13"/>
  <c r="G758" i="13"/>
  <c r="G737" i="13"/>
  <c r="G714" i="13"/>
  <c r="G657" i="13"/>
  <c r="G280" i="13"/>
  <c r="G278" i="13"/>
  <c r="G276" i="13"/>
  <c r="G271" i="13"/>
  <c r="G268" i="13"/>
  <c r="G222" i="13"/>
  <c r="G190" i="13"/>
  <c r="G187" i="13"/>
  <c r="G158" i="13"/>
  <c r="G155" i="13"/>
  <c r="G126" i="13"/>
  <c r="G123" i="13"/>
  <c r="G95" i="13"/>
  <c r="G94" i="13"/>
  <c r="G91" i="13"/>
  <c r="G90" i="13"/>
  <c r="G87" i="13"/>
  <c r="G58" i="13"/>
  <c r="G55" i="13"/>
  <c r="G26" i="13"/>
  <c r="G23" i="13"/>
  <c r="G416" i="13"/>
  <c r="G381" i="13"/>
  <c r="G337" i="13"/>
  <c r="G334" i="13"/>
  <c r="G295" i="13"/>
  <c r="G293" i="13"/>
  <c r="G289" i="13"/>
  <c r="G279" i="13"/>
  <c r="G262" i="13"/>
  <c r="G260" i="13"/>
  <c r="G214" i="13"/>
  <c r="G211" i="13"/>
  <c r="G182" i="13"/>
  <c r="G179" i="13"/>
  <c r="G150" i="13"/>
  <c r="G147" i="13"/>
  <c r="G118" i="13"/>
  <c r="G115" i="13"/>
  <c r="G102" i="13"/>
  <c r="G79" i="13"/>
  <c r="G50" i="13"/>
  <c r="G47" i="13"/>
  <c r="G18" i="13"/>
  <c r="G15" i="13"/>
  <c r="G741" i="13"/>
  <c r="G733" i="13"/>
  <c r="G730" i="13"/>
  <c r="G723" i="13"/>
  <c r="G721" i="13"/>
  <c r="G710" i="13"/>
  <c r="G703" i="13"/>
  <c r="G683" i="13"/>
  <c r="G658" i="13"/>
  <c r="G653" i="13"/>
  <c r="G651" i="13"/>
  <c r="G626" i="13"/>
  <c r="G624" i="13"/>
  <c r="G622" i="13"/>
  <c r="G616" i="13"/>
  <c r="G614" i="13"/>
  <c r="G613" i="13"/>
  <c r="G610" i="13"/>
  <c r="G606" i="13"/>
  <c r="G605" i="13"/>
  <c r="G602" i="13"/>
  <c r="G518" i="13"/>
  <c r="G514" i="13"/>
  <c r="G489" i="13"/>
  <c r="G474" i="13"/>
  <c r="G470" i="13"/>
  <c r="G445" i="13"/>
  <c r="G430" i="13"/>
  <c r="G403" i="13"/>
  <c r="G388" i="13"/>
  <c r="G384" i="13"/>
  <c r="G361" i="13"/>
  <c r="G346" i="13"/>
  <c r="G342" i="13"/>
  <c r="G304" i="13"/>
  <c r="G302" i="13"/>
  <c r="G300" i="13"/>
  <c r="G298" i="13"/>
  <c r="G288" i="13"/>
  <c r="G275" i="13"/>
  <c r="G264" i="13"/>
  <c r="G248" i="13"/>
  <c r="G175" i="13"/>
  <c r="G159" i="13"/>
  <c r="G143" i="13"/>
  <c r="G127" i="13"/>
  <c r="G111" i="13"/>
  <c r="G66" i="13"/>
  <c r="G34" i="13"/>
  <c r="G753" i="13"/>
  <c r="G742" i="13"/>
  <c r="G698" i="13"/>
  <c r="G573" i="13"/>
  <c r="G507" i="13"/>
  <c r="G421" i="13"/>
  <c r="G379" i="13"/>
  <c r="G287" i="13"/>
  <c r="G272" i="13"/>
  <c r="G263" i="13"/>
  <c r="G256" i="13"/>
  <c r="G247" i="13"/>
  <c r="G167" i="13"/>
  <c r="G151" i="13"/>
  <c r="G135" i="13"/>
  <c r="G119" i="13"/>
  <c r="G103" i="13"/>
  <c r="G82" i="13"/>
  <c r="G747" i="13"/>
  <c r="G680" i="13"/>
  <c r="G678" i="13"/>
  <c r="G677" i="13"/>
  <c r="G674" i="13"/>
  <c r="G673" i="13"/>
  <c r="G670" i="13"/>
  <c r="G669" i="13"/>
  <c r="G666" i="13"/>
  <c r="G648" i="13"/>
  <c r="G646" i="13"/>
  <c r="G645" i="13"/>
  <c r="G638" i="13"/>
  <c r="G637" i="13"/>
  <c r="G634" i="13"/>
  <c r="G595" i="13"/>
  <c r="G580" i="13"/>
  <c r="G559" i="13"/>
  <c r="G539" i="13"/>
  <c r="G536" i="13"/>
  <c r="G534" i="13"/>
  <c r="G532" i="13"/>
  <c r="G530" i="13"/>
  <c r="G484" i="13"/>
  <c r="G480" i="13"/>
  <c r="G457" i="13"/>
  <c r="G442" i="13"/>
  <c r="G438" i="13"/>
  <c r="G413" i="13"/>
  <c r="G398" i="13"/>
  <c r="G371" i="13"/>
  <c r="G356" i="13"/>
  <c r="G352" i="13"/>
  <c r="G329" i="13"/>
  <c r="G312" i="13"/>
  <c r="G283" i="13"/>
  <c r="G281" i="13"/>
  <c r="G270" i="13"/>
  <c r="G254" i="13"/>
  <c r="G74" i="13"/>
  <c r="G42" i="13"/>
  <c r="G99" i="13"/>
  <c r="G83" i="13"/>
  <c r="G67" i="13"/>
  <c r="G51" i="13"/>
  <c r="G35" i="13"/>
  <c r="G19" i="13"/>
  <c r="G75" i="13"/>
  <c r="G59" i="13"/>
  <c r="G43" i="13"/>
  <c r="G27" i="13"/>
  <c r="G11" i="13"/>
  <c r="G727" i="13"/>
  <c r="G728" i="13"/>
  <c r="G717" i="13"/>
  <c r="G759" i="13"/>
  <c r="G760" i="13"/>
  <c r="G695" i="13"/>
  <c r="G696" i="13"/>
  <c r="G589" i="13"/>
  <c r="G590" i="13"/>
  <c r="G685" i="13"/>
  <c r="G625" i="13"/>
  <c r="G492" i="13"/>
  <c r="G493" i="13"/>
  <c r="G450" i="13"/>
  <c r="G451" i="13"/>
  <c r="G408" i="13"/>
  <c r="G409" i="13"/>
  <c r="G364" i="13"/>
  <c r="G365" i="13"/>
  <c r="G750" i="13"/>
  <c r="G738" i="13"/>
  <c r="G718" i="13"/>
  <c r="G706" i="13"/>
  <c r="G686" i="13"/>
  <c r="G639" i="13"/>
  <c r="G640" i="13"/>
  <c r="G556" i="13"/>
  <c r="G557" i="13"/>
  <c r="G482" i="13"/>
  <c r="G483" i="13"/>
  <c r="G440" i="13"/>
  <c r="G441" i="13"/>
  <c r="G396" i="13"/>
  <c r="G397" i="13"/>
  <c r="G354" i="13"/>
  <c r="G355" i="13"/>
  <c r="G743" i="13"/>
  <c r="G731" i="13"/>
  <c r="G711" i="13"/>
  <c r="G699" i="13"/>
  <c r="G682" i="13"/>
  <c r="G675" i="13"/>
  <c r="G664" i="13"/>
  <c r="G654" i="13"/>
  <c r="G617" i="13"/>
  <c r="G600" i="13"/>
  <c r="G516" i="13"/>
  <c r="G517" i="13"/>
  <c r="G472" i="13"/>
  <c r="G473" i="13"/>
  <c r="G428" i="13"/>
  <c r="G429" i="13"/>
  <c r="G386" i="13"/>
  <c r="G387" i="13"/>
  <c r="G344" i="13"/>
  <c r="G345" i="13"/>
  <c r="G754" i="13"/>
  <c r="G751" i="13"/>
  <c r="G744" i="13"/>
  <c r="G739" i="13"/>
  <c r="G734" i="13"/>
  <c r="G722" i="13"/>
  <c r="G719" i="13"/>
  <c r="G712" i="13"/>
  <c r="G707" i="13"/>
  <c r="G702" i="13"/>
  <c r="G690" i="13"/>
  <c r="G687" i="13"/>
  <c r="G671" i="13"/>
  <c r="G672" i="13"/>
  <c r="G642" i="13"/>
  <c r="G607" i="13"/>
  <c r="G608" i="13"/>
  <c r="G578" i="13"/>
  <c r="G579" i="13"/>
  <c r="G504" i="13"/>
  <c r="G505" i="13"/>
  <c r="G460" i="13"/>
  <c r="G461" i="13"/>
  <c r="G418" i="13"/>
  <c r="G419" i="13"/>
  <c r="G376" i="13"/>
  <c r="G377" i="13"/>
  <c r="G332" i="13"/>
  <c r="G333" i="13"/>
  <c r="G231" i="13"/>
  <c r="G232" i="13"/>
  <c r="G215" i="13"/>
  <c r="G216" i="13"/>
  <c r="G199" i="13"/>
  <c r="G200" i="13"/>
  <c r="G183" i="13"/>
  <c r="G184" i="13"/>
  <c r="G552" i="13"/>
  <c r="G526" i="13"/>
  <c r="G510" i="13"/>
  <c r="G500" i="13"/>
  <c r="G490" i="13"/>
  <c r="G478" i="13"/>
  <c r="G468" i="13"/>
  <c r="G458" i="13"/>
  <c r="G446" i="13"/>
  <c r="G436" i="13"/>
  <c r="G426" i="13"/>
  <c r="G414" i="13"/>
  <c r="G404" i="13"/>
  <c r="G394" i="13"/>
  <c r="G382" i="13"/>
  <c r="G372" i="13"/>
  <c r="G362" i="13"/>
  <c r="G350" i="13"/>
  <c r="G340" i="13"/>
  <c r="G330" i="13"/>
  <c r="G323" i="13"/>
  <c r="G318" i="13"/>
  <c r="G313" i="13"/>
  <c r="G310" i="13"/>
  <c r="G305" i="13"/>
  <c r="G296" i="13"/>
  <c r="G285" i="13"/>
  <c r="G282" i="13"/>
  <c r="G243" i="13"/>
  <c r="G244" i="13"/>
  <c r="G227" i="13"/>
  <c r="G228" i="13"/>
  <c r="G679" i="13"/>
  <c r="G667" i="13"/>
  <c r="G662" i="13"/>
  <c r="G650" i="13"/>
  <c r="G647" i="13"/>
  <c r="G635" i="13"/>
  <c r="G630" i="13"/>
  <c r="G618" i="13"/>
  <c r="G615" i="13"/>
  <c r="G603" i="13"/>
  <c r="G598" i="13"/>
  <c r="G588" i="13"/>
  <c r="G569" i="13"/>
  <c r="G563" i="13"/>
  <c r="G550" i="13"/>
  <c r="G548" i="13"/>
  <c r="G540" i="13"/>
  <c r="G537" i="13"/>
  <c r="G531" i="13"/>
  <c r="G524" i="13"/>
  <c r="G515" i="13"/>
  <c r="G508" i="13"/>
  <c r="G501" i="13"/>
  <c r="G498" i="13"/>
  <c r="G491" i="13"/>
  <c r="G488" i="13"/>
  <c r="G486" i="13"/>
  <c r="G481" i="13"/>
  <c r="G476" i="13"/>
  <c r="G469" i="13"/>
  <c r="G466" i="13"/>
  <c r="G459" i="13"/>
  <c r="G456" i="13"/>
  <c r="G454" i="13"/>
  <c r="G449" i="13"/>
  <c r="G444" i="13"/>
  <c r="G437" i="13"/>
  <c r="G434" i="13"/>
  <c r="G427" i="13"/>
  <c r="G424" i="13"/>
  <c r="G422" i="13"/>
  <c r="G417" i="13"/>
  <c r="G412" i="13"/>
  <c r="G405" i="13"/>
  <c r="G402" i="13"/>
  <c r="G395" i="13"/>
  <c r="G392" i="13"/>
  <c r="G390" i="13"/>
  <c r="G385" i="13"/>
  <c r="G380" i="13"/>
  <c r="G373" i="13"/>
  <c r="G370" i="13"/>
  <c r="G363" i="13"/>
  <c r="G360" i="13"/>
  <c r="G358" i="13"/>
  <c r="G353" i="13"/>
  <c r="G348" i="13"/>
  <c r="G341" i="13"/>
  <c r="G338" i="13"/>
  <c r="G331" i="13"/>
  <c r="G328" i="13"/>
  <c r="G326" i="13"/>
  <c r="G321" i="13"/>
  <c r="G316" i="13"/>
  <c r="G311" i="13"/>
  <c r="G308" i="13"/>
  <c r="G303" i="13"/>
  <c r="G294" i="13"/>
  <c r="G292" i="13"/>
  <c r="G273" i="13"/>
  <c r="G239" i="13"/>
  <c r="G240" i="13"/>
  <c r="G223" i="13"/>
  <c r="G224" i="13"/>
  <c r="G207" i="13"/>
  <c r="G208" i="13"/>
  <c r="G191" i="13"/>
  <c r="G192" i="13"/>
  <c r="G655" i="13"/>
  <c r="G643" i="13"/>
  <c r="G623" i="13"/>
  <c r="G611" i="13"/>
  <c r="G594" i="13"/>
  <c r="G584" i="13"/>
  <c r="G582" i="13"/>
  <c r="G553" i="13"/>
  <c r="G551" i="13"/>
  <c r="G546" i="13"/>
  <c r="G541" i="13"/>
  <c r="G538" i="13"/>
  <c r="G525" i="13"/>
  <c r="G522" i="13"/>
  <c r="G499" i="13"/>
  <c r="G496" i="13"/>
  <c r="G464" i="13"/>
  <c r="G432" i="13"/>
  <c r="G400" i="13"/>
  <c r="G368" i="13"/>
  <c r="G339" i="13"/>
  <c r="G336" i="13"/>
  <c r="G324" i="13"/>
  <c r="G317" i="13"/>
  <c r="G314" i="13"/>
  <c r="G309" i="13"/>
  <c r="G306" i="13"/>
  <c r="G301" i="13"/>
  <c r="G297" i="13"/>
  <c r="G235" i="13"/>
  <c r="G236" i="13"/>
  <c r="G219" i="13"/>
  <c r="G220" i="13"/>
  <c r="G277" i="13"/>
  <c r="G274" i="13"/>
  <c r="G269" i="13"/>
  <c r="G266" i="13"/>
  <c r="G261" i="13"/>
  <c r="G258" i="13"/>
  <c r="G253" i="13"/>
  <c r="G250" i="13"/>
  <c r="G245" i="13"/>
  <c r="G237" i="13"/>
  <c r="G229" i="13"/>
  <c r="G221" i="13"/>
  <c r="G213" i="13"/>
  <c r="G205" i="13"/>
  <c r="G197" i="13"/>
  <c r="G189" i="13"/>
  <c r="G181" i="13"/>
  <c r="G176" i="13"/>
  <c r="G173" i="13"/>
  <c r="G168" i="13"/>
  <c r="G165" i="13"/>
  <c r="G160" i="13"/>
  <c r="G157" i="13"/>
  <c r="G152" i="13"/>
  <c r="G149" i="13"/>
  <c r="G144" i="13"/>
  <c r="G141" i="13"/>
  <c r="G136" i="13"/>
  <c r="G133" i="13"/>
  <c r="G128" i="13"/>
  <c r="G125" i="13"/>
  <c r="G120" i="13"/>
  <c r="G117" i="13"/>
  <c r="G112" i="13"/>
  <c r="G109" i="13"/>
  <c r="G104" i="13"/>
  <c r="G101" i="13"/>
  <c r="G96" i="13"/>
  <c r="G93" i="13"/>
  <c r="G88" i="13"/>
  <c r="G85" i="13"/>
  <c r="G80" i="13"/>
  <c r="G77" i="13"/>
  <c r="G72" i="13"/>
  <c r="G69" i="13"/>
  <c r="G64" i="13"/>
  <c r="G61" i="13"/>
  <c r="G56" i="13"/>
  <c r="G53" i="13"/>
  <c r="G48" i="13"/>
  <c r="G45" i="13"/>
  <c r="G40" i="13"/>
  <c r="G37" i="13"/>
  <c r="G32" i="13"/>
  <c r="G29" i="13"/>
  <c r="G24" i="13"/>
  <c r="G21" i="13"/>
  <c r="G16" i="13"/>
  <c r="G13" i="13"/>
  <c r="G8" i="13"/>
  <c r="G5" i="13"/>
  <c r="G265" i="13"/>
  <c r="G257" i="13"/>
  <c r="G249" i="13"/>
  <c r="G241" i="13"/>
  <c r="G233" i="13"/>
  <c r="G225" i="13"/>
  <c r="G217" i="13"/>
  <c r="G212" i="13"/>
  <c r="G209" i="13"/>
  <c r="G204" i="13"/>
  <c r="G201" i="13"/>
  <c r="G196" i="13"/>
  <c r="G193" i="13"/>
  <c r="G188" i="13"/>
  <c r="G185" i="13"/>
  <c r="G180" i="13"/>
  <c r="G177" i="13"/>
  <c r="G172" i="13"/>
  <c r="G169" i="13"/>
  <c r="G164" i="13"/>
  <c r="G161" i="13"/>
  <c r="G156" i="13"/>
  <c r="G153" i="13"/>
  <c r="G148" i="13"/>
  <c r="G145" i="13"/>
  <c r="G140" i="13"/>
  <c r="G137" i="13"/>
  <c r="G132" i="13"/>
  <c r="G129" i="13"/>
  <c r="G124" i="13"/>
  <c r="G121" i="13"/>
  <c r="G116" i="13"/>
  <c r="G113" i="13"/>
  <c r="G108" i="13"/>
  <c r="G105" i="13"/>
  <c r="G100" i="13"/>
  <c r="G97" i="13"/>
  <c r="G92" i="13"/>
  <c r="G89" i="13"/>
  <c r="G84" i="13"/>
  <c r="G81" i="13"/>
  <c r="G76" i="13"/>
  <c r="G73" i="13"/>
  <c r="G68" i="13"/>
  <c r="G65" i="13"/>
  <c r="G60" i="13"/>
  <c r="G57" i="13"/>
  <c r="G52" i="13"/>
  <c r="G49" i="13"/>
  <c r="G44" i="13"/>
  <c r="G41" i="13"/>
  <c r="G36" i="13"/>
  <c r="G33" i="13"/>
  <c r="G28" i="13"/>
  <c r="G25" i="13"/>
  <c r="G20" i="13"/>
  <c r="G17" i="13"/>
  <c r="G12" i="13"/>
  <c r="G9" i="13"/>
  <c r="G544" i="13"/>
  <c r="G545" i="13"/>
  <c r="G290" i="13"/>
  <c r="G291" i="13"/>
  <c r="G567" i="13"/>
  <c r="G560" i="13"/>
  <c r="G561" i="13"/>
  <c r="G554" i="13"/>
  <c r="G520" i="13"/>
  <c r="G521" i="13"/>
  <c r="G756" i="13"/>
  <c r="G748" i="13"/>
  <c r="G740" i="13"/>
  <c r="G732" i="13"/>
  <c r="G724" i="13"/>
  <c r="G716" i="13"/>
  <c r="G708" i="13"/>
  <c r="G700" i="13"/>
  <c r="G692" i="13"/>
  <c r="G684" i="13"/>
  <c r="G676" i="13"/>
  <c r="G668" i="13"/>
  <c r="G660" i="13"/>
  <c r="G652" i="13"/>
  <c r="G644" i="13"/>
  <c r="G636" i="13"/>
  <c r="G628" i="13"/>
  <c r="G620" i="13"/>
  <c r="G612" i="13"/>
  <c r="G604" i="13"/>
  <c r="G596" i="13"/>
  <c r="G583" i="13"/>
  <c r="G576" i="13"/>
  <c r="G577" i="13"/>
  <c r="G570" i="13"/>
  <c r="G592" i="13"/>
  <c r="G593" i="13"/>
  <c r="G586" i="13"/>
  <c r="G535" i="13"/>
  <c r="G528" i="13"/>
  <c r="G529" i="13"/>
  <c r="G512" i="13"/>
  <c r="G513" i="13"/>
  <c r="G581" i="13"/>
  <c r="G565" i="13"/>
  <c r="G549" i="13"/>
  <c r="G533" i="13"/>
  <c r="G527" i="13"/>
  <c r="G519" i="13"/>
  <c r="G511" i="13"/>
  <c r="G503" i="13"/>
  <c r="G495" i="13"/>
  <c r="G487" i="13"/>
  <c r="G479" i="13"/>
  <c r="G471" i="13"/>
  <c r="G463" i="13"/>
  <c r="G455" i="13"/>
  <c r="G447" i="13"/>
  <c r="G439" i="13"/>
  <c r="G431" i="13"/>
  <c r="G423" i="13"/>
  <c r="G415" i="13"/>
  <c r="G407" i="13"/>
  <c r="G399" i="13"/>
  <c r="G391" i="13"/>
  <c r="G383" i="13"/>
  <c r="G375" i="13"/>
  <c r="G367" i="13"/>
  <c r="G359" i="13"/>
  <c r="G351" i="13"/>
  <c r="G343" i="13"/>
  <c r="G335" i="13"/>
  <c r="G327" i="13"/>
  <c r="G319" i="13"/>
  <c r="G299" i="13"/>
  <c r="E11" i="11" l="1"/>
  <c r="E12" i="11" s="1"/>
  <c r="E13" i="11" l="1"/>
  <c r="E14" i="11" s="1"/>
  <c r="E15" i="11" s="1"/>
  <c r="F12" i="11"/>
  <c r="H12" i="11"/>
  <c r="F11" i="11"/>
  <c r="H11" i="11"/>
  <c r="F14" i="11" l="1"/>
  <c r="H14" i="11"/>
  <c r="F13" i="11"/>
  <c r="G12" i="11"/>
  <c r="H13" i="11"/>
  <c r="I12" i="11"/>
  <c r="G11" i="11"/>
  <c r="I11" i="11"/>
  <c r="G14" i="11" l="1"/>
  <c r="G13" i="11"/>
  <c r="I13" i="11"/>
  <c r="M11" i="11"/>
  <c r="I14" i="11" l="1"/>
  <c r="F15" i="11"/>
  <c r="H15" i="11"/>
  <c r="M12" i="11"/>
  <c r="M13" i="11" l="1"/>
  <c r="M14" i="11" l="1"/>
  <c r="M15" i="11" l="1"/>
  <c r="D6" i="11"/>
  <c r="D7" i="11" s="1"/>
  <c r="D8" i="11" s="1"/>
  <c r="D9" i="11" s="1"/>
  <c r="D10" i="11" s="1"/>
  <c r="F7" i="11" l="1"/>
  <c r="H7" i="11"/>
  <c r="F6" i="11"/>
  <c r="H6" i="11"/>
  <c r="F8" i="11" l="1"/>
  <c r="G7" i="11"/>
  <c r="H8" i="11"/>
  <c r="I7" i="11"/>
  <c r="G6" i="11"/>
  <c r="I6" i="11"/>
  <c r="F9" i="11" l="1"/>
  <c r="G8" i="11"/>
  <c r="H9" i="11"/>
  <c r="I8" i="11"/>
  <c r="M7" i="11"/>
  <c r="M6" i="11"/>
  <c r="F10" i="11" l="1"/>
  <c r="G9" i="11"/>
  <c r="H10" i="11"/>
  <c r="I9" i="11"/>
  <c r="M8" i="11"/>
  <c r="M9" i="11" l="1"/>
  <c r="M10" i="11" l="1"/>
  <c r="I1" i="11" s="1"/>
  <c r="I2" i="11" l="1"/>
  <c r="I3" i="11" l="1"/>
</calcChain>
</file>

<file path=xl/sharedStrings.xml><?xml version="1.0" encoding="utf-8"?>
<sst xmlns="http://schemas.openxmlformats.org/spreadsheetml/2006/main" count="9716" uniqueCount="3028">
  <si>
    <t>Número del escalón</t>
  </si>
  <si>
    <t>Potencia de referencia (MW)</t>
  </si>
  <si>
    <t>RESPUESTA</t>
  </si>
  <si>
    <t>Inyección (Externa, o interna)</t>
  </si>
  <si>
    <t>OBSERVACIONES (si se requiere)</t>
  </si>
  <si>
    <t>Fecha y hora</t>
  </si>
  <si>
    <t>Valor inicial potencia (MW)</t>
  </si>
  <si>
    <t>Valor Final potencia (MW)</t>
  </si>
  <si>
    <t>Estatismo</t>
  </si>
  <si>
    <t>Escalón positivo</t>
  </si>
  <si>
    <t>Escalón negativo</t>
  </si>
  <si>
    <t>Valor inicial variable a modificar
(F, Fref, v, vref)</t>
  </si>
  <si>
    <t>Valor Final variable a modificar
(F, Fref, v, vref)</t>
  </si>
  <si>
    <t>*Estos valores podrán ser iguales a los de las columnas D y E en caso de que la variable a modificar sea la Frecuencia</t>
  </si>
  <si>
    <t>Valor inicial frecuencia (Hz)*</t>
  </si>
  <si>
    <t>Valor Final Frecuencia (Hz)*</t>
  </si>
  <si>
    <t>Tiempo</t>
  </si>
  <si>
    <t>A</t>
  </si>
  <si>
    <t>Interna</t>
  </si>
  <si>
    <t>Tiempo (SEGS)</t>
  </si>
  <si>
    <t>Potencia (MW)</t>
  </si>
  <si>
    <t>Potencia (Promedio movil MW)</t>
  </si>
  <si>
    <t>Potencia nominal</t>
  </si>
  <si>
    <t>Promedio movil</t>
  </si>
  <si>
    <t>Umbral +3%</t>
  </si>
  <si>
    <t>Umbral -3%</t>
  </si>
  <si>
    <t>Inicio escalón</t>
  </si>
  <si>
    <t>Tiempo establecimiento</t>
  </si>
  <si>
    <t>Puntos a promediar</t>
  </si>
  <si>
    <t>Escalon</t>
  </si>
  <si>
    <t>Desviación estandar</t>
  </si>
  <si>
    <t>Coeficiente variación</t>
  </si>
  <si>
    <t>Tiempo del Escalon subida</t>
  </si>
  <si>
    <t>Tiempo del Escalon bajada</t>
  </si>
  <si>
    <t>Potencia Base</t>
  </si>
  <si>
    <t>Potencia mínima</t>
  </si>
  <si>
    <t>Potencia máxima</t>
  </si>
  <si>
    <t>Potencia estable dentro de la franja</t>
  </si>
  <si>
    <t>Referencia Potencia (MW)</t>
  </si>
  <si>
    <t>Mediana datos</t>
  </si>
  <si>
    <t>Pulsos</t>
  </si>
  <si>
    <t>Frecuencia (HZ)</t>
  </si>
  <si>
    <t>Potencia mínima (Percentil 10%)</t>
  </si>
  <si>
    <t>Potencia máxima (Percentil 90%)</t>
  </si>
  <si>
    <t>Frecuencia (Hz)</t>
  </si>
  <si>
    <t>Descripción: En este campo se incluyen las condiciones generales de la prueba.</t>
  </si>
  <si>
    <t>F</t>
  </si>
  <si>
    <t>REPORTAR EL PROTOCOLO USADO (A, B O C). En observaciones incluir justificación en caso de no utilizar Protocolo A y anexar presentación con detalle de la justificación</t>
  </si>
  <si>
    <t>Banda muerta inhabilitada o ampliada (si, no). En observaciones indicar acción tomada, en caso de ampliación de banda muerta indicar el valor.</t>
  </si>
  <si>
    <t>Señal en donde se aplicó el escalón(frecuencia- F- , Referencia de la frecuencia- Fref-, velocidad - v-, referencia de la velocidad- vref</t>
  </si>
  <si>
    <t>Descripción: En este campo se incluyen los datos asociados al cálculo del estatismo. Aplica para protocolo A.</t>
  </si>
  <si>
    <t>Potencia nominal:</t>
  </si>
  <si>
    <t>Si</t>
  </si>
  <si>
    <t>Inhabilitada</t>
  </si>
  <si>
    <t>MW</t>
  </si>
  <si>
    <t>Mínimo técnico</t>
  </si>
  <si>
    <t>CEN</t>
  </si>
  <si>
    <t>Rango de operación</t>
  </si>
  <si>
    <t>80% del rango de operación</t>
  </si>
  <si>
    <t>Header:</t>
  </si>
  <si>
    <t>Date</t>
  </si>
  <si>
    <t>Time</t>
  </si>
  <si>
    <t>UnitSpeedActual_pc</t>
  </si>
  <si>
    <t>MW_Control_SP</t>
  </si>
  <si>
    <t>MW_Actual_Filtered</t>
  </si>
  <si>
    <t>Program:Governor\TEST_ERROR_SP</t>
  </si>
  <si>
    <t>Data</t>
  </si>
  <si>
    <t>11/30/2022</t>
  </si>
  <si>
    <t>03:00:09;322</t>
  </si>
  <si>
    <t>03:00:10;322</t>
  </si>
  <si>
    <t>03:00:11;322</t>
  </si>
  <si>
    <t>03:00:12;322</t>
  </si>
  <si>
    <t>03:00:13;322</t>
  </si>
  <si>
    <t>03:00:14;322</t>
  </si>
  <si>
    <t>03:00:15;322</t>
  </si>
  <si>
    <t>03:00:16;322</t>
  </si>
  <si>
    <t>03:00:17;322</t>
  </si>
  <si>
    <t>03:00:18;322</t>
  </si>
  <si>
    <t>03:00:19;322</t>
  </si>
  <si>
    <t>03:00:20;322</t>
  </si>
  <si>
    <t>03:00:21;322</t>
  </si>
  <si>
    <t>03:00:22;322</t>
  </si>
  <si>
    <t>03:00:23;322</t>
  </si>
  <si>
    <t>03:00:24;322</t>
  </si>
  <si>
    <t>03:00:25;322</t>
  </si>
  <si>
    <t>03:00:26;322</t>
  </si>
  <si>
    <t>03:00:27;322</t>
  </si>
  <si>
    <t>03:00:28;322</t>
  </si>
  <si>
    <t>03:00:29;322</t>
  </si>
  <si>
    <t>03:00:30;322</t>
  </si>
  <si>
    <t>03:00:31;322</t>
  </si>
  <si>
    <t>03:00:32;322</t>
  </si>
  <si>
    <t>03:00:33;322</t>
  </si>
  <si>
    <t>03:00:34;322</t>
  </si>
  <si>
    <t>03:00:35;322</t>
  </si>
  <si>
    <t>03:00:36;322</t>
  </si>
  <si>
    <t>03:00:37;322</t>
  </si>
  <si>
    <t>03:00:38;322</t>
  </si>
  <si>
    <t>03:00:39;322</t>
  </si>
  <si>
    <t>03:00:40;322</t>
  </si>
  <si>
    <t>03:00:41;322</t>
  </si>
  <si>
    <t>03:00:42;322</t>
  </si>
  <si>
    <t>03:00:43;322</t>
  </si>
  <si>
    <t>03:00:44;322</t>
  </si>
  <si>
    <t>03:00:45;322</t>
  </si>
  <si>
    <t>03:00:46;322</t>
  </si>
  <si>
    <t>03:00:47;322</t>
  </si>
  <si>
    <t>03:00:48;322</t>
  </si>
  <si>
    <t>03:00:49;322</t>
  </si>
  <si>
    <t>03:00:50;322</t>
  </si>
  <si>
    <t>03:00:51;322</t>
  </si>
  <si>
    <t>03:00:52;322</t>
  </si>
  <si>
    <t>03:00:53;322</t>
  </si>
  <si>
    <t>03:00:54;322</t>
  </si>
  <si>
    <t>03:00:55;322</t>
  </si>
  <si>
    <t>03:00:56;322</t>
  </si>
  <si>
    <t>03:00:57;322</t>
  </si>
  <si>
    <t>03:00:58;322</t>
  </si>
  <si>
    <t>03:00:59;322</t>
  </si>
  <si>
    <t>03:01:00;322</t>
  </si>
  <si>
    <t>03:01:01;322</t>
  </si>
  <si>
    <t>03:01:02;322</t>
  </si>
  <si>
    <t>03:01:03;322</t>
  </si>
  <si>
    <t>03:01:04;322</t>
  </si>
  <si>
    <t>03:01:05;322</t>
  </si>
  <si>
    <t>03:01:06;322</t>
  </si>
  <si>
    <t>03:01:07;322</t>
  </si>
  <si>
    <t>03:01:08;322</t>
  </si>
  <si>
    <t>03:01:09;322</t>
  </si>
  <si>
    <t>03:01:10;322</t>
  </si>
  <si>
    <t>03:01:11;322</t>
  </si>
  <si>
    <t>03:01:12;322</t>
  </si>
  <si>
    <t>03:01:13;322</t>
  </si>
  <si>
    <t>03:01:14;322</t>
  </si>
  <si>
    <t>03:01:15;322</t>
  </si>
  <si>
    <t>03:01:16;322</t>
  </si>
  <si>
    <t>03:01:17;322</t>
  </si>
  <si>
    <t>03:01:18;322</t>
  </si>
  <si>
    <t>03:01:19;322</t>
  </si>
  <si>
    <t>03:01:20;322</t>
  </si>
  <si>
    <t>03:01:21;322</t>
  </si>
  <si>
    <t>03:01:22;322</t>
  </si>
  <si>
    <t>03:01:23;322</t>
  </si>
  <si>
    <t>03:01:24;322</t>
  </si>
  <si>
    <t>03:01:25;322</t>
  </si>
  <si>
    <t>03:01:26;322</t>
  </si>
  <si>
    <t>03:01:27;322</t>
  </si>
  <si>
    <t>03:01:28;322</t>
  </si>
  <si>
    <t>03:01:29;322</t>
  </si>
  <si>
    <t>03:01:30;322</t>
  </si>
  <si>
    <t>03:01:31;322</t>
  </si>
  <si>
    <t>03:01:32;322</t>
  </si>
  <si>
    <t>03:01:33;322</t>
  </si>
  <si>
    <t>03:01:34;322</t>
  </si>
  <si>
    <t>03:01:35;322</t>
  </si>
  <si>
    <t>03:01:36;322</t>
  </si>
  <si>
    <t>03:01:37;322</t>
  </si>
  <si>
    <t>03:01:38;322</t>
  </si>
  <si>
    <t>03:01:39;322</t>
  </si>
  <si>
    <t>03:01:40;322</t>
  </si>
  <si>
    <t>03:01:41;322</t>
  </si>
  <si>
    <t>03:01:42;322</t>
  </si>
  <si>
    <t>03:01:43;322</t>
  </si>
  <si>
    <t>03:01:44;322</t>
  </si>
  <si>
    <t>03:01:45;322</t>
  </si>
  <si>
    <t>03:01:46;322</t>
  </si>
  <si>
    <t>03:01:47;322</t>
  </si>
  <si>
    <t>03:01:48;322</t>
  </si>
  <si>
    <t>03:01:49;322</t>
  </si>
  <si>
    <t>03:01:50;322</t>
  </si>
  <si>
    <t>03:01:51;322</t>
  </si>
  <si>
    <t>03:01:52;322</t>
  </si>
  <si>
    <t>03:01:53;322</t>
  </si>
  <si>
    <t>03:01:54;322</t>
  </si>
  <si>
    <t>03:01:55;322</t>
  </si>
  <si>
    <t>03:01:56;322</t>
  </si>
  <si>
    <t>03:01:57;322</t>
  </si>
  <si>
    <t>03:01:58;322</t>
  </si>
  <si>
    <t>03:01:59;322</t>
  </si>
  <si>
    <t>03:02:00;322</t>
  </si>
  <si>
    <t>03:02:01;322</t>
  </si>
  <si>
    <t>03:02:02;322</t>
  </si>
  <si>
    <t>03:02:03;322</t>
  </si>
  <si>
    <t>03:02:04;322</t>
  </si>
  <si>
    <t>03:02:05;322</t>
  </si>
  <si>
    <t>03:02:06;322</t>
  </si>
  <si>
    <t>03:02:07;322</t>
  </si>
  <si>
    <t>03:02:08;322</t>
  </si>
  <si>
    <t>03:02:09;322</t>
  </si>
  <si>
    <t>03:02:10;322</t>
  </si>
  <si>
    <t>03:02:11;322</t>
  </si>
  <si>
    <t>03:02:12;322</t>
  </si>
  <si>
    <t>03:02:13;322</t>
  </si>
  <si>
    <t>03:02:14;322</t>
  </si>
  <si>
    <t>03:02:15;322</t>
  </si>
  <si>
    <t>03:02:16;322</t>
  </si>
  <si>
    <t>03:02:17;322</t>
  </si>
  <si>
    <t>03:02:18;322</t>
  </si>
  <si>
    <t>03:02:19;322</t>
  </si>
  <si>
    <t>03:02:20;322</t>
  </si>
  <si>
    <t>03:02:21;322</t>
  </si>
  <si>
    <t>03:02:22;322</t>
  </si>
  <si>
    <t>03:02:23;322</t>
  </si>
  <si>
    <t>03:02:24;322</t>
  </si>
  <si>
    <t>03:02:25;322</t>
  </si>
  <si>
    <t>03:02:26;322</t>
  </si>
  <si>
    <t>03:02:27;322</t>
  </si>
  <si>
    <t>03:02:28;322</t>
  </si>
  <si>
    <t>03:02:29;322</t>
  </si>
  <si>
    <t>03:02:30;322</t>
  </si>
  <si>
    <t>03:02:31;322</t>
  </si>
  <si>
    <t>03:02:32;322</t>
  </si>
  <si>
    <t>03:02:33;322</t>
  </si>
  <si>
    <t>03:02:34;322</t>
  </si>
  <si>
    <t>03:02:35;322</t>
  </si>
  <si>
    <t>03:02:36;322</t>
  </si>
  <si>
    <t>03:02:37;322</t>
  </si>
  <si>
    <t>03:02:38;322</t>
  </si>
  <si>
    <t>03:02:39;322</t>
  </si>
  <si>
    <t>03:02:40;322</t>
  </si>
  <si>
    <t>03:02:41;322</t>
  </si>
  <si>
    <t>03:02:42;322</t>
  </si>
  <si>
    <t>03:02:43;322</t>
  </si>
  <si>
    <t>03:02:44;322</t>
  </si>
  <si>
    <t>03:02:45;322</t>
  </si>
  <si>
    <t>03:02:46;322</t>
  </si>
  <si>
    <t>03:02:47;322</t>
  </si>
  <si>
    <t>03:02:48;322</t>
  </si>
  <si>
    <t>03:02:49;322</t>
  </si>
  <si>
    <t>03:02:50;322</t>
  </si>
  <si>
    <t>03:02:51;322</t>
  </si>
  <si>
    <t>03:02:52;322</t>
  </si>
  <si>
    <t>03:02:53;322</t>
  </si>
  <si>
    <t>03:02:54;322</t>
  </si>
  <si>
    <t>03:02:55;322</t>
  </si>
  <si>
    <t>03:02:56;322</t>
  </si>
  <si>
    <t>03:02:57;322</t>
  </si>
  <si>
    <t>03:02:58;322</t>
  </si>
  <si>
    <t>03:02:59;322</t>
  </si>
  <si>
    <t>03:03:00;322</t>
  </si>
  <si>
    <t>03:03:01;322</t>
  </si>
  <si>
    <t>03:03:02;322</t>
  </si>
  <si>
    <t>03:03:03;322</t>
  </si>
  <si>
    <t>03:03:04;322</t>
  </si>
  <si>
    <t>03:03:05;322</t>
  </si>
  <si>
    <t>03:03:06;322</t>
  </si>
  <si>
    <t>03:03:07;322</t>
  </si>
  <si>
    <t>03:03:08;322</t>
  </si>
  <si>
    <t>03:03:09;322</t>
  </si>
  <si>
    <t>03:03:10;322</t>
  </si>
  <si>
    <t>03:03:11;322</t>
  </si>
  <si>
    <t>03:03:12;322</t>
  </si>
  <si>
    <t>03:03:13;322</t>
  </si>
  <si>
    <t>03:03:14;322</t>
  </si>
  <si>
    <t>03:03:15;322</t>
  </si>
  <si>
    <t>03:03:16;322</t>
  </si>
  <si>
    <t>03:03:17;322</t>
  </si>
  <si>
    <t>03:03:18;322</t>
  </si>
  <si>
    <t>03:03:19;322</t>
  </si>
  <si>
    <t>03:03:20;322</t>
  </si>
  <si>
    <t>03:03:21;322</t>
  </si>
  <si>
    <t>03:03:22;322</t>
  </si>
  <si>
    <t>03:03:23;322</t>
  </si>
  <si>
    <t>03:03:24;322</t>
  </si>
  <si>
    <t>03:03:25;322</t>
  </si>
  <si>
    <t>03:03:26;322</t>
  </si>
  <si>
    <t>03:03:27;322</t>
  </si>
  <si>
    <t>03:03:28;322</t>
  </si>
  <si>
    <t>03:03:29;322</t>
  </si>
  <si>
    <t>03:03:30;322</t>
  </si>
  <si>
    <t>03:03:31;322</t>
  </si>
  <si>
    <t>03:03:32;322</t>
  </si>
  <si>
    <t>03:03:33;322</t>
  </si>
  <si>
    <t>03:03:34;322</t>
  </si>
  <si>
    <t>03:03:35;322</t>
  </si>
  <si>
    <t>03:03:36;322</t>
  </si>
  <si>
    <t>03:03:37;322</t>
  </si>
  <si>
    <t>03:03:38;322</t>
  </si>
  <si>
    <t>03:03:39;322</t>
  </si>
  <si>
    <t>03:03:40;322</t>
  </si>
  <si>
    <t>03:03:41;322</t>
  </si>
  <si>
    <t>03:03:42;322</t>
  </si>
  <si>
    <t>03:03:43;322</t>
  </si>
  <si>
    <t>03:03:44;322</t>
  </si>
  <si>
    <t>03:03:45;322</t>
  </si>
  <si>
    <t>03:03:46;322</t>
  </si>
  <si>
    <t>03:03:47;322</t>
  </si>
  <si>
    <t>03:03:48;322</t>
  </si>
  <si>
    <t>03:03:49;322</t>
  </si>
  <si>
    <t>03:03:50;322</t>
  </si>
  <si>
    <t>03:03:51;322</t>
  </si>
  <si>
    <t>03:03:52;322</t>
  </si>
  <si>
    <t>03:03:53;322</t>
  </si>
  <si>
    <t>03:03:54;322</t>
  </si>
  <si>
    <t>03:03:55;322</t>
  </si>
  <si>
    <t>03:03:56;322</t>
  </si>
  <si>
    <t>03:03:57;322</t>
  </si>
  <si>
    <t>03:03:58;322</t>
  </si>
  <si>
    <t>03:03:59;322</t>
  </si>
  <si>
    <t>03:04:00;322</t>
  </si>
  <si>
    <t>03:04:01;322</t>
  </si>
  <si>
    <t>03:04:02;322</t>
  </si>
  <si>
    <t>03:04:03;322</t>
  </si>
  <si>
    <t>03:04:04;322</t>
  </si>
  <si>
    <t>03:04:05;322</t>
  </si>
  <si>
    <t>03:04:06;322</t>
  </si>
  <si>
    <t>03:04:07;322</t>
  </si>
  <si>
    <t>03:04:08;322</t>
  </si>
  <si>
    <t>03:04:09;322</t>
  </si>
  <si>
    <t>03:04:10;322</t>
  </si>
  <si>
    <t>03:04:11;322</t>
  </si>
  <si>
    <t>03:04:12;322</t>
  </si>
  <si>
    <t>03:04:13;322</t>
  </si>
  <si>
    <t>03:04:14;322</t>
  </si>
  <si>
    <t>03:04:15;322</t>
  </si>
  <si>
    <t>03:04:16;322</t>
  </si>
  <si>
    <t>03:04:17;322</t>
  </si>
  <si>
    <t>03:04:18;322</t>
  </si>
  <si>
    <t>03:04:19;322</t>
  </si>
  <si>
    <t>03:04:20;322</t>
  </si>
  <si>
    <t>03:04:21;322</t>
  </si>
  <si>
    <t>03:04:22;322</t>
  </si>
  <si>
    <t>03:04:23;322</t>
  </si>
  <si>
    <t>03:04:24;322</t>
  </si>
  <si>
    <t>03:04:25;322</t>
  </si>
  <si>
    <t>03:04:26;322</t>
  </si>
  <si>
    <t>03:04:27;322</t>
  </si>
  <si>
    <t>03:04:28;322</t>
  </si>
  <si>
    <t>03:04:29;322</t>
  </si>
  <si>
    <t>03:04:30;322</t>
  </si>
  <si>
    <t>03:04:31;322</t>
  </si>
  <si>
    <t>03:04:32;322</t>
  </si>
  <si>
    <t>03:04:33;322</t>
  </si>
  <si>
    <t>03:04:34;322</t>
  </si>
  <si>
    <t>03:04:35;322</t>
  </si>
  <si>
    <t>03:04:36;322</t>
  </si>
  <si>
    <t>03:04:37;322</t>
  </si>
  <si>
    <t>03:04:38;322</t>
  </si>
  <si>
    <t>03:04:39;322</t>
  </si>
  <si>
    <t>03:04:40;322</t>
  </si>
  <si>
    <t>03:04:41;322</t>
  </si>
  <si>
    <t>03:04:42;322</t>
  </si>
  <si>
    <t>03:04:43;322</t>
  </si>
  <si>
    <t>03:04:44;322</t>
  </si>
  <si>
    <t>03:04:45;322</t>
  </si>
  <si>
    <t>03:04:46;322</t>
  </si>
  <si>
    <t>03:04:47;322</t>
  </si>
  <si>
    <t>03:04:48;322</t>
  </si>
  <si>
    <t>03:04:49;322</t>
  </si>
  <si>
    <t>03:04:50;322</t>
  </si>
  <si>
    <t>03:04:51;322</t>
  </si>
  <si>
    <t>03:04:52;322</t>
  </si>
  <si>
    <t>03:04:53;322</t>
  </si>
  <si>
    <t>03:04:54;322</t>
  </si>
  <si>
    <t>03:04:55;322</t>
  </si>
  <si>
    <t>03:04:56;322</t>
  </si>
  <si>
    <t>03:04:57;322</t>
  </si>
  <si>
    <t>03:04:58;322</t>
  </si>
  <si>
    <t>03:04:59;322</t>
  </si>
  <si>
    <t>03:05:00;322</t>
  </si>
  <si>
    <t>03:05:01;322</t>
  </si>
  <si>
    <t>03:05:02;322</t>
  </si>
  <si>
    <t>03:05:03;322</t>
  </si>
  <si>
    <t>03:05:04;322</t>
  </si>
  <si>
    <t>03:05:05;322</t>
  </si>
  <si>
    <t>03:05:06;322</t>
  </si>
  <si>
    <t>03:05:07;322</t>
  </si>
  <si>
    <t>03:05:08;322</t>
  </si>
  <si>
    <t>03:05:09;322</t>
  </si>
  <si>
    <t>03:05:10;322</t>
  </si>
  <si>
    <t>03:05:11;322</t>
  </si>
  <si>
    <t>03:05:12;322</t>
  </si>
  <si>
    <t>03:05:13;322</t>
  </si>
  <si>
    <t>03:05:14;322</t>
  </si>
  <si>
    <t>03:05:15;322</t>
  </si>
  <si>
    <t>03:05:16;322</t>
  </si>
  <si>
    <t>03:05:17;322</t>
  </si>
  <si>
    <t>03:05:18;322</t>
  </si>
  <si>
    <t>03:05:19;322</t>
  </si>
  <si>
    <t>03:05:20;322</t>
  </si>
  <si>
    <t>03:05:21;322</t>
  </si>
  <si>
    <t>03:05:22;322</t>
  </si>
  <si>
    <t>03:05:23;322</t>
  </si>
  <si>
    <t>03:05:24;322</t>
  </si>
  <si>
    <t>03:05:25;322</t>
  </si>
  <si>
    <t>03:05:26;322</t>
  </si>
  <si>
    <t>03:05:27;322</t>
  </si>
  <si>
    <t>03:05:28;322</t>
  </si>
  <si>
    <t>03:05:29;322</t>
  </si>
  <si>
    <t>03:05:30;322</t>
  </si>
  <si>
    <t>03:05:31;322</t>
  </si>
  <si>
    <t>03:05:32;322</t>
  </si>
  <si>
    <t>03:05:33;322</t>
  </si>
  <si>
    <t>03:05:34;322</t>
  </si>
  <si>
    <t>03:05:35;322</t>
  </si>
  <si>
    <t>03:05:36;322</t>
  </si>
  <si>
    <t>03:05:37;322</t>
  </si>
  <si>
    <t>03:05:38;322</t>
  </si>
  <si>
    <t>03:05:39;322</t>
  </si>
  <si>
    <t>03:05:40;322</t>
  </si>
  <si>
    <t>03:05:41;322</t>
  </si>
  <si>
    <t>03:05:42;322</t>
  </si>
  <si>
    <t>03:05:43;322</t>
  </si>
  <si>
    <t>03:05:44;322</t>
  </si>
  <si>
    <t>03:05:45;322</t>
  </si>
  <si>
    <t>03:05:46;322</t>
  </si>
  <si>
    <t>03:05:47;322</t>
  </si>
  <si>
    <t>03:05:48;322</t>
  </si>
  <si>
    <t>03:05:49;322</t>
  </si>
  <si>
    <t>03:05:50;322</t>
  </si>
  <si>
    <t>03:05:51;322</t>
  </si>
  <si>
    <t>03:05:52;322</t>
  </si>
  <si>
    <t>03:05:53;322</t>
  </si>
  <si>
    <t>03:05:54;322</t>
  </si>
  <si>
    <t>03:05:55;322</t>
  </si>
  <si>
    <t>03:05:56;322</t>
  </si>
  <si>
    <t>03:05:57;322</t>
  </si>
  <si>
    <t>03:05:58;322</t>
  </si>
  <si>
    <t>03:05:59;322</t>
  </si>
  <si>
    <t>03:06:00;322</t>
  </si>
  <si>
    <t>03:06:01;322</t>
  </si>
  <si>
    <t>03:06:02;322</t>
  </si>
  <si>
    <t>03:06:03;322</t>
  </si>
  <si>
    <t>03:06:04;322</t>
  </si>
  <si>
    <t>03:06:05;322</t>
  </si>
  <si>
    <t>03:06:06;322</t>
  </si>
  <si>
    <t>03:06:07;322</t>
  </si>
  <si>
    <t>03:06:08;322</t>
  </si>
  <si>
    <t>03:06:09;322</t>
  </si>
  <si>
    <t>03:06:10;322</t>
  </si>
  <si>
    <t>03:06:11;322</t>
  </si>
  <si>
    <t>03:06:12;322</t>
  </si>
  <si>
    <t>03:06:13;322</t>
  </si>
  <si>
    <t>03:06:14;322</t>
  </si>
  <si>
    <t>03:06:15;322</t>
  </si>
  <si>
    <t>03:06:16;322</t>
  </si>
  <si>
    <t>03:06:17;322</t>
  </si>
  <si>
    <t>03:06:18;322</t>
  </si>
  <si>
    <t>03:06:19;322</t>
  </si>
  <si>
    <t>03:06:20;322</t>
  </si>
  <si>
    <t>03:06:21;322</t>
  </si>
  <si>
    <t>03:06:22;322</t>
  </si>
  <si>
    <t>03:06:23;322</t>
  </si>
  <si>
    <t>03:06:24;322</t>
  </si>
  <si>
    <t>03:06:25;322</t>
  </si>
  <si>
    <t>03:06:26;322</t>
  </si>
  <si>
    <t>03:06:27;322</t>
  </si>
  <si>
    <t>03:06:28;322</t>
  </si>
  <si>
    <t>03:06:29;322</t>
  </si>
  <si>
    <t>03:06:30;322</t>
  </si>
  <si>
    <t>03:06:31;322</t>
  </si>
  <si>
    <t>03:06:32;322</t>
  </si>
  <si>
    <t>03:06:33;322</t>
  </si>
  <si>
    <t>03:06:34;322</t>
  </si>
  <si>
    <t>03:06:35;322</t>
  </si>
  <si>
    <t>03:06:36;322</t>
  </si>
  <si>
    <t>03:06:37;322</t>
  </si>
  <si>
    <t>03:06:38;322</t>
  </si>
  <si>
    <t>03:06:39;322</t>
  </si>
  <si>
    <t>03:06:40;322</t>
  </si>
  <si>
    <t>03:06:41;322</t>
  </si>
  <si>
    <t>03:06:42;322</t>
  </si>
  <si>
    <t>03:06:43;322</t>
  </si>
  <si>
    <t>03:06:44;322</t>
  </si>
  <si>
    <t>03:06:45;322</t>
  </si>
  <si>
    <t>03:06:46;322</t>
  </si>
  <si>
    <t>03:06:47;322</t>
  </si>
  <si>
    <t>03:06:48;322</t>
  </si>
  <si>
    <t>03:06:49;322</t>
  </si>
  <si>
    <t>03:06:50;322</t>
  </si>
  <si>
    <t>03:06:51;322</t>
  </si>
  <si>
    <t>03:06:52;322</t>
  </si>
  <si>
    <t>03:06:53;322</t>
  </si>
  <si>
    <t>03:06:54;322</t>
  </si>
  <si>
    <t>03:06:55;322</t>
  </si>
  <si>
    <t>03:06:56;322</t>
  </si>
  <si>
    <t>03:06:57;322</t>
  </si>
  <si>
    <t>03:06:58;322</t>
  </si>
  <si>
    <t>03:06:59;322</t>
  </si>
  <si>
    <t>03:07:00;322</t>
  </si>
  <si>
    <t>03:07:01;322</t>
  </si>
  <si>
    <t>03:07:02;322</t>
  </si>
  <si>
    <t>03:07:03;322</t>
  </si>
  <si>
    <t>03:07:04;322</t>
  </si>
  <si>
    <t>03:07:05;322</t>
  </si>
  <si>
    <t>03:07:06;322</t>
  </si>
  <si>
    <t>03:07:07;322</t>
  </si>
  <si>
    <t>03:07:08;322</t>
  </si>
  <si>
    <t>03:07:09;322</t>
  </si>
  <si>
    <t>03:07:10;322</t>
  </si>
  <si>
    <t>03:07:11;322</t>
  </si>
  <si>
    <t>03:07:12;322</t>
  </si>
  <si>
    <t>03:07:13;322</t>
  </si>
  <si>
    <t>03:07:14;322</t>
  </si>
  <si>
    <t>03:07:15;322</t>
  </si>
  <si>
    <t>03:07:16;322</t>
  </si>
  <si>
    <t>03:07:17;322</t>
  </si>
  <si>
    <t>03:07:18;322</t>
  </si>
  <si>
    <t>03:07:19;322</t>
  </si>
  <si>
    <t>03:07:20;322</t>
  </si>
  <si>
    <t>03:07:21;322</t>
  </si>
  <si>
    <t>03:07:22;322</t>
  </si>
  <si>
    <t>03:07:23;322</t>
  </si>
  <si>
    <t>03:07:24;322</t>
  </si>
  <si>
    <t>03:07:25;322</t>
  </si>
  <si>
    <t>03:07:26;322</t>
  </si>
  <si>
    <t>03:07:27;322</t>
  </si>
  <si>
    <t>03:07:28;322</t>
  </si>
  <si>
    <t>03:07:29;322</t>
  </si>
  <si>
    <t>03:07:30;322</t>
  </si>
  <si>
    <t>03:07:31;322</t>
  </si>
  <si>
    <t>03:07:32;322</t>
  </si>
  <si>
    <t>03:07:33;322</t>
  </si>
  <si>
    <t>03:07:34;322</t>
  </si>
  <si>
    <t>03:07:35;322</t>
  </si>
  <si>
    <t>03:07:36;322</t>
  </si>
  <si>
    <t>03:07:37;322</t>
  </si>
  <si>
    <t>03:07:38;322</t>
  </si>
  <si>
    <t>03:07:39;322</t>
  </si>
  <si>
    <t>03:07:40;322</t>
  </si>
  <si>
    <t>03:07:41;322</t>
  </si>
  <si>
    <t>03:07:42;322</t>
  </si>
  <si>
    <t>03:07:43;322</t>
  </si>
  <si>
    <t>03:07:44;322</t>
  </si>
  <si>
    <t>03:07:45;322</t>
  </si>
  <si>
    <t>03:07:46;322</t>
  </si>
  <si>
    <t>03:07:47;322</t>
  </si>
  <si>
    <t>03:07:48;322</t>
  </si>
  <si>
    <t>03:07:49;322</t>
  </si>
  <si>
    <t>03:07:50;322</t>
  </si>
  <si>
    <t>03:07:51;322</t>
  </si>
  <si>
    <t>03:07:52;322</t>
  </si>
  <si>
    <t>03:07:53;322</t>
  </si>
  <si>
    <t>03:07:54;322</t>
  </si>
  <si>
    <t>03:07:55;322</t>
  </si>
  <si>
    <t>03:07:56;322</t>
  </si>
  <si>
    <t>03:07:57;322</t>
  </si>
  <si>
    <t>03:07:58;322</t>
  </si>
  <si>
    <t>03:07:59;322</t>
  </si>
  <si>
    <t>03:08:00;322</t>
  </si>
  <si>
    <t>03:08:01;322</t>
  </si>
  <si>
    <t>03:08:02;322</t>
  </si>
  <si>
    <t>03:08:03;322</t>
  </si>
  <si>
    <t>03:08:04;322</t>
  </si>
  <si>
    <t>03:08:05;322</t>
  </si>
  <si>
    <t>03:08:06;322</t>
  </si>
  <si>
    <t>03:08:07;322</t>
  </si>
  <si>
    <t>03:08:08;322</t>
  </si>
  <si>
    <t>03:08:09;322</t>
  </si>
  <si>
    <t>03:08:10;322</t>
  </si>
  <si>
    <t>03:08:11;322</t>
  </si>
  <si>
    <t>03:08:12;322</t>
  </si>
  <si>
    <t>03:08:13;322</t>
  </si>
  <si>
    <t>03:08:14;322</t>
  </si>
  <si>
    <t>03:08:15;322</t>
  </si>
  <si>
    <t>03:08:16;322</t>
  </si>
  <si>
    <t>03:08:17;322</t>
  </si>
  <si>
    <t>03:08:18;322</t>
  </si>
  <si>
    <t>03:08:19;322</t>
  </si>
  <si>
    <t>03:08:20;322</t>
  </si>
  <si>
    <t>03:08:21;322</t>
  </si>
  <si>
    <t>03:08:22;322</t>
  </si>
  <si>
    <t>03:08:23;322</t>
  </si>
  <si>
    <t>03:08:24;322</t>
  </si>
  <si>
    <t>03:08:25;322</t>
  </si>
  <si>
    <t>03:08:26;322</t>
  </si>
  <si>
    <t>03:08:27;322</t>
  </si>
  <si>
    <t>03:08:28;322</t>
  </si>
  <si>
    <t>03:08:29;322</t>
  </si>
  <si>
    <t>03:08:30;322</t>
  </si>
  <si>
    <t>03:08:31;322</t>
  </si>
  <si>
    <t>03:08:32;322</t>
  </si>
  <si>
    <t>03:08:33;322</t>
  </si>
  <si>
    <t>03:08:34;322</t>
  </si>
  <si>
    <t>03:08:35;322</t>
  </si>
  <si>
    <t>03:08:36;322</t>
  </si>
  <si>
    <t>03:08:37;322</t>
  </si>
  <si>
    <t>03:08:38;322</t>
  </si>
  <si>
    <t>03:08:39;322</t>
  </si>
  <si>
    <t>03:08:40;322</t>
  </si>
  <si>
    <t>03:08:41;322</t>
  </si>
  <si>
    <t>03:08:42;322</t>
  </si>
  <si>
    <t>03:08:43;322</t>
  </si>
  <si>
    <t>03:08:44;322</t>
  </si>
  <si>
    <t>03:08:45;322</t>
  </si>
  <si>
    <t>03:08:46;322</t>
  </si>
  <si>
    <t>03:08:47;322</t>
  </si>
  <si>
    <t>03:08:48;322</t>
  </si>
  <si>
    <t>03:08:49;322</t>
  </si>
  <si>
    <t>03:08:50;322</t>
  </si>
  <si>
    <t>03:08:51;322</t>
  </si>
  <si>
    <t>03:08:52;322</t>
  </si>
  <si>
    <t>03:08:53;322</t>
  </si>
  <si>
    <t>03:08:54;322</t>
  </si>
  <si>
    <t>03:08:55;322</t>
  </si>
  <si>
    <t>03:08:56;322</t>
  </si>
  <si>
    <t>03:08:57;322</t>
  </si>
  <si>
    <t>03:08:58;322</t>
  </si>
  <si>
    <t>03:08:59;322</t>
  </si>
  <si>
    <t>03:09:00;322</t>
  </si>
  <si>
    <t>03:09:01;322</t>
  </si>
  <si>
    <t>03:09:02;322</t>
  </si>
  <si>
    <t>03:09:03;322</t>
  </si>
  <si>
    <t>03:09:04;322</t>
  </si>
  <si>
    <t>03:09:05;322</t>
  </si>
  <si>
    <t>03:09:06;322</t>
  </si>
  <si>
    <t>03:09:07;322</t>
  </si>
  <si>
    <t>03:09:08;322</t>
  </si>
  <si>
    <t>03:09:09;322</t>
  </si>
  <si>
    <t>03:09:10;322</t>
  </si>
  <si>
    <t>03:09:11;322</t>
  </si>
  <si>
    <t>03:09:12;322</t>
  </si>
  <si>
    <t>03:09:13;322</t>
  </si>
  <si>
    <t>03:09:14;322</t>
  </si>
  <si>
    <t>03:09:15;322</t>
  </si>
  <si>
    <t>03:09:16;322</t>
  </si>
  <si>
    <t>03:09:17;322</t>
  </si>
  <si>
    <t>03:09:18;322</t>
  </si>
  <si>
    <t>03:09:19;322</t>
  </si>
  <si>
    <t>03:09:20;322</t>
  </si>
  <si>
    <t>03:09:21;322</t>
  </si>
  <si>
    <t>03:09:22;322</t>
  </si>
  <si>
    <t>03:09:23;322</t>
  </si>
  <si>
    <t>03:09:24;322</t>
  </si>
  <si>
    <t>03:09:25;322</t>
  </si>
  <si>
    <t>03:09:26;322</t>
  </si>
  <si>
    <t>03:09:27;322</t>
  </si>
  <si>
    <t>03:09:28;322</t>
  </si>
  <si>
    <t>03:09:29;322</t>
  </si>
  <si>
    <t>03:09:30;322</t>
  </si>
  <si>
    <t>03:09:31;322</t>
  </si>
  <si>
    <t>03:09:32;322</t>
  </si>
  <si>
    <t>03:09:33;322</t>
  </si>
  <si>
    <t>03:09:34;322</t>
  </si>
  <si>
    <t>03:09:35;322</t>
  </si>
  <si>
    <t>03:09:36;322</t>
  </si>
  <si>
    <t>03:09:37;322</t>
  </si>
  <si>
    <t>03:09:38;322</t>
  </si>
  <si>
    <t>03:09:39;322</t>
  </si>
  <si>
    <t>03:09:40;322</t>
  </si>
  <si>
    <t>03:09:41;322</t>
  </si>
  <si>
    <t>03:09:42;322</t>
  </si>
  <si>
    <t>03:09:43;322</t>
  </si>
  <si>
    <t>03:09:44;322</t>
  </si>
  <si>
    <t>03:09:45;322</t>
  </si>
  <si>
    <t>03:09:46;322</t>
  </si>
  <si>
    <t>03:09:47;322</t>
  </si>
  <si>
    <t>03:09:48;322</t>
  </si>
  <si>
    <t>03:09:49;322</t>
  </si>
  <si>
    <t>03:09:50;322</t>
  </si>
  <si>
    <t>03:09:51;322</t>
  </si>
  <si>
    <t>03:09:52;322</t>
  </si>
  <si>
    <t>03:09:53;322</t>
  </si>
  <si>
    <t>03:09:54;322</t>
  </si>
  <si>
    <t>03:09:55;322</t>
  </si>
  <si>
    <t>03:09:56;322</t>
  </si>
  <si>
    <t>03:09:57;322</t>
  </si>
  <si>
    <t>03:09:58;322</t>
  </si>
  <si>
    <t>03:09:59;322</t>
  </si>
  <si>
    <t>03:10:00;322</t>
  </si>
  <si>
    <t>03:10:01;322</t>
  </si>
  <si>
    <t>03:10:02;322</t>
  </si>
  <si>
    <t>03:10:03;322</t>
  </si>
  <si>
    <t>03:10:04;322</t>
  </si>
  <si>
    <t>03:10:05;322</t>
  </si>
  <si>
    <t>03:10:06;322</t>
  </si>
  <si>
    <t>03:10:07;322</t>
  </si>
  <si>
    <t>03:10:08;322</t>
  </si>
  <si>
    <t>03:10:09;322</t>
  </si>
  <si>
    <t>03:10:10;322</t>
  </si>
  <si>
    <t>03:10:11;322</t>
  </si>
  <si>
    <t>03:10:12;322</t>
  </si>
  <si>
    <t>03:10:13;322</t>
  </si>
  <si>
    <t>03:10:14;322</t>
  </si>
  <si>
    <t>03:10:15;322</t>
  </si>
  <si>
    <t>03:10:16;322</t>
  </si>
  <si>
    <t>03:10:17;322</t>
  </si>
  <si>
    <t>03:10:18;322</t>
  </si>
  <si>
    <t>03:10:19;322</t>
  </si>
  <si>
    <t>03:10:20;322</t>
  </si>
  <si>
    <t>03:10:21;322</t>
  </si>
  <si>
    <t>03:10:22;322</t>
  </si>
  <si>
    <t>03:10:23;322</t>
  </si>
  <si>
    <t>03:10:24;322</t>
  </si>
  <si>
    <t>03:10:25;322</t>
  </si>
  <si>
    <t>03:10:26;322</t>
  </si>
  <si>
    <t>03:10:27;322</t>
  </si>
  <si>
    <t>03:10:28;322</t>
  </si>
  <si>
    <t>03:10:29;322</t>
  </si>
  <si>
    <t>03:10:30;322</t>
  </si>
  <si>
    <t>03:10:31;322</t>
  </si>
  <si>
    <t>03:10:32;322</t>
  </si>
  <si>
    <t>03:10:33;322</t>
  </si>
  <si>
    <t>03:10:34;322</t>
  </si>
  <si>
    <t>03:10:35;322</t>
  </si>
  <si>
    <t>03:10:36;322</t>
  </si>
  <si>
    <t>03:10:37;322</t>
  </si>
  <si>
    <t>03:10:38;322</t>
  </si>
  <si>
    <t>03:10:39;322</t>
  </si>
  <si>
    <t>03:10:40;322</t>
  </si>
  <si>
    <t>03:10:41;322</t>
  </si>
  <si>
    <t>03:10:42;322</t>
  </si>
  <si>
    <t>03:10:43;322</t>
  </si>
  <si>
    <t>03:10:44;322</t>
  </si>
  <si>
    <t>03:10:45;322</t>
  </si>
  <si>
    <t>03:10:46;322</t>
  </si>
  <si>
    <t>03:10:47;322</t>
  </si>
  <si>
    <t>03:10:48;322</t>
  </si>
  <si>
    <t>03:10:49;322</t>
  </si>
  <si>
    <t>03:10:50;322</t>
  </si>
  <si>
    <t>03:10:51;322</t>
  </si>
  <si>
    <t>03:10:52;322</t>
  </si>
  <si>
    <t>03:10:53;322</t>
  </si>
  <si>
    <t>03:10:54;322</t>
  </si>
  <si>
    <t>03:10:55;322</t>
  </si>
  <si>
    <t>03:10:56;322</t>
  </si>
  <si>
    <t>03:10:57;322</t>
  </si>
  <si>
    <t>03:10:58;322</t>
  </si>
  <si>
    <t>03:10:59;322</t>
  </si>
  <si>
    <t>03:11:00;322</t>
  </si>
  <si>
    <t>03:11:01;322</t>
  </si>
  <si>
    <t>03:11:02;322</t>
  </si>
  <si>
    <t>03:11:03;322</t>
  </si>
  <si>
    <t>03:11:04;322</t>
  </si>
  <si>
    <t>03:11:05;322</t>
  </si>
  <si>
    <t>03:11:06;322</t>
  </si>
  <si>
    <t>03:11:07;322</t>
  </si>
  <si>
    <t>03:11:08;322</t>
  </si>
  <si>
    <t>03:11:09;322</t>
  </si>
  <si>
    <t>03:11:10;322</t>
  </si>
  <si>
    <t>03:11:11;322</t>
  </si>
  <si>
    <t>03:11:12;322</t>
  </si>
  <si>
    <t>03:11:13;322</t>
  </si>
  <si>
    <t>03:11:14;322</t>
  </si>
  <si>
    <t>03:11:15;322</t>
  </si>
  <si>
    <t>03:11:16;322</t>
  </si>
  <si>
    <t>03:11:17;322</t>
  </si>
  <si>
    <t>03:11:18;322</t>
  </si>
  <si>
    <t>03:11:19;322</t>
  </si>
  <si>
    <t>03:11:20;322</t>
  </si>
  <si>
    <t>03:11:21;322</t>
  </si>
  <si>
    <t>03:11:22;322</t>
  </si>
  <si>
    <t>03:11:23;322</t>
  </si>
  <si>
    <t>03:11:24;322</t>
  </si>
  <si>
    <t>03:11:25;322</t>
  </si>
  <si>
    <t>03:11:26;322</t>
  </si>
  <si>
    <t>03:11:27;322</t>
  </si>
  <si>
    <t>03:11:28;322</t>
  </si>
  <si>
    <t>03:11:29;322</t>
  </si>
  <si>
    <t>03:11:30;322</t>
  </si>
  <si>
    <t>03:11:31;322</t>
  </si>
  <si>
    <t>03:11:32;322</t>
  </si>
  <si>
    <t>03:11:33;322</t>
  </si>
  <si>
    <t>03:11:34;322</t>
  </si>
  <si>
    <t>03:11:35;322</t>
  </si>
  <si>
    <t>03:11:36;322</t>
  </si>
  <si>
    <t>03:11:37;322</t>
  </si>
  <si>
    <t>03:11:38;322</t>
  </si>
  <si>
    <t>03:11:39;322</t>
  </si>
  <si>
    <t>03:11:40;322</t>
  </si>
  <si>
    <t>03:11:41;322</t>
  </si>
  <si>
    <t>03:11:42;322</t>
  </si>
  <si>
    <t>03:11:43;322</t>
  </si>
  <si>
    <t>03:11:44;322</t>
  </si>
  <si>
    <t>03:11:45;322</t>
  </si>
  <si>
    <t>03:11:46;322</t>
  </si>
  <si>
    <t>03:11:47;322</t>
  </si>
  <si>
    <t>03:11:48;322</t>
  </si>
  <si>
    <t>03:11:49;322</t>
  </si>
  <si>
    <t>03:11:50;322</t>
  </si>
  <si>
    <t>03:11:51;322</t>
  </si>
  <si>
    <t>03:11:52;322</t>
  </si>
  <si>
    <t>03:11:53;322</t>
  </si>
  <si>
    <t>03:11:54;322</t>
  </si>
  <si>
    <t>03:11:55;322</t>
  </si>
  <si>
    <t>03:11:56;322</t>
  </si>
  <si>
    <t>03:11:57;322</t>
  </si>
  <si>
    <t>03:11:58;322</t>
  </si>
  <si>
    <t>03:11:59;322</t>
  </si>
  <si>
    <t>03:12:00;322</t>
  </si>
  <si>
    <t>03:12:01;322</t>
  </si>
  <si>
    <t>03:12:02;322</t>
  </si>
  <si>
    <t>03:12:03;322</t>
  </si>
  <si>
    <t>03:12:04;322</t>
  </si>
  <si>
    <t>03:12:05;322</t>
  </si>
  <si>
    <t>03:12:06;322</t>
  </si>
  <si>
    <t>03:12:07;322</t>
  </si>
  <si>
    <t>03:12:08;322</t>
  </si>
  <si>
    <t>03:12:09;322</t>
  </si>
  <si>
    <t>03:12:10;322</t>
  </si>
  <si>
    <t>03:12:11;322</t>
  </si>
  <si>
    <t>03:12:12;322</t>
  </si>
  <si>
    <t>03:12:13;322</t>
  </si>
  <si>
    <t>03:12:14;322</t>
  </si>
  <si>
    <t>03:12:15;322</t>
  </si>
  <si>
    <t>03:12:16;322</t>
  </si>
  <si>
    <t>03:12:17;322</t>
  </si>
  <si>
    <t>03:12:18;322</t>
  </si>
  <si>
    <t>03:12:19;322</t>
  </si>
  <si>
    <t>03:12:20;322</t>
  </si>
  <si>
    <t>03:12:21;322</t>
  </si>
  <si>
    <t>03:12:22;322</t>
  </si>
  <si>
    <t>03:12:23;322</t>
  </si>
  <si>
    <t>03:12:24;322</t>
  </si>
  <si>
    <t>03:12:25;322</t>
  </si>
  <si>
    <t>03:12:26;322</t>
  </si>
  <si>
    <t>03:12:27;322</t>
  </si>
  <si>
    <t>03:12:28;322</t>
  </si>
  <si>
    <t>03:12:29;322</t>
  </si>
  <si>
    <t>03:12:30;322</t>
  </si>
  <si>
    <t>03:12:31;322</t>
  </si>
  <si>
    <t>03:12:32;322</t>
  </si>
  <si>
    <t>03:12:33;322</t>
  </si>
  <si>
    <t>03:12:34;322</t>
  </si>
  <si>
    <t>03:12:35;322</t>
  </si>
  <si>
    <t>03:12:36;322</t>
  </si>
  <si>
    <t>03:12:37;322</t>
  </si>
  <si>
    <t>03:12:38;322</t>
  </si>
  <si>
    <t>03:12:39;322</t>
  </si>
  <si>
    <t>03:12:40;322</t>
  </si>
  <si>
    <t>03:12:41;322</t>
  </si>
  <si>
    <t>03:12:42;322</t>
  </si>
  <si>
    <t>03:12:43;322</t>
  </si>
  <si>
    <t>03:12:44;322</t>
  </si>
  <si>
    <t>03:12:45;322</t>
  </si>
  <si>
    <t>03:12:46;322</t>
  </si>
  <si>
    <t>03:12:47;322</t>
  </si>
  <si>
    <t>03:12:48;322</t>
  </si>
  <si>
    <t>03:12:49;322</t>
  </si>
  <si>
    <t>03:12:50;322</t>
  </si>
  <si>
    <t>03:12:51;322</t>
  </si>
  <si>
    <t>03:12:52;322</t>
  </si>
  <si>
    <t>03:12:53;322</t>
  </si>
  <si>
    <t>03:12:54;322</t>
  </si>
  <si>
    <t>03:12:55;322</t>
  </si>
  <si>
    <t>03:12:56;322</t>
  </si>
  <si>
    <t>03:12:57;322</t>
  </si>
  <si>
    <t>03:12:58;322</t>
  </si>
  <si>
    <t>03:12:59;322</t>
  </si>
  <si>
    <t>03:13:00;322</t>
  </si>
  <si>
    <t>03:13:01;322</t>
  </si>
  <si>
    <t>03:13:02;322</t>
  </si>
  <si>
    <t>03:13:03;322</t>
  </si>
  <si>
    <t>03:13:04;322</t>
  </si>
  <si>
    <t>03:13:05;322</t>
  </si>
  <si>
    <t>03:13:06;322</t>
  </si>
  <si>
    <t>03:13:07;322</t>
  </si>
  <si>
    <t>03:13:08;322</t>
  </si>
  <si>
    <t>03:13:09;322</t>
  </si>
  <si>
    <t>03:13:10;322</t>
  </si>
  <si>
    <t>03:13:11;322</t>
  </si>
  <si>
    <t>03:13:12;322</t>
  </si>
  <si>
    <t>03:13:13;322</t>
  </si>
  <si>
    <t>03:13:14;322</t>
  </si>
  <si>
    <t>03:13:15;322</t>
  </si>
  <si>
    <t>03:13:16;322</t>
  </si>
  <si>
    <t>03:13:17;322</t>
  </si>
  <si>
    <t>03:13:18;322</t>
  </si>
  <si>
    <t>03:13:19;322</t>
  </si>
  <si>
    <t>03:13:20;322</t>
  </si>
  <si>
    <t>03:13:21;322</t>
  </si>
  <si>
    <t>03:13:22;322</t>
  </si>
  <si>
    <t>03:13:23;322</t>
  </si>
  <si>
    <t>03:13:24;322</t>
  </si>
  <si>
    <t>03:13:25;322</t>
  </si>
  <si>
    <t>03:13:26;322</t>
  </si>
  <si>
    <t>03:13:27;322</t>
  </si>
  <si>
    <t>03:13:28;322</t>
  </si>
  <si>
    <t>03:13:29;322</t>
  </si>
  <si>
    <t>03:13:30;322</t>
  </si>
  <si>
    <t>03:13:31;322</t>
  </si>
  <si>
    <t>03:13:32;322</t>
  </si>
  <si>
    <t>03:13:33;322</t>
  </si>
  <si>
    <t>03:13:34;322</t>
  </si>
  <si>
    <t>03:13:35;322</t>
  </si>
  <si>
    <t>03:13:36;322</t>
  </si>
  <si>
    <t>03:13:37;322</t>
  </si>
  <si>
    <t>03:13:38;322</t>
  </si>
  <si>
    <t>03:13:39;322</t>
  </si>
  <si>
    <t>03:13:40;322</t>
  </si>
  <si>
    <t>03:13:41;322</t>
  </si>
  <si>
    <t>03:13:42;322</t>
  </si>
  <si>
    <t>03:13:43;322</t>
  </si>
  <si>
    <t>03:13:44;322</t>
  </si>
  <si>
    <t>03:13:45;322</t>
  </si>
  <si>
    <t>03:13:46;322</t>
  </si>
  <si>
    <t>03:13:47;322</t>
  </si>
  <si>
    <t>03:13:48;322</t>
  </si>
  <si>
    <t>03:13:49;322</t>
  </si>
  <si>
    <t>03:13:50;322</t>
  </si>
  <si>
    <t>03:13:51;322</t>
  </si>
  <si>
    <t>03:13:52;322</t>
  </si>
  <si>
    <t>03:13:53;322</t>
  </si>
  <si>
    <t>03:13:54;322</t>
  </si>
  <si>
    <t>03:13:55;322</t>
  </si>
  <si>
    <t>03:13:56;322</t>
  </si>
  <si>
    <t>03:13:57;322</t>
  </si>
  <si>
    <t>03:13:58;322</t>
  </si>
  <si>
    <t>03:13:59;322</t>
  </si>
  <si>
    <t>03:14:00;322</t>
  </si>
  <si>
    <t>03:14:01;322</t>
  </si>
  <si>
    <t>03:14:02;322</t>
  </si>
  <si>
    <t>03:14:03;322</t>
  </si>
  <si>
    <t>03:14:04;322</t>
  </si>
  <si>
    <t>03:14:05;322</t>
  </si>
  <si>
    <t>03:14:06;322</t>
  </si>
  <si>
    <t>03:14:07;322</t>
  </si>
  <si>
    <t>03:14:08;322</t>
  </si>
  <si>
    <t>03:14:09;322</t>
  </si>
  <si>
    <t>03:14:10;322</t>
  </si>
  <si>
    <t>03:14:11;322</t>
  </si>
  <si>
    <t>03:14:12;322</t>
  </si>
  <si>
    <t>03:14:13;322</t>
  </si>
  <si>
    <t>03:14:14;322</t>
  </si>
  <si>
    <t>03:14:15;322</t>
  </si>
  <si>
    <t>03:14:16;322</t>
  </si>
  <si>
    <t>03:14:17;322</t>
  </si>
  <si>
    <t>03:14:18;322</t>
  </si>
  <si>
    <t>03:14:19;322</t>
  </si>
  <si>
    <t>03:14:20;322</t>
  </si>
  <si>
    <t>03:14:21;322</t>
  </si>
  <si>
    <t>03:14:22;322</t>
  </si>
  <si>
    <t>03:14:23;322</t>
  </si>
  <si>
    <t>03:14:24;322</t>
  </si>
  <si>
    <t>03:14:25;322</t>
  </si>
  <si>
    <t>03:14:26;322</t>
  </si>
  <si>
    <t>03:14:27;322</t>
  </si>
  <si>
    <t>03:14:28;322</t>
  </si>
  <si>
    <t>03:14:29;322</t>
  </si>
  <si>
    <t>03:14:30;322</t>
  </si>
  <si>
    <t>03:14:31;322</t>
  </si>
  <si>
    <t>03:14:32;322</t>
  </si>
  <si>
    <t>03:14:33;322</t>
  </si>
  <si>
    <t>03:14:34;322</t>
  </si>
  <si>
    <t>03:14:35;322</t>
  </si>
  <si>
    <t>03:14:36;322</t>
  </si>
  <si>
    <t>03:14:37;322</t>
  </si>
  <si>
    <t>03:14:38;322</t>
  </si>
  <si>
    <t>03:14:39;322</t>
  </si>
  <si>
    <t>03:14:40;322</t>
  </si>
  <si>
    <t>03:14:41;322</t>
  </si>
  <si>
    <t>03:14:42;322</t>
  </si>
  <si>
    <t>03:14:43;322</t>
  </si>
  <si>
    <t>03:14:44;322</t>
  </si>
  <si>
    <t>03:14:45;322</t>
  </si>
  <si>
    <t>03:14:46;322</t>
  </si>
  <si>
    <t>03:14:47;322</t>
  </si>
  <si>
    <t>03:14:48;322</t>
  </si>
  <si>
    <t>03:14:49;322</t>
  </si>
  <si>
    <t>03:14:50;322</t>
  </si>
  <si>
    <t>03:14:51;322</t>
  </si>
  <si>
    <t>03:14:52;322</t>
  </si>
  <si>
    <t>03:14:53;322</t>
  </si>
  <si>
    <t>03:14:54;322</t>
  </si>
  <si>
    <t>03:14:55;322</t>
  </si>
  <si>
    <t>03:14:56;322</t>
  </si>
  <si>
    <t>03:14:57;322</t>
  </si>
  <si>
    <t>03:14:58;322</t>
  </si>
  <si>
    <t>03:14:59;322</t>
  </si>
  <si>
    <t>03:15:00;322</t>
  </si>
  <si>
    <t>03:15:01;322</t>
  </si>
  <si>
    <t>03:15:02;322</t>
  </si>
  <si>
    <t>03:15:03;322</t>
  </si>
  <si>
    <t>03:15:04;322</t>
  </si>
  <si>
    <t>03:15:05;322</t>
  </si>
  <si>
    <t>03:15:06;322</t>
  </si>
  <si>
    <t>03:15:07;322</t>
  </si>
  <si>
    <t>03:15:08;322</t>
  </si>
  <si>
    <t>03:15:09;322</t>
  </si>
  <si>
    <t>03:15:10;322</t>
  </si>
  <si>
    <t>03:15:11;322</t>
  </si>
  <si>
    <t>03:15:12;322</t>
  </si>
  <si>
    <t>03:15:13;322</t>
  </si>
  <si>
    <t>03:15:14;322</t>
  </si>
  <si>
    <t>03:15:15;322</t>
  </si>
  <si>
    <t>03:15:16;322</t>
  </si>
  <si>
    <t>03:15:17;322</t>
  </si>
  <si>
    <t>03:15:18;322</t>
  </si>
  <si>
    <t>03:15:19;322</t>
  </si>
  <si>
    <t>03:15:20;322</t>
  </si>
  <si>
    <t>03:15:21;322</t>
  </si>
  <si>
    <t>03:15:22;322</t>
  </si>
  <si>
    <t>03:15:23;322</t>
  </si>
  <si>
    <t>03:15:24;322</t>
  </si>
  <si>
    <t>03:15:25;322</t>
  </si>
  <si>
    <t>03:15:26;322</t>
  </si>
  <si>
    <t>03:15:27;322</t>
  </si>
  <si>
    <t>03:15:28;322</t>
  </si>
  <si>
    <t>03:15:29;322</t>
  </si>
  <si>
    <t>03:15:30;322</t>
  </si>
  <si>
    <t>03:15:31;322</t>
  </si>
  <si>
    <t>03:15:32;322</t>
  </si>
  <si>
    <t>03:15:33;322</t>
  </si>
  <si>
    <t>03:15:34;322</t>
  </si>
  <si>
    <t>03:15:35;322</t>
  </si>
  <si>
    <t>03:15:36;322</t>
  </si>
  <si>
    <t>03:15:37;322</t>
  </si>
  <si>
    <t>03:15:38;322</t>
  </si>
  <si>
    <t>03:15:39;322</t>
  </si>
  <si>
    <t>03:15:40;322</t>
  </si>
  <si>
    <t>03:15:41;322</t>
  </si>
  <si>
    <t>03:15:42;322</t>
  </si>
  <si>
    <t>03:15:43;322</t>
  </si>
  <si>
    <t>03:15:44;322</t>
  </si>
  <si>
    <t>03:15:45;322</t>
  </si>
  <si>
    <t>03:15:46;322</t>
  </si>
  <si>
    <t>03:15:47;322</t>
  </si>
  <si>
    <t>03:15:48;322</t>
  </si>
  <si>
    <t>03:15:49;322</t>
  </si>
  <si>
    <t>03:15:50;322</t>
  </si>
  <si>
    <t>03:15:51;322</t>
  </si>
  <si>
    <t>03:15:52;322</t>
  </si>
  <si>
    <t>03:15:53;322</t>
  </si>
  <si>
    <t>03:15:54;322</t>
  </si>
  <si>
    <t>03:15:55;322</t>
  </si>
  <si>
    <t>03:15:56;322</t>
  </si>
  <si>
    <t>03:15:57;322</t>
  </si>
  <si>
    <t>03:15:58;322</t>
  </si>
  <si>
    <t>03:15:59;322</t>
  </si>
  <si>
    <t>03:16:00;322</t>
  </si>
  <si>
    <t>03:16:01;322</t>
  </si>
  <si>
    <t>03:16:02;322</t>
  </si>
  <si>
    <t>03:16:03;322</t>
  </si>
  <si>
    <t>03:16:04;322</t>
  </si>
  <si>
    <t>03:16:05;322</t>
  </si>
  <si>
    <t>03:16:06;322</t>
  </si>
  <si>
    <t>03:16:07;322</t>
  </si>
  <si>
    <t>03:16:08;322</t>
  </si>
  <si>
    <t>03:16:09;322</t>
  </si>
  <si>
    <t>03:16:10;322</t>
  </si>
  <si>
    <t>03:16:11;322</t>
  </si>
  <si>
    <t>03:16:12;322</t>
  </si>
  <si>
    <t>03:16:13;322</t>
  </si>
  <si>
    <t>03:16:14;322</t>
  </si>
  <si>
    <t>03:16:15;322</t>
  </si>
  <si>
    <t>03:16:16;322</t>
  </si>
  <si>
    <t>03:16:17;322</t>
  </si>
  <si>
    <t>03:16:18;322</t>
  </si>
  <si>
    <t>03:16:19;322</t>
  </si>
  <si>
    <t>03:16:20;322</t>
  </si>
  <si>
    <t>03:16:21;322</t>
  </si>
  <si>
    <t>03:16:22;322</t>
  </si>
  <si>
    <t>03:16:23;322</t>
  </si>
  <si>
    <t>03:16:24;322</t>
  </si>
  <si>
    <t>03:16:25;322</t>
  </si>
  <si>
    <t>03:16:26;322</t>
  </si>
  <si>
    <t>03:16:27;322</t>
  </si>
  <si>
    <t>03:16:28;322</t>
  </si>
  <si>
    <t>03:16:29;322</t>
  </si>
  <si>
    <t>03:16:30;322</t>
  </si>
  <si>
    <t>03:16:31;322</t>
  </si>
  <si>
    <t>03:16:32;322</t>
  </si>
  <si>
    <t>03:16:33;322</t>
  </si>
  <si>
    <t>03:16:34;322</t>
  </si>
  <si>
    <t>03:16:35;322</t>
  </si>
  <si>
    <t>03:16:36;322</t>
  </si>
  <si>
    <t>03:16:37;322</t>
  </si>
  <si>
    <t>03:16:38;322</t>
  </si>
  <si>
    <t>03:16:39;322</t>
  </si>
  <si>
    <t>03:16:40;322</t>
  </si>
  <si>
    <t>03:16:41;322</t>
  </si>
  <si>
    <t>03:16:42;322</t>
  </si>
  <si>
    <t>03:16:43;322</t>
  </si>
  <si>
    <t>03:16:44;322</t>
  </si>
  <si>
    <t>03:16:45;322</t>
  </si>
  <si>
    <t>03:16:46;322</t>
  </si>
  <si>
    <t>03:16:47;322</t>
  </si>
  <si>
    <t>03:16:48;322</t>
  </si>
  <si>
    <t>03:16:49;322</t>
  </si>
  <si>
    <t>03:16:50;322</t>
  </si>
  <si>
    <t>03:16:51;322</t>
  </si>
  <si>
    <t>03:16:52;322</t>
  </si>
  <si>
    <t>03:16:53;322</t>
  </si>
  <si>
    <t>03:16:54;322</t>
  </si>
  <si>
    <t>03:16:55;322</t>
  </si>
  <si>
    <t>03:16:56;322</t>
  </si>
  <si>
    <t>03:16:57;322</t>
  </si>
  <si>
    <t>03:16:58;322</t>
  </si>
  <si>
    <t>03:16:59;322</t>
  </si>
  <si>
    <t>03:17:00;322</t>
  </si>
  <si>
    <t>03:17:01;322</t>
  </si>
  <si>
    <t>03:17:02;322</t>
  </si>
  <si>
    <t>03:17:03;322</t>
  </si>
  <si>
    <t>03:17:04;322</t>
  </si>
  <si>
    <t>03:17:05;322</t>
  </si>
  <si>
    <t>03:17:06;322</t>
  </si>
  <si>
    <t>03:17:07;322</t>
  </si>
  <si>
    <t>03:17:08;322</t>
  </si>
  <si>
    <t>03:17:09;322</t>
  </si>
  <si>
    <t>03:17:10;322</t>
  </si>
  <si>
    <t>03:17:11;322</t>
  </si>
  <si>
    <t>03:17:12;322</t>
  </si>
  <si>
    <t>03:17:13;322</t>
  </si>
  <si>
    <t>03:17:14;322</t>
  </si>
  <si>
    <t>03:17:15;322</t>
  </si>
  <si>
    <t>03:17:16;322</t>
  </si>
  <si>
    <t>03:17:17;322</t>
  </si>
  <si>
    <t>03:17:18;322</t>
  </si>
  <si>
    <t>03:17:19;322</t>
  </si>
  <si>
    <t>03:17:20;322</t>
  </si>
  <si>
    <t>03:17:21;322</t>
  </si>
  <si>
    <t>03:17:22;322</t>
  </si>
  <si>
    <t>03:17:23;322</t>
  </si>
  <si>
    <t>03:17:24;322</t>
  </si>
  <si>
    <t>03:17:25;322</t>
  </si>
  <si>
    <t>03:17:26;322</t>
  </si>
  <si>
    <t>03:17:27;322</t>
  </si>
  <si>
    <t>03:17:28;322</t>
  </si>
  <si>
    <t>03:17:29;322</t>
  </si>
  <si>
    <t>03:17:30;322</t>
  </si>
  <si>
    <t>03:17:31;322</t>
  </si>
  <si>
    <t>03:17:32;322</t>
  </si>
  <si>
    <t>03:17:33;322</t>
  </si>
  <si>
    <t>03:17:34;322</t>
  </si>
  <si>
    <t>03:17:35;322</t>
  </si>
  <si>
    <t>03:17:36;322</t>
  </si>
  <si>
    <t>03:17:37;322</t>
  </si>
  <si>
    <t>03:17:38;322</t>
  </si>
  <si>
    <t>03:17:39;322</t>
  </si>
  <si>
    <t>03:17:40;322</t>
  </si>
  <si>
    <t>03:17:41;322</t>
  </si>
  <si>
    <t>03:17:42;322</t>
  </si>
  <si>
    <t>03:17:43;322</t>
  </si>
  <si>
    <t>03:17:44;322</t>
  </si>
  <si>
    <t>03:17:45;322</t>
  </si>
  <si>
    <t>03:17:46;322</t>
  </si>
  <si>
    <t>03:17:47;322</t>
  </si>
  <si>
    <t>03:17:48;322</t>
  </si>
  <si>
    <t>03:17:49;322</t>
  </si>
  <si>
    <t>03:17:50;322</t>
  </si>
  <si>
    <t>03:17:51;322</t>
  </si>
  <si>
    <t>03:17:52;322</t>
  </si>
  <si>
    <t>03:17:53;322</t>
  </si>
  <si>
    <t>03:17:54;322</t>
  </si>
  <si>
    <t>03:17:55;322</t>
  </si>
  <si>
    <t>03:17:56;322</t>
  </si>
  <si>
    <t>03:17:57;322</t>
  </si>
  <si>
    <t>03:17:58;322</t>
  </si>
  <si>
    <t>03:17:59;322</t>
  </si>
  <si>
    <t>03:18:00;322</t>
  </si>
  <si>
    <t>03:18:01;322</t>
  </si>
  <si>
    <t>03:18:02;322</t>
  </si>
  <si>
    <t>03:18:03;322</t>
  </si>
  <si>
    <t>03:18:04;322</t>
  </si>
  <si>
    <t>03:18:05;322</t>
  </si>
  <si>
    <t>03:18:06;322</t>
  </si>
  <si>
    <t>03:18:07;322</t>
  </si>
  <si>
    <t>03:18:08;322</t>
  </si>
  <si>
    <t>03:18:09;322</t>
  </si>
  <si>
    <t>03:18:10;322</t>
  </si>
  <si>
    <t>03:18:11;322</t>
  </si>
  <si>
    <t>03:18:12;322</t>
  </si>
  <si>
    <t>03:18:13;322</t>
  </si>
  <si>
    <t>03:18:14;322</t>
  </si>
  <si>
    <t>03:18:15;322</t>
  </si>
  <si>
    <t>03:18:16;322</t>
  </si>
  <si>
    <t>03:18:17;322</t>
  </si>
  <si>
    <t>03:18:18;322</t>
  </si>
  <si>
    <t>03:18:19;322</t>
  </si>
  <si>
    <t>03:18:20;322</t>
  </si>
  <si>
    <t>03:18:21;322</t>
  </si>
  <si>
    <t>03:18:22;322</t>
  </si>
  <si>
    <t>03:18:23;322</t>
  </si>
  <si>
    <t>03:18:24;322</t>
  </si>
  <si>
    <t>03:18:25;322</t>
  </si>
  <si>
    <t>03:18:26;322</t>
  </si>
  <si>
    <t>03:18:27;322</t>
  </si>
  <si>
    <t>03:18:28;322</t>
  </si>
  <si>
    <t>03:18:29;322</t>
  </si>
  <si>
    <t>03:18:30;322</t>
  </si>
  <si>
    <t>03:18:31;322</t>
  </si>
  <si>
    <t>03:18:32;322</t>
  </si>
  <si>
    <t>03:18:33;322</t>
  </si>
  <si>
    <t>03:18:34;322</t>
  </si>
  <si>
    <t>03:18:35;322</t>
  </si>
  <si>
    <t>03:18:36;322</t>
  </si>
  <si>
    <t>03:18:37;322</t>
  </si>
  <si>
    <t>03:18:38;322</t>
  </si>
  <si>
    <t>03:18:39;322</t>
  </si>
  <si>
    <t>03:18:40;322</t>
  </si>
  <si>
    <t>03:18:41;322</t>
  </si>
  <si>
    <t>03:18:42;322</t>
  </si>
  <si>
    <t>03:18:43;322</t>
  </si>
  <si>
    <t>03:18:44;322</t>
  </si>
  <si>
    <t>03:18:45;322</t>
  </si>
  <si>
    <t>03:18:46;322</t>
  </si>
  <si>
    <t>03:18:47;322</t>
  </si>
  <si>
    <t>03:18:48;322</t>
  </si>
  <si>
    <t>03:18:49;322</t>
  </si>
  <si>
    <t>03:18:50;322</t>
  </si>
  <si>
    <t>03:18:51;322</t>
  </si>
  <si>
    <t>03:18:52;322</t>
  </si>
  <si>
    <t>03:18:53;322</t>
  </si>
  <si>
    <t>03:18:54;322</t>
  </si>
  <si>
    <t>03:18:55;322</t>
  </si>
  <si>
    <t>03:18:56;322</t>
  </si>
  <si>
    <t>03:18:57;322</t>
  </si>
  <si>
    <t>03:18:58;322</t>
  </si>
  <si>
    <t>03:18:59;322</t>
  </si>
  <si>
    <t>03:19:00;322</t>
  </si>
  <si>
    <t>03:19:01;322</t>
  </si>
  <si>
    <t>03:19:02;322</t>
  </si>
  <si>
    <t>03:19:03;322</t>
  </si>
  <si>
    <t>03:19:04;322</t>
  </si>
  <si>
    <t>03:19:05;322</t>
  </si>
  <si>
    <t>03:19:06;322</t>
  </si>
  <si>
    <t>03:19:07;322</t>
  </si>
  <si>
    <t>03:19:08;322</t>
  </si>
  <si>
    <t>03:19:09;322</t>
  </si>
  <si>
    <t>03:19:10;322</t>
  </si>
  <si>
    <t>03:19:11;322</t>
  </si>
  <si>
    <t>03:19:12;322</t>
  </si>
  <si>
    <t>03:19:13;322</t>
  </si>
  <si>
    <t>03:19:14;322</t>
  </si>
  <si>
    <t>03:19:15;322</t>
  </si>
  <si>
    <t>03:19:16;322</t>
  </si>
  <si>
    <t>03:19:17;322</t>
  </si>
  <si>
    <t>03:19:18;322</t>
  </si>
  <si>
    <t>03:19:19;322</t>
  </si>
  <si>
    <t>03:19:20;322</t>
  </si>
  <si>
    <t>03:19:21;322</t>
  </si>
  <si>
    <t>03:19:22;322</t>
  </si>
  <si>
    <t>03:19:23;322</t>
  </si>
  <si>
    <t>03:19:24;322</t>
  </si>
  <si>
    <t>03:19:25;322</t>
  </si>
  <si>
    <t>03:19:26;322</t>
  </si>
  <si>
    <t>03:19:27;322</t>
  </si>
  <si>
    <t>03:19:28;322</t>
  </si>
  <si>
    <t>03:19:29;322</t>
  </si>
  <si>
    <t>03:19:30;322</t>
  </si>
  <si>
    <t>03:19:31;322</t>
  </si>
  <si>
    <t>03:19:32;322</t>
  </si>
  <si>
    <t>03:19:33;322</t>
  </si>
  <si>
    <t>03:19:34;322</t>
  </si>
  <si>
    <t>03:19:35;322</t>
  </si>
  <si>
    <t>03:19:36;322</t>
  </si>
  <si>
    <t>03:19:37;322</t>
  </si>
  <si>
    <t>03:19:38;322</t>
  </si>
  <si>
    <t>03:19:39;322</t>
  </si>
  <si>
    <t>03:19:40;322</t>
  </si>
  <si>
    <t>03:19:41;322</t>
  </si>
  <si>
    <t>03:19:42;322</t>
  </si>
  <si>
    <t>03:19:43;322</t>
  </si>
  <si>
    <t>03:19:44;322</t>
  </si>
  <si>
    <t>03:19:45;322</t>
  </si>
  <si>
    <t>03:19:46;322</t>
  </si>
  <si>
    <t>03:19:47;322</t>
  </si>
  <si>
    <t>03:19:48;322</t>
  </si>
  <si>
    <t>03:19:49;322</t>
  </si>
  <si>
    <t>03:19:50;322</t>
  </si>
  <si>
    <t>03:19:51;322</t>
  </si>
  <si>
    <t>03:19:52;322</t>
  </si>
  <si>
    <t>03:19:53;322</t>
  </si>
  <si>
    <t>03:19:54;322</t>
  </si>
  <si>
    <t>03:19:55;322</t>
  </si>
  <si>
    <t>03:19:56;322</t>
  </si>
  <si>
    <t>03:19:57;322</t>
  </si>
  <si>
    <t>03:19:58;322</t>
  </si>
  <si>
    <t>03:19:59;322</t>
  </si>
  <si>
    <t>03:20:00;322</t>
  </si>
  <si>
    <t>03:20:01;322</t>
  </si>
  <si>
    <t>03:20:02;322</t>
  </si>
  <si>
    <t>03:20:03;322</t>
  </si>
  <si>
    <t>03:20:04;322</t>
  </si>
  <si>
    <t>03:20:05;322</t>
  </si>
  <si>
    <t>03:20:06;322</t>
  </si>
  <si>
    <t>03:20:07;322</t>
  </si>
  <si>
    <t>03:20:08;322</t>
  </si>
  <si>
    <t>03:20:09;322</t>
  </si>
  <si>
    <t>03:20:10;322</t>
  </si>
  <si>
    <t>03:20:11;322</t>
  </si>
  <si>
    <t>03:20:12;322</t>
  </si>
  <si>
    <t>03:20:13;322</t>
  </si>
  <si>
    <t>03:20:14;322</t>
  </si>
  <si>
    <t>03:20:15;322</t>
  </si>
  <si>
    <t>03:20:16;322</t>
  </si>
  <si>
    <t>03:20:17;322</t>
  </si>
  <si>
    <t>03:20:18;322</t>
  </si>
  <si>
    <t>03:20:19;322</t>
  </si>
  <si>
    <t>03:20:20;322</t>
  </si>
  <si>
    <t>03:20:21;322</t>
  </si>
  <si>
    <t>03:20:22;322</t>
  </si>
  <si>
    <t>03:20:23;322</t>
  </si>
  <si>
    <t>03:20:24;322</t>
  </si>
  <si>
    <t>03:20:25;322</t>
  </si>
  <si>
    <t>03:20:26;322</t>
  </si>
  <si>
    <t>03:20:27;322</t>
  </si>
  <si>
    <t>03:20:28;322</t>
  </si>
  <si>
    <t>03:20:29;322</t>
  </si>
  <si>
    <t>03:20:30;322</t>
  </si>
  <si>
    <t>03:20:31;322</t>
  </si>
  <si>
    <t>03:20:32;322</t>
  </si>
  <si>
    <t>03:20:33;322</t>
  </si>
  <si>
    <t>03:20:34;322</t>
  </si>
  <si>
    <t>03:20:35;322</t>
  </si>
  <si>
    <t>03:20:36;322</t>
  </si>
  <si>
    <t>03:20:37;322</t>
  </si>
  <si>
    <t>03:20:38;322</t>
  </si>
  <si>
    <t>03:20:39;322</t>
  </si>
  <si>
    <t>03:20:40;322</t>
  </si>
  <si>
    <t>03:20:41;322</t>
  </si>
  <si>
    <t>03:20:42;322</t>
  </si>
  <si>
    <t>03:20:43;322</t>
  </si>
  <si>
    <t>03:20:44;322</t>
  </si>
  <si>
    <t>03:20:45;322</t>
  </si>
  <si>
    <t>03:20:46;322</t>
  </si>
  <si>
    <t>03:20:47;322</t>
  </si>
  <si>
    <t>03:20:48;322</t>
  </si>
  <si>
    <t>03:20:49;322</t>
  </si>
  <si>
    <t>03:20:50;322</t>
  </si>
  <si>
    <t>03:20:51;322</t>
  </si>
  <si>
    <t>03:20:52;322</t>
  </si>
  <si>
    <t>03:20:53;322</t>
  </si>
  <si>
    <t>03:20:54;322</t>
  </si>
  <si>
    <t>03:20:55;322</t>
  </si>
  <si>
    <t>03:20:56;322</t>
  </si>
  <si>
    <t>03:20:57;322</t>
  </si>
  <si>
    <t>03:20:58;322</t>
  </si>
  <si>
    <t>03:20:59;322</t>
  </si>
  <si>
    <t>03:21:00;322</t>
  </si>
  <si>
    <t>03:21:01;322</t>
  </si>
  <si>
    <t>03:21:02;322</t>
  </si>
  <si>
    <t>03:21:03;322</t>
  </si>
  <si>
    <t>03:21:04;322</t>
  </si>
  <si>
    <t>03:21:05;322</t>
  </si>
  <si>
    <t>03:21:06;322</t>
  </si>
  <si>
    <t>03:21:07;322</t>
  </si>
  <si>
    <t>03:21:08;322</t>
  </si>
  <si>
    <t>03:21:09;322</t>
  </si>
  <si>
    <t>03:21:10;322</t>
  </si>
  <si>
    <t>03:21:11;322</t>
  </si>
  <si>
    <t>03:21:12;322</t>
  </si>
  <si>
    <t>03:21:13;322</t>
  </si>
  <si>
    <t>03:21:14;322</t>
  </si>
  <si>
    <t>03:21:15;322</t>
  </si>
  <si>
    <t>03:21:16;322</t>
  </si>
  <si>
    <t>03:21:17;322</t>
  </si>
  <si>
    <t>03:21:18;322</t>
  </si>
  <si>
    <t>03:21:19;322</t>
  </si>
  <si>
    <t>03:21:20;322</t>
  </si>
  <si>
    <t>03:21:21;322</t>
  </si>
  <si>
    <t>03:21:22;322</t>
  </si>
  <si>
    <t>03:21:23;322</t>
  </si>
  <si>
    <t>03:21:24;322</t>
  </si>
  <si>
    <t>03:21:25;322</t>
  </si>
  <si>
    <t>03:21:26;322</t>
  </si>
  <si>
    <t>03:21:27;322</t>
  </si>
  <si>
    <t>03:21:28;322</t>
  </si>
  <si>
    <t>03:21:29;322</t>
  </si>
  <si>
    <t>03:21:30;322</t>
  </si>
  <si>
    <t>03:21:31;322</t>
  </si>
  <si>
    <t>03:21:32;322</t>
  </si>
  <si>
    <t>03:21:33;322</t>
  </si>
  <si>
    <t>03:21:34;322</t>
  </si>
  <si>
    <t>03:21:35;322</t>
  </si>
  <si>
    <t>03:21:36;322</t>
  </si>
  <si>
    <t>03:21:37;322</t>
  </si>
  <si>
    <t>03:21:38;322</t>
  </si>
  <si>
    <t>03:21:39;322</t>
  </si>
  <si>
    <t>03:21:40;322</t>
  </si>
  <si>
    <t>03:21:41;322</t>
  </si>
  <si>
    <t>03:21:42;322</t>
  </si>
  <si>
    <t>03:21:43;322</t>
  </si>
  <si>
    <t>03:21:44;322</t>
  </si>
  <si>
    <t>03:21:45;322</t>
  </si>
  <si>
    <t>03:21:46;322</t>
  </si>
  <si>
    <t>03:21:47;322</t>
  </si>
  <si>
    <t>03:21:48;322</t>
  </si>
  <si>
    <t>03:21:49;322</t>
  </si>
  <si>
    <t>03:21:50;322</t>
  </si>
  <si>
    <t>03:21:51;322</t>
  </si>
  <si>
    <t>03:21:52;322</t>
  </si>
  <si>
    <t>03:21:53;322</t>
  </si>
  <si>
    <t>03:21:54;322</t>
  </si>
  <si>
    <t>03:21:55;322</t>
  </si>
  <si>
    <t>03:21:56;322</t>
  </si>
  <si>
    <t>03:21:57;322</t>
  </si>
  <si>
    <t>03:21:58;322</t>
  </si>
  <si>
    <t>03:21:59;322</t>
  </si>
  <si>
    <t>03:22:00;322</t>
  </si>
  <si>
    <t>03:22:01;322</t>
  </si>
  <si>
    <t>03:22:02;322</t>
  </si>
  <si>
    <t>03:22:03;322</t>
  </si>
  <si>
    <t>03:22:04;322</t>
  </si>
  <si>
    <t>03:22:05;322</t>
  </si>
  <si>
    <t>03:22:06;322</t>
  </si>
  <si>
    <t>03:22:07;322</t>
  </si>
  <si>
    <t>03:22:08;322</t>
  </si>
  <si>
    <t>03:22:09;322</t>
  </si>
  <si>
    <t>03:22:10;322</t>
  </si>
  <si>
    <t>03:22:11;322</t>
  </si>
  <si>
    <t>03:22:12;322</t>
  </si>
  <si>
    <t>03:22:13;322</t>
  </si>
  <si>
    <t>03:22:14;322</t>
  </si>
  <si>
    <t>03:22:15;322</t>
  </si>
  <si>
    <t>03:22:16;322</t>
  </si>
  <si>
    <t>03:22:17;322</t>
  </si>
  <si>
    <t>03:22:18;322</t>
  </si>
  <si>
    <t>03:22:19;322</t>
  </si>
  <si>
    <t>03:22:20;322</t>
  </si>
  <si>
    <t>03:22:21;322</t>
  </si>
  <si>
    <t>03:22:22;322</t>
  </si>
  <si>
    <t>03:22:23;322</t>
  </si>
  <si>
    <t>03:22:24;322</t>
  </si>
  <si>
    <t>03:22:25;322</t>
  </si>
  <si>
    <t>03:22:26;322</t>
  </si>
  <si>
    <t>03:22:27;322</t>
  </si>
  <si>
    <t>03:22:28;322</t>
  </si>
  <si>
    <t>03:22:29;322</t>
  </si>
  <si>
    <t>03:22:30;322</t>
  </si>
  <si>
    <t>03:22:31;322</t>
  </si>
  <si>
    <t>03:22:32;322</t>
  </si>
  <si>
    <t>03:22:33;322</t>
  </si>
  <si>
    <t>03:22:34;322</t>
  </si>
  <si>
    <t>03:22:35;322</t>
  </si>
  <si>
    <t>03:22:36;322</t>
  </si>
  <si>
    <t>03:22:37;322</t>
  </si>
  <si>
    <t>03:22:38;322</t>
  </si>
  <si>
    <t>03:22:39;322</t>
  </si>
  <si>
    <t>03:22:40;322</t>
  </si>
  <si>
    <t>03:22:41;322</t>
  </si>
  <si>
    <t>03:22:42;322</t>
  </si>
  <si>
    <t>03:22:43;322</t>
  </si>
  <si>
    <t>03:22:44;322</t>
  </si>
  <si>
    <t>03:22:45;322</t>
  </si>
  <si>
    <t>03:22:46;322</t>
  </si>
  <si>
    <t>03:22:47;322</t>
  </si>
  <si>
    <t>03:22:48;322</t>
  </si>
  <si>
    <t>03:22:49;322</t>
  </si>
  <si>
    <t>03:22:50;322</t>
  </si>
  <si>
    <t>03:22:51;322</t>
  </si>
  <si>
    <t>03:22:52;322</t>
  </si>
  <si>
    <t>03:22:53;322</t>
  </si>
  <si>
    <t>03:22:54;322</t>
  </si>
  <si>
    <t>03:22:55;322</t>
  </si>
  <si>
    <t>03:22:56;322</t>
  </si>
  <si>
    <t>03:22:57;322</t>
  </si>
  <si>
    <t>03:22:58;322</t>
  </si>
  <si>
    <t>03:22:59;322</t>
  </si>
  <si>
    <t>03:23:00;322</t>
  </si>
  <si>
    <t>03:23:01;322</t>
  </si>
  <si>
    <t>03:23:02;322</t>
  </si>
  <si>
    <t>03:23:03;322</t>
  </si>
  <si>
    <t>03:23:04;322</t>
  </si>
  <si>
    <t>03:23:05;322</t>
  </si>
  <si>
    <t>03:23:06;322</t>
  </si>
  <si>
    <t>03:23:07;322</t>
  </si>
  <si>
    <t>03:23:08;322</t>
  </si>
  <si>
    <t>03:23:09;322</t>
  </si>
  <si>
    <t>03:23:10;322</t>
  </si>
  <si>
    <t>03:23:11;322</t>
  </si>
  <si>
    <t>03:23:12;322</t>
  </si>
  <si>
    <t>03:23:13;322</t>
  </si>
  <si>
    <t>03:23:14;322</t>
  </si>
  <si>
    <t>03:23:15;322</t>
  </si>
  <si>
    <t>03:23:16;322</t>
  </si>
  <si>
    <t>03:23:17;322</t>
  </si>
  <si>
    <t>03:23:18;322</t>
  </si>
  <si>
    <t>03:23:19;322</t>
  </si>
  <si>
    <t>03:23:20;322</t>
  </si>
  <si>
    <t>03:23:21;322</t>
  </si>
  <si>
    <t>03:23:22;322</t>
  </si>
  <si>
    <t>03:23:23;322</t>
  </si>
  <si>
    <t>03:23:24;322</t>
  </si>
  <si>
    <t>03:23:25;322</t>
  </si>
  <si>
    <t>03:23:26;322</t>
  </si>
  <si>
    <t>03:23:27;322</t>
  </si>
  <si>
    <t>03:23:28;322</t>
  </si>
  <si>
    <t>03:23:29;322</t>
  </si>
  <si>
    <t>03:23:30;322</t>
  </si>
  <si>
    <t>03:23:31;322</t>
  </si>
  <si>
    <t>03:23:32;322</t>
  </si>
  <si>
    <t>03:23:33;322</t>
  </si>
  <si>
    <t>03:23:34;322</t>
  </si>
  <si>
    <t>03:23:35;322</t>
  </si>
  <si>
    <t>03:23:36;322</t>
  </si>
  <si>
    <t>03:23:37;322</t>
  </si>
  <si>
    <t>03:23:38;322</t>
  </si>
  <si>
    <t>03:23:39;322</t>
  </si>
  <si>
    <t>03:23:40;322</t>
  </si>
  <si>
    <t>03:23:41;322</t>
  </si>
  <si>
    <t>03:23:42;322</t>
  </si>
  <si>
    <t>03:23:43;322</t>
  </si>
  <si>
    <t>03:23:44;322</t>
  </si>
  <si>
    <t>03:23:45;322</t>
  </si>
  <si>
    <t>03:23:46;322</t>
  </si>
  <si>
    <t>03:23:47;322</t>
  </si>
  <si>
    <t>03:23:48;322</t>
  </si>
  <si>
    <t>03:23:49;322</t>
  </si>
  <si>
    <t>03:23:50;322</t>
  </si>
  <si>
    <t>03:23:51;322</t>
  </si>
  <si>
    <t>03:23:52;322</t>
  </si>
  <si>
    <t>03:23:53;322</t>
  </si>
  <si>
    <t>03:23:54;322</t>
  </si>
  <si>
    <t>03:23:55;322</t>
  </si>
  <si>
    <t>03:23:56;322</t>
  </si>
  <si>
    <t>03:23:57;322</t>
  </si>
  <si>
    <t>03:23:58;322</t>
  </si>
  <si>
    <t>03:23:59;322</t>
  </si>
  <si>
    <t>03:24:00;322</t>
  </si>
  <si>
    <t>03:24:01;322</t>
  </si>
  <si>
    <t>03:24:02;322</t>
  </si>
  <si>
    <t>03:24:03;322</t>
  </si>
  <si>
    <t>03:24:04;322</t>
  </si>
  <si>
    <t>03:24:05;322</t>
  </si>
  <si>
    <t>03:24:06;322</t>
  </si>
  <si>
    <t>03:24:07;322</t>
  </si>
  <si>
    <t>03:24:08;322</t>
  </si>
  <si>
    <t>03:24:09;322</t>
  </si>
  <si>
    <t>03:24:10;322</t>
  </si>
  <si>
    <t>03:24:11;322</t>
  </si>
  <si>
    <t>03:24:12;322</t>
  </si>
  <si>
    <t>03:24:13;322</t>
  </si>
  <si>
    <t>03:24:14;322</t>
  </si>
  <si>
    <t>03:24:15;322</t>
  </si>
  <si>
    <t>03:24:16;322</t>
  </si>
  <si>
    <t>03:24:17;322</t>
  </si>
  <si>
    <t>03:24:18;322</t>
  </si>
  <si>
    <t>03:24:19;322</t>
  </si>
  <si>
    <t>03:24:20;322</t>
  </si>
  <si>
    <t>03:24:21;322</t>
  </si>
  <si>
    <t>03:24:22;322</t>
  </si>
  <si>
    <t>03:24:23;322</t>
  </si>
  <si>
    <t>03:24:24;322</t>
  </si>
  <si>
    <t>03:24:25;322</t>
  </si>
  <si>
    <t>03:24:26;322</t>
  </si>
  <si>
    <t>03:24:27;322</t>
  </si>
  <si>
    <t>03:24:28;322</t>
  </si>
  <si>
    <t>03:24:29;322</t>
  </si>
  <si>
    <t>03:24:30;322</t>
  </si>
  <si>
    <t>03:24:31;322</t>
  </si>
  <si>
    <t>03:24:32;322</t>
  </si>
  <si>
    <t>03:24:33;322</t>
  </si>
  <si>
    <t>03:24:34;322</t>
  </si>
  <si>
    <t>03:24:35;322</t>
  </si>
  <si>
    <t>03:24:36;322</t>
  </si>
  <si>
    <t>03:24:37;322</t>
  </si>
  <si>
    <t>03:24:38;322</t>
  </si>
  <si>
    <t>03:24:39;322</t>
  </si>
  <si>
    <t>03:24:40;322</t>
  </si>
  <si>
    <t>03:24:41;322</t>
  </si>
  <si>
    <t>03:24:42;322</t>
  </si>
  <si>
    <t>03:24:43;322</t>
  </si>
  <si>
    <t>03:24:44;322</t>
  </si>
  <si>
    <t>03:24:45;322</t>
  </si>
  <si>
    <t>03:24:46;322</t>
  </si>
  <si>
    <t>03:24:47;322</t>
  </si>
  <si>
    <t>03:24:48;322</t>
  </si>
  <si>
    <t>03:24:49;322</t>
  </si>
  <si>
    <t>03:24:50;322</t>
  </si>
  <si>
    <t>03:24:51;322</t>
  </si>
  <si>
    <t>03:24:52;322</t>
  </si>
  <si>
    <t>03:24:53;322</t>
  </si>
  <si>
    <t>03:24:54;322</t>
  </si>
  <si>
    <t>03:24:55;322</t>
  </si>
  <si>
    <t>03:24:56;322</t>
  </si>
  <si>
    <t>03:24:57;322</t>
  </si>
  <si>
    <t>03:24:58;322</t>
  </si>
  <si>
    <t>03:24:59;322</t>
  </si>
  <si>
    <t>03:25:00;322</t>
  </si>
  <si>
    <t>03:25:01;322</t>
  </si>
  <si>
    <t>03:25:02;322</t>
  </si>
  <si>
    <t>03:25:03;322</t>
  </si>
  <si>
    <t>03:25:04;322</t>
  </si>
  <si>
    <t>03:25:05;322</t>
  </si>
  <si>
    <t>03:25:06;322</t>
  </si>
  <si>
    <t>03:25:07;322</t>
  </si>
  <si>
    <t>03:25:08;322</t>
  </si>
  <si>
    <t>03:25:09;322</t>
  </si>
  <si>
    <t>03:25:10;322</t>
  </si>
  <si>
    <t>03:25:11;322</t>
  </si>
  <si>
    <t>03:25:12;322</t>
  </si>
  <si>
    <t>03:25:13;322</t>
  </si>
  <si>
    <t>03:25:14;322</t>
  </si>
  <si>
    <t>03:25:15;322</t>
  </si>
  <si>
    <t>03:25:16;322</t>
  </si>
  <si>
    <t>03:25:17;322</t>
  </si>
  <si>
    <t>03:25:18;322</t>
  </si>
  <si>
    <t>03:25:19;322</t>
  </si>
  <si>
    <t>03:25:20;322</t>
  </si>
  <si>
    <t>03:25:21;322</t>
  </si>
  <si>
    <t>03:25:22;322</t>
  </si>
  <si>
    <t>03:25:23;322</t>
  </si>
  <si>
    <t>03:25:24;322</t>
  </si>
  <si>
    <t>03:25:25;322</t>
  </si>
  <si>
    <t>03:25:26;322</t>
  </si>
  <si>
    <t>03:25:27;322</t>
  </si>
  <si>
    <t>03:25:28;322</t>
  </si>
  <si>
    <t>03:25:29;322</t>
  </si>
  <si>
    <t>03:25:30;322</t>
  </si>
  <si>
    <t>03:25:31;322</t>
  </si>
  <si>
    <t>03:25:32;322</t>
  </si>
  <si>
    <t>03:25:33;322</t>
  </si>
  <si>
    <t>03:25:34;322</t>
  </si>
  <si>
    <t>03:25:35;322</t>
  </si>
  <si>
    <t>03:25:36;322</t>
  </si>
  <si>
    <t>03:25:37;322</t>
  </si>
  <si>
    <t>03:25:38;322</t>
  </si>
  <si>
    <t>03:25:39;322</t>
  </si>
  <si>
    <t>03:25:40;322</t>
  </si>
  <si>
    <t>03:25:41;322</t>
  </si>
  <si>
    <t>03:25:42;322</t>
  </si>
  <si>
    <t>03:25:43;322</t>
  </si>
  <si>
    <t>03:25:44;322</t>
  </si>
  <si>
    <t>03:25:45;322</t>
  </si>
  <si>
    <t>03:25:46;322</t>
  </si>
  <si>
    <t>03:25:47;322</t>
  </si>
  <si>
    <t>03:25:48;322</t>
  </si>
  <si>
    <t>03:25:49;322</t>
  </si>
  <si>
    <t>03:25:50;322</t>
  </si>
  <si>
    <t>03:25:51;322</t>
  </si>
  <si>
    <t>03:25:52;322</t>
  </si>
  <si>
    <t>03:25:53;322</t>
  </si>
  <si>
    <t>03:25:54;322</t>
  </si>
  <si>
    <t>03:25:55;322</t>
  </si>
  <si>
    <t>03:25:56;322</t>
  </si>
  <si>
    <t>03:25:57;322</t>
  </si>
  <si>
    <t>03:25:58;322</t>
  </si>
  <si>
    <t>03:25:59;322</t>
  </si>
  <si>
    <t>03:26:00;322</t>
  </si>
  <si>
    <t>03:26:01;322</t>
  </si>
  <si>
    <t>03:26:02;322</t>
  </si>
  <si>
    <t>03:26:03;322</t>
  </si>
  <si>
    <t>03:26:04;322</t>
  </si>
  <si>
    <t>03:26:05;322</t>
  </si>
  <si>
    <t>03:26:06;322</t>
  </si>
  <si>
    <t>03:26:07;322</t>
  </si>
  <si>
    <t>03:26:08;322</t>
  </si>
  <si>
    <t>03:26:09;322</t>
  </si>
  <si>
    <t>03:26:10;322</t>
  </si>
  <si>
    <t>03:26:11;322</t>
  </si>
  <si>
    <t>03:26:12;322</t>
  </si>
  <si>
    <t>03:26:13;322</t>
  </si>
  <si>
    <t>03:26:14;322</t>
  </si>
  <si>
    <t>03:26:15;322</t>
  </si>
  <si>
    <t>03:26:16;322</t>
  </si>
  <si>
    <t>03:26:17;322</t>
  </si>
  <si>
    <t>03:26:18;322</t>
  </si>
  <si>
    <t>03:26:19;322</t>
  </si>
  <si>
    <t>03:26:20;322</t>
  </si>
  <si>
    <t>03:26:21;322</t>
  </si>
  <si>
    <t>03:26:22;322</t>
  </si>
  <si>
    <t>03:26:23;322</t>
  </si>
  <si>
    <t>03:26:24;322</t>
  </si>
  <si>
    <t>03:26:25;322</t>
  </si>
  <si>
    <t>03:26:26;322</t>
  </si>
  <si>
    <t>03:26:27;322</t>
  </si>
  <si>
    <t>03:26:28;322</t>
  </si>
  <si>
    <t>03:26:29;322</t>
  </si>
  <si>
    <t>03:26:30;322</t>
  </si>
  <si>
    <t>03:26:31;322</t>
  </si>
  <si>
    <t>03:26:32;322</t>
  </si>
  <si>
    <t>03:26:33;322</t>
  </si>
  <si>
    <t>03:26:34;322</t>
  </si>
  <si>
    <t>03:26:35;322</t>
  </si>
  <si>
    <t>03:26:36;322</t>
  </si>
  <si>
    <t>03:26:37;322</t>
  </si>
  <si>
    <t>03:26:38;322</t>
  </si>
  <si>
    <t>03:26:39;322</t>
  </si>
  <si>
    <t>03:26:40;322</t>
  </si>
  <si>
    <t>03:26:41;322</t>
  </si>
  <si>
    <t>03:26:42;322</t>
  </si>
  <si>
    <t>03:26:43;322</t>
  </si>
  <si>
    <t>03:26:44;322</t>
  </si>
  <si>
    <t>03:26:45;322</t>
  </si>
  <si>
    <t>03:26:46;322</t>
  </si>
  <si>
    <t>03:26:47;322</t>
  </si>
  <si>
    <t>03:26:48;322</t>
  </si>
  <si>
    <t>03:26:49;322</t>
  </si>
  <si>
    <t>03:26:50;322</t>
  </si>
  <si>
    <t>03:26:51;322</t>
  </si>
  <si>
    <t>03:26:52;322</t>
  </si>
  <si>
    <t>03:26:53;322</t>
  </si>
  <si>
    <t>03:26:54;322</t>
  </si>
  <si>
    <t>03:26:55;322</t>
  </si>
  <si>
    <t>03:26:56;322</t>
  </si>
  <si>
    <t>03:26:57;322</t>
  </si>
  <si>
    <t>03:26:58;322</t>
  </si>
  <si>
    <t>03:26:59;322</t>
  </si>
  <si>
    <t>03:27:00;322</t>
  </si>
  <si>
    <t>03:27:01;322</t>
  </si>
  <si>
    <t>03:27:02;322</t>
  </si>
  <si>
    <t>03:27:03;322</t>
  </si>
  <si>
    <t>03:27:04;322</t>
  </si>
  <si>
    <t>03:27:05;322</t>
  </si>
  <si>
    <t>03:27:06;322</t>
  </si>
  <si>
    <t>03:27:07;322</t>
  </si>
  <si>
    <t>03:27:08;322</t>
  </si>
  <si>
    <t>03:27:09;322</t>
  </si>
  <si>
    <t>03:27:10;322</t>
  </si>
  <si>
    <t>03:27:11;322</t>
  </si>
  <si>
    <t>03:27:12;322</t>
  </si>
  <si>
    <t>03:27:13;322</t>
  </si>
  <si>
    <t>03:27:14;322</t>
  </si>
  <si>
    <t>03:27:15;322</t>
  </si>
  <si>
    <t>03:27:16;322</t>
  </si>
  <si>
    <t>03:27:17;322</t>
  </si>
  <si>
    <t>03:27:18;322</t>
  </si>
  <si>
    <t>03:27:19;322</t>
  </si>
  <si>
    <t>03:27:20;322</t>
  </si>
  <si>
    <t>03:27:21;322</t>
  </si>
  <si>
    <t>03:27:22;322</t>
  </si>
  <si>
    <t>03:27:23;322</t>
  </si>
  <si>
    <t>03:27:24;322</t>
  </si>
  <si>
    <t>03:27:25;322</t>
  </si>
  <si>
    <t>03:27:26;322</t>
  </si>
  <si>
    <t>03:27:27;322</t>
  </si>
  <si>
    <t>03:27:28;322</t>
  </si>
  <si>
    <t>03:27:29;322</t>
  </si>
  <si>
    <t>03:27:30;322</t>
  </si>
  <si>
    <t>03:27:31;322</t>
  </si>
  <si>
    <t>03:27:32;322</t>
  </si>
  <si>
    <t>03:27:33;322</t>
  </si>
  <si>
    <t>03:27:34;322</t>
  </si>
  <si>
    <t>03:27:35;322</t>
  </si>
  <si>
    <t>03:27:36;322</t>
  </si>
  <si>
    <t>03:27:37;322</t>
  </si>
  <si>
    <t>03:27:38;322</t>
  </si>
  <si>
    <t>03:27:39;322</t>
  </si>
  <si>
    <t>03:27:40;322</t>
  </si>
  <si>
    <t>03:27:41;322</t>
  </si>
  <si>
    <t>03:27:42;322</t>
  </si>
  <si>
    <t>03:27:43;322</t>
  </si>
  <si>
    <t>03:27:44;322</t>
  </si>
  <si>
    <t>03:27:45;322</t>
  </si>
  <si>
    <t>03:27:46;322</t>
  </si>
  <si>
    <t>03:27:47;322</t>
  </si>
  <si>
    <t>03:27:48;322</t>
  </si>
  <si>
    <t>03:27:49;322</t>
  </si>
  <si>
    <t>03:27:50;322</t>
  </si>
  <si>
    <t>03:27:51;322</t>
  </si>
  <si>
    <t>03:27:52;322</t>
  </si>
  <si>
    <t>03:27:53;322</t>
  </si>
  <si>
    <t>03:27:54;322</t>
  </si>
  <si>
    <t>03:27:55;322</t>
  </si>
  <si>
    <t>03:27:56;322</t>
  </si>
  <si>
    <t>03:27:57;322</t>
  </si>
  <si>
    <t>03:27:58;322</t>
  </si>
  <si>
    <t>03:27:59;322</t>
  </si>
  <si>
    <t>03:28:00;322</t>
  </si>
  <si>
    <t>03:28:01;322</t>
  </si>
  <si>
    <t>03:28:02;322</t>
  </si>
  <si>
    <t>03:28:03;322</t>
  </si>
  <si>
    <t>03:28:04;322</t>
  </si>
  <si>
    <t>03:28:05;322</t>
  </si>
  <si>
    <t>03:28:06;322</t>
  </si>
  <si>
    <t>03:28:07;322</t>
  </si>
  <si>
    <t>03:28:08;322</t>
  </si>
  <si>
    <t>03:28:09;322</t>
  </si>
  <si>
    <t>03:28:10;322</t>
  </si>
  <si>
    <t>03:28:11;322</t>
  </si>
  <si>
    <t>03:28:12;322</t>
  </si>
  <si>
    <t>03:28:13;322</t>
  </si>
  <si>
    <t>03:28:14;322</t>
  </si>
  <si>
    <t>03:28:15;322</t>
  </si>
  <si>
    <t>03:28:16;322</t>
  </si>
  <si>
    <t>03:28:17;322</t>
  </si>
  <si>
    <t>03:28:18;322</t>
  </si>
  <si>
    <t>03:28:19;322</t>
  </si>
  <si>
    <t>03:28:20;322</t>
  </si>
  <si>
    <t>03:28:21;322</t>
  </si>
  <si>
    <t>03:28:22;322</t>
  </si>
  <si>
    <t>03:28:23;322</t>
  </si>
  <si>
    <t>03:28:24;322</t>
  </si>
  <si>
    <t>03:28:25;322</t>
  </si>
  <si>
    <t>03:28:26;322</t>
  </si>
  <si>
    <t>03:28:27;322</t>
  </si>
  <si>
    <t>03:28:28;322</t>
  </si>
  <si>
    <t>03:28:29;322</t>
  </si>
  <si>
    <t>03:28:30;322</t>
  </si>
  <si>
    <t>03:28:31;322</t>
  </si>
  <si>
    <t>03:28:32;322</t>
  </si>
  <si>
    <t>03:28:33;322</t>
  </si>
  <si>
    <t>03:28:34;322</t>
  </si>
  <si>
    <t>03:28:35;322</t>
  </si>
  <si>
    <t>03:28:36;322</t>
  </si>
  <si>
    <t>03:28:37;322</t>
  </si>
  <si>
    <t>03:28:38;322</t>
  </si>
  <si>
    <t>03:28:39;322</t>
  </si>
  <si>
    <t>03:28:40;322</t>
  </si>
  <si>
    <t>03:28:41;322</t>
  </si>
  <si>
    <t>03:28:42;322</t>
  </si>
  <si>
    <t>03:28:43;322</t>
  </si>
  <si>
    <t>03:28:44;322</t>
  </si>
  <si>
    <t>03:28:45;322</t>
  </si>
  <si>
    <t>03:28:46;322</t>
  </si>
  <si>
    <t>03:28:47;322</t>
  </si>
  <si>
    <t>03:28:48;322</t>
  </si>
  <si>
    <t>03:28:49;322</t>
  </si>
  <si>
    <t>03:28:50;322</t>
  </si>
  <si>
    <t>03:28:51;322</t>
  </si>
  <si>
    <t>03:28:52;322</t>
  </si>
  <si>
    <t>03:28:53;322</t>
  </si>
  <si>
    <t>03:28:54;322</t>
  </si>
  <si>
    <t>03:28:55;322</t>
  </si>
  <si>
    <t>03:28:56;322</t>
  </si>
  <si>
    <t>03:28:57;322</t>
  </si>
  <si>
    <t>03:28:58;322</t>
  </si>
  <si>
    <t>03:28:59;322</t>
  </si>
  <si>
    <t>03:29:00;322</t>
  </si>
  <si>
    <t>03:29:01;322</t>
  </si>
  <si>
    <t>03:29:02;322</t>
  </si>
  <si>
    <t>03:29:03;322</t>
  </si>
  <si>
    <t>03:29:04;322</t>
  </si>
  <si>
    <t>03:29:05;322</t>
  </si>
  <si>
    <t>03:29:06;322</t>
  </si>
  <si>
    <t>03:29:07;322</t>
  </si>
  <si>
    <t>03:29:08;322</t>
  </si>
  <si>
    <t>03:29:09;322</t>
  </si>
  <si>
    <t>03:29:10;322</t>
  </si>
  <si>
    <t>03:29:11;322</t>
  </si>
  <si>
    <t>03:29:12;322</t>
  </si>
  <si>
    <t>03:29:13;322</t>
  </si>
  <si>
    <t>03:29:14;322</t>
  </si>
  <si>
    <t>03:29:15;322</t>
  </si>
  <si>
    <t>03:29:16;322</t>
  </si>
  <si>
    <t>03:29:17;322</t>
  </si>
  <si>
    <t>03:29:18;322</t>
  </si>
  <si>
    <t>03:29:19;322</t>
  </si>
  <si>
    <t>03:29:20;322</t>
  </si>
  <si>
    <t>03:29:21;322</t>
  </si>
  <si>
    <t>03:29:22;322</t>
  </si>
  <si>
    <t>03:29:23;322</t>
  </si>
  <si>
    <t>03:29:24;322</t>
  </si>
  <si>
    <t>03:29:25;322</t>
  </si>
  <si>
    <t>03:29:26;322</t>
  </si>
  <si>
    <t>03:29:27;322</t>
  </si>
  <si>
    <t>03:29:28;322</t>
  </si>
  <si>
    <t>03:29:29;322</t>
  </si>
  <si>
    <t>03:29:30;322</t>
  </si>
  <si>
    <t>03:29:31;322</t>
  </si>
  <si>
    <t>03:29:32;322</t>
  </si>
  <si>
    <t>03:29:33;322</t>
  </si>
  <si>
    <t>03:29:34;322</t>
  </si>
  <si>
    <t>03:29:35;322</t>
  </si>
  <si>
    <t>03:29:36;322</t>
  </si>
  <si>
    <t>03:29:37;322</t>
  </si>
  <si>
    <t>03:29:38;322</t>
  </si>
  <si>
    <t>03:29:39;322</t>
  </si>
  <si>
    <t>03:29:40;322</t>
  </si>
  <si>
    <t>03:29:41;322</t>
  </si>
  <si>
    <t>03:29:42;322</t>
  </si>
  <si>
    <t>03:29:43;322</t>
  </si>
  <si>
    <t>03:29:44;322</t>
  </si>
  <si>
    <t>03:29:45;322</t>
  </si>
  <si>
    <t>03:29:46;322</t>
  </si>
  <si>
    <t>03:29:47;322</t>
  </si>
  <si>
    <t>03:29:48;322</t>
  </si>
  <si>
    <t>03:29:49;322</t>
  </si>
  <si>
    <t>03:29:50;322</t>
  </si>
  <si>
    <t>03:29:51;322</t>
  </si>
  <si>
    <t>03:29:52;322</t>
  </si>
  <si>
    <t>03:29:53;322</t>
  </si>
  <si>
    <t>03:29:54;322</t>
  </si>
  <si>
    <t>03:29:55;322</t>
  </si>
  <si>
    <t>03:29:56;322</t>
  </si>
  <si>
    <t>03:29:57;322</t>
  </si>
  <si>
    <t>03:29:58;322</t>
  </si>
  <si>
    <t>03:29:59;322</t>
  </si>
  <si>
    <t>03:30:00;322</t>
  </si>
  <si>
    <t>03:30:01;322</t>
  </si>
  <si>
    <t>03:30:02;322</t>
  </si>
  <si>
    <t>03:30:03;322</t>
  </si>
  <si>
    <t>03:30:04;322</t>
  </si>
  <si>
    <t>03:30:05;322</t>
  </si>
  <si>
    <t>03:30:06;322</t>
  </si>
  <si>
    <t>03:30:07;322</t>
  </si>
  <si>
    <t>03:30:08;322</t>
  </si>
  <si>
    <t>03:30:09;322</t>
  </si>
  <si>
    <t>03:30:10;322</t>
  </si>
  <si>
    <t>03:30:11;322</t>
  </si>
  <si>
    <t>03:30:12;322</t>
  </si>
  <si>
    <t>03:30:13;322</t>
  </si>
  <si>
    <t>03:30:14;322</t>
  </si>
  <si>
    <t>03:30:15;322</t>
  </si>
  <si>
    <t>03:30:16;322</t>
  </si>
  <si>
    <t>03:30:17;322</t>
  </si>
  <si>
    <t>03:30:18;322</t>
  </si>
  <si>
    <t>03:30:19;322</t>
  </si>
  <si>
    <t>03:30:20;322</t>
  </si>
  <si>
    <t>03:30:21;322</t>
  </si>
  <si>
    <t>03:30:22;322</t>
  </si>
  <si>
    <t>03:30:23;322</t>
  </si>
  <si>
    <t>03:30:24;322</t>
  </si>
  <si>
    <t>03:30:25;322</t>
  </si>
  <si>
    <t>03:30:26;322</t>
  </si>
  <si>
    <t>03:30:27;322</t>
  </si>
  <si>
    <t>03:30:28;322</t>
  </si>
  <si>
    <t>03:30:29;322</t>
  </si>
  <si>
    <t>03:30:30;322</t>
  </si>
  <si>
    <t>03:30:31;322</t>
  </si>
  <si>
    <t>03:30:32;322</t>
  </si>
  <si>
    <t>03:30:33;322</t>
  </si>
  <si>
    <t>03:30:34;322</t>
  </si>
  <si>
    <t>03:30:35;322</t>
  </si>
  <si>
    <t>03:30:36;322</t>
  </si>
  <si>
    <t>03:30:37;322</t>
  </si>
  <si>
    <t>03:30:38;322</t>
  </si>
  <si>
    <t>03:30:39;322</t>
  </si>
  <si>
    <t>03:30:40;322</t>
  </si>
  <si>
    <t>03:30:41;322</t>
  </si>
  <si>
    <t>03:30:42;322</t>
  </si>
  <si>
    <t>03:30:43;322</t>
  </si>
  <si>
    <t>03:30:44;322</t>
  </si>
  <si>
    <t>03:30:45;322</t>
  </si>
  <si>
    <t>03:30:46;322</t>
  </si>
  <si>
    <t>03:30:47;322</t>
  </si>
  <si>
    <t>03:30:48;322</t>
  </si>
  <si>
    <t>03:30:49;322</t>
  </si>
  <si>
    <t>03:30:50;322</t>
  </si>
  <si>
    <t>03:30:51;322</t>
  </si>
  <si>
    <t>03:30:52;322</t>
  </si>
  <si>
    <t>03:30:53;322</t>
  </si>
  <si>
    <t>03:30:54;322</t>
  </si>
  <si>
    <t>03:30:55;322</t>
  </si>
  <si>
    <t>03:30:56;322</t>
  </si>
  <si>
    <t>03:30:57;322</t>
  </si>
  <si>
    <t>03:30:58;322</t>
  </si>
  <si>
    <t>03:30:59;322</t>
  </si>
  <si>
    <t>03:31:00;322</t>
  </si>
  <si>
    <t>03:31:01;322</t>
  </si>
  <si>
    <t>03:31:02;322</t>
  </si>
  <si>
    <t>03:31:03;322</t>
  </si>
  <si>
    <t>03:31:04;322</t>
  </si>
  <si>
    <t>03:31:05;322</t>
  </si>
  <si>
    <t>03:31:06;322</t>
  </si>
  <si>
    <t>03:31:07;322</t>
  </si>
  <si>
    <t>03:31:08;322</t>
  </si>
  <si>
    <t>03:31:09;322</t>
  </si>
  <si>
    <t>03:31:10;322</t>
  </si>
  <si>
    <t>03:31:11;322</t>
  </si>
  <si>
    <t>03:31:12;322</t>
  </si>
  <si>
    <t>03:31:13;322</t>
  </si>
  <si>
    <t>03:31:14;322</t>
  </si>
  <si>
    <t>03:31:15;322</t>
  </si>
  <si>
    <t>03:31:16;322</t>
  </si>
  <si>
    <t>03:31:17;322</t>
  </si>
  <si>
    <t>03:31:18;322</t>
  </si>
  <si>
    <t>03:31:19;322</t>
  </si>
  <si>
    <t>03:31:20;322</t>
  </si>
  <si>
    <t>03:31:21;322</t>
  </si>
  <si>
    <t>03:31:22;322</t>
  </si>
  <si>
    <t>03:31:23;322</t>
  </si>
  <si>
    <t>03:31:24;322</t>
  </si>
  <si>
    <t>03:31:25;322</t>
  </si>
  <si>
    <t>03:31:26;322</t>
  </si>
  <si>
    <t>03:31:27;322</t>
  </si>
  <si>
    <t>03:31:28;322</t>
  </si>
  <si>
    <t>03:31:29;322</t>
  </si>
  <si>
    <t>03:31:30;322</t>
  </si>
  <si>
    <t>03:31:31;322</t>
  </si>
  <si>
    <t>03:31:32;322</t>
  </si>
  <si>
    <t>03:31:33;322</t>
  </si>
  <si>
    <t>03:31:34;322</t>
  </si>
  <si>
    <t>03:31:35;322</t>
  </si>
  <si>
    <t>03:31:36;322</t>
  </si>
  <si>
    <t>03:31:37;322</t>
  </si>
  <si>
    <t>03:31:38;322</t>
  </si>
  <si>
    <t>03:31:39;322</t>
  </si>
  <si>
    <t>03:31:40;322</t>
  </si>
  <si>
    <t>03:31:41;322</t>
  </si>
  <si>
    <t>03:31:42;322</t>
  </si>
  <si>
    <t>03:31:43;322</t>
  </si>
  <si>
    <t>03:31:44;322</t>
  </si>
  <si>
    <t>03:31:45;322</t>
  </si>
  <si>
    <t>03:31:46;322</t>
  </si>
  <si>
    <t>03:31:47;322</t>
  </si>
  <si>
    <t>03:31:48;322</t>
  </si>
  <si>
    <t>03:31:49;322</t>
  </si>
  <si>
    <t>03:31:50;322</t>
  </si>
  <si>
    <t>03:31:51;322</t>
  </si>
  <si>
    <t>03:31:52;322</t>
  </si>
  <si>
    <t>03:31:53;322</t>
  </si>
  <si>
    <t>03:31:54;322</t>
  </si>
  <si>
    <t>03:31:55;322</t>
  </si>
  <si>
    <t>03:31:56;322</t>
  </si>
  <si>
    <t>03:31:57;322</t>
  </si>
  <si>
    <t>03:31:58;322</t>
  </si>
  <si>
    <t>03:31:59;322</t>
  </si>
  <si>
    <t>03:32:00;322</t>
  </si>
  <si>
    <t>03:32:01;322</t>
  </si>
  <si>
    <t>03:32:02;322</t>
  </si>
  <si>
    <t>03:32:03;322</t>
  </si>
  <si>
    <t>03:32:04;322</t>
  </si>
  <si>
    <t>03:32:05;322</t>
  </si>
  <si>
    <t>03:32:06;322</t>
  </si>
  <si>
    <t>03:32:07;322</t>
  </si>
  <si>
    <t>03:32:08;322</t>
  </si>
  <si>
    <t>03:32:09;322</t>
  </si>
  <si>
    <t>03:32:10;322</t>
  </si>
  <si>
    <t>03:32:11;322</t>
  </si>
  <si>
    <t>03:32:12;322</t>
  </si>
  <si>
    <t>03:32:13;322</t>
  </si>
  <si>
    <t>03:32:14;322</t>
  </si>
  <si>
    <t>03:32:15;322</t>
  </si>
  <si>
    <t>03:32:16;322</t>
  </si>
  <si>
    <t>03:32:17;322</t>
  </si>
  <si>
    <t>03:32:18;322</t>
  </si>
  <si>
    <t>03:32:19;322</t>
  </si>
  <si>
    <t>03:32:20;322</t>
  </si>
  <si>
    <t>03:32:21;322</t>
  </si>
  <si>
    <t>03:32:22;322</t>
  </si>
  <si>
    <t>03:32:23;322</t>
  </si>
  <si>
    <t>03:32:24;322</t>
  </si>
  <si>
    <t>03:32:25;322</t>
  </si>
  <si>
    <t>03:32:26;322</t>
  </si>
  <si>
    <t>03:32:27;322</t>
  </si>
  <si>
    <t>03:32:28;322</t>
  </si>
  <si>
    <t>03:32:29;322</t>
  </si>
  <si>
    <t>03:32:30;322</t>
  </si>
  <si>
    <t>03:32:31;322</t>
  </si>
  <si>
    <t>03:32:32;322</t>
  </si>
  <si>
    <t>03:32:33;322</t>
  </si>
  <si>
    <t>03:32:34;322</t>
  </si>
  <si>
    <t>03:32:35;322</t>
  </si>
  <si>
    <t>03:32:36;322</t>
  </si>
  <si>
    <t>03:32:37;322</t>
  </si>
  <si>
    <t>03:32:38;322</t>
  </si>
  <si>
    <t>03:32:39;322</t>
  </si>
  <si>
    <t>03:32:40;322</t>
  </si>
  <si>
    <t>03:32:41;322</t>
  </si>
  <si>
    <t>03:32:42;322</t>
  </si>
  <si>
    <t>03:32:43;322</t>
  </si>
  <si>
    <t>03:32:44;322</t>
  </si>
  <si>
    <t>03:32:45;322</t>
  </si>
  <si>
    <t>03:32:46;322</t>
  </si>
  <si>
    <t>03:32:47;322</t>
  </si>
  <si>
    <t>03:32:48;322</t>
  </si>
  <si>
    <t>03:32:49;322</t>
  </si>
  <si>
    <t>03:32:50;322</t>
  </si>
  <si>
    <t>03:32:51;322</t>
  </si>
  <si>
    <t>03:32:52;322</t>
  </si>
  <si>
    <t>03:32:53;322</t>
  </si>
  <si>
    <t>03:32:54;322</t>
  </si>
  <si>
    <t>03:32:55;322</t>
  </si>
  <si>
    <t>03:32:56;322</t>
  </si>
  <si>
    <t>03:32:57;322</t>
  </si>
  <si>
    <t>03:32:58;322</t>
  </si>
  <si>
    <t>03:32:59;322</t>
  </si>
  <si>
    <t>03:33:00;322</t>
  </si>
  <si>
    <t>03:33:01;322</t>
  </si>
  <si>
    <t>03:33:02;322</t>
  </si>
  <si>
    <t>03:33:03;322</t>
  </si>
  <si>
    <t>03:33:04;322</t>
  </si>
  <si>
    <t>03:33:05;322</t>
  </si>
  <si>
    <t>03:33:06;322</t>
  </si>
  <si>
    <t>03:33:07;322</t>
  </si>
  <si>
    <t>03:33:08;322</t>
  </si>
  <si>
    <t>03:33:09;322</t>
  </si>
  <si>
    <t>03:33:10;322</t>
  </si>
  <si>
    <t>03:33:11;322</t>
  </si>
  <si>
    <t>03:33:12;322</t>
  </si>
  <si>
    <t>03:33:13;322</t>
  </si>
  <si>
    <t>03:33:14;322</t>
  </si>
  <si>
    <t>03:33:15;322</t>
  </si>
  <si>
    <t>03:33:16;322</t>
  </si>
  <si>
    <t>03:33:17;322</t>
  </si>
  <si>
    <t>03:33:18;322</t>
  </si>
  <si>
    <t>03:33:19;322</t>
  </si>
  <si>
    <t>03:33:20;322</t>
  </si>
  <si>
    <t>03:33:21;322</t>
  </si>
  <si>
    <t>03:33:22;322</t>
  </si>
  <si>
    <t>03:33:23;322</t>
  </si>
  <si>
    <t>03:33:24;322</t>
  </si>
  <si>
    <t>03:33:25;322</t>
  </si>
  <si>
    <t>03:33:26;322</t>
  </si>
  <si>
    <t>03:33:27;322</t>
  </si>
  <si>
    <t>03:33:28;322</t>
  </si>
  <si>
    <t>03:33:29;322</t>
  </si>
  <si>
    <t>03:33:30;322</t>
  </si>
  <si>
    <t>03:33:31;322</t>
  </si>
  <si>
    <t>03:33:32;322</t>
  </si>
  <si>
    <t>03:33:33;322</t>
  </si>
  <si>
    <t>03:33:34;322</t>
  </si>
  <si>
    <t>03:33:35;322</t>
  </si>
  <si>
    <t>03:33:36;322</t>
  </si>
  <si>
    <t>03:33:37;322</t>
  </si>
  <si>
    <t>03:33:38;322</t>
  </si>
  <si>
    <t>03:33:39;322</t>
  </si>
  <si>
    <t>03:33:40;322</t>
  </si>
  <si>
    <t>03:33:41;322</t>
  </si>
  <si>
    <t>03:33:42;322</t>
  </si>
  <si>
    <t>03:33:43;322</t>
  </si>
  <si>
    <t>03:33:44;322</t>
  </si>
  <si>
    <t>03:33:45;322</t>
  </si>
  <si>
    <t>03:33:46;322</t>
  </si>
  <si>
    <t>03:33:47;322</t>
  </si>
  <si>
    <t>03:33:48;322</t>
  </si>
  <si>
    <t>03:33:49;322</t>
  </si>
  <si>
    <t>03:33:50;322</t>
  </si>
  <si>
    <t>03:33:51;322</t>
  </si>
  <si>
    <t>03:33:52;322</t>
  </si>
  <si>
    <t>03:33:53;322</t>
  </si>
  <si>
    <t>03:33:54;322</t>
  </si>
  <si>
    <t>03:33:55;322</t>
  </si>
  <si>
    <t>03:33:56;322</t>
  </si>
  <si>
    <t>03:33:57;322</t>
  </si>
  <si>
    <t>03:33:58;322</t>
  </si>
  <si>
    <t>03:33:59;322</t>
  </si>
  <si>
    <t>03:34:00;322</t>
  </si>
  <si>
    <t>03:34:01;322</t>
  </si>
  <si>
    <t>03:34:02;322</t>
  </si>
  <si>
    <t>03:34:03;322</t>
  </si>
  <si>
    <t>03:34:04;322</t>
  </si>
  <si>
    <t>03:34:05;322</t>
  </si>
  <si>
    <t>03:34:06;322</t>
  </si>
  <si>
    <t>03:34:07;322</t>
  </si>
  <si>
    <t>03:34:08;322</t>
  </si>
  <si>
    <t>03:34:09;322</t>
  </si>
  <si>
    <t>03:34:10;322</t>
  </si>
  <si>
    <t>03:34:11;322</t>
  </si>
  <si>
    <t>03:34:12;322</t>
  </si>
  <si>
    <t>03:34:13;322</t>
  </si>
  <si>
    <t>03:34:14;322</t>
  </si>
  <si>
    <t>03:34:15;322</t>
  </si>
  <si>
    <t>03:34:16;322</t>
  </si>
  <si>
    <t>03:34:17;322</t>
  </si>
  <si>
    <t>03:34:18;322</t>
  </si>
  <si>
    <t>03:34:19;322</t>
  </si>
  <si>
    <t>03:34:20;322</t>
  </si>
  <si>
    <t>03:34:21;322</t>
  </si>
  <si>
    <t>03:34:22;322</t>
  </si>
  <si>
    <t>03:34:23;322</t>
  </si>
  <si>
    <t>03:34:24;322</t>
  </si>
  <si>
    <t>03:34:25;322</t>
  </si>
  <si>
    <t>03:34:26;322</t>
  </si>
  <si>
    <t>03:34:27;322</t>
  </si>
  <si>
    <t>03:34:28;322</t>
  </si>
  <si>
    <t>03:34:29;322</t>
  </si>
  <si>
    <t>03:34:30;322</t>
  </si>
  <si>
    <t>03:34:31;322</t>
  </si>
  <si>
    <t>03:34:32;322</t>
  </si>
  <si>
    <t>03:34:33;322</t>
  </si>
  <si>
    <t>03:34:34;322</t>
  </si>
  <si>
    <t>03:34:35;322</t>
  </si>
  <si>
    <t>03:34:36;322</t>
  </si>
  <si>
    <t>03:34:37;322</t>
  </si>
  <si>
    <t>03:34:38;322</t>
  </si>
  <si>
    <t>03:34:39;322</t>
  </si>
  <si>
    <t>03:34:40;322</t>
  </si>
  <si>
    <t>03:34:41;322</t>
  </si>
  <si>
    <t>03:34:42;322</t>
  </si>
  <si>
    <t>03:34:43;322</t>
  </si>
  <si>
    <t>03:34:44;322</t>
  </si>
  <si>
    <t>03:34:45;322</t>
  </si>
  <si>
    <t>03:34:46;322</t>
  </si>
  <si>
    <t>03:34:47;322</t>
  </si>
  <si>
    <t>03:34:48;322</t>
  </si>
  <si>
    <t>03:34:49;322</t>
  </si>
  <si>
    <t>03:34:50;322</t>
  </si>
  <si>
    <t>03:34:51;322</t>
  </si>
  <si>
    <t>03:34:52;322</t>
  </si>
  <si>
    <t>03:34:53;322</t>
  </si>
  <si>
    <t>03:34:54;322</t>
  </si>
  <si>
    <t>03:34:55;322</t>
  </si>
  <si>
    <t>03:34:56;322</t>
  </si>
  <si>
    <t>03:34:57;322</t>
  </si>
  <si>
    <t>03:34:58;322</t>
  </si>
  <si>
    <t>03:34:59;322</t>
  </si>
  <si>
    <t>03:35:00;322</t>
  </si>
  <si>
    <t>03:35:01;322</t>
  </si>
  <si>
    <t>03:35:02;322</t>
  </si>
  <si>
    <t>03:35:03;322</t>
  </si>
  <si>
    <t>03:35:04;322</t>
  </si>
  <si>
    <t>03:35:05;322</t>
  </si>
  <si>
    <t>03:35:06;322</t>
  </si>
  <si>
    <t>03:35:07;322</t>
  </si>
  <si>
    <t>03:35:08;322</t>
  </si>
  <si>
    <t>03:35:09;322</t>
  </si>
  <si>
    <t>03:35:10;322</t>
  </si>
  <si>
    <t>03:35:11;322</t>
  </si>
  <si>
    <t>03:35:12;322</t>
  </si>
  <si>
    <t>03:35:13;322</t>
  </si>
  <si>
    <t>03:35:14;322</t>
  </si>
  <si>
    <t>03:35:15;322</t>
  </si>
  <si>
    <t>03:35:16;322</t>
  </si>
  <si>
    <t>03:35:17;322</t>
  </si>
  <si>
    <t>03:35:18;322</t>
  </si>
  <si>
    <t>03:35:19;322</t>
  </si>
  <si>
    <t>03:35:20;322</t>
  </si>
  <si>
    <t>03:35:21;322</t>
  </si>
  <si>
    <t>03:35:22;322</t>
  </si>
  <si>
    <t>03:35:23;322</t>
  </si>
  <si>
    <t>03:35:24;322</t>
  </si>
  <si>
    <t>03:35:25;322</t>
  </si>
  <si>
    <t>03:35:26;322</t>
  </si>
  <si>
    <t>03:35:27;322</t>
  </si>
  <si>
    <t>03:35:28;322</t>
  </si>
  <si>
    <t>03:35:29;322</t>
  </si>
  <si>
    <t>03:35:30;322</t>
  </si>
  <si>
    <t>03:35:31;322</t>
  </si>
  <si>
    <t>03:35:32;322</t>
  </si>
  <si>
    <t>03:35:33;322</t>
  </si>
  <si>
    <t>03:35:34;322</t>
  </si>
  <si>
    <t>03:35:35;322</t>
  </si>
  <si>
    <t>03:35:36;322</t>
  </si>
  <si>
    <t>03:35:37;322</t>
  </si>
  <si>
    <t>03:35:38;322</t>
  </si>
  <si>
    <t>03:35:39;322</t>
  </si>
  <si>
    <t>03:35:40;322</t>
  </si>
  <si>
    <t>03:35:41;322</t>
  </si>
  <si>
    <t>03:35:42;322</t>
  </si>
  <si>
    <t>03:35:43;322</t>
  </si>
  <si>
    <t>03:35:44;322</t>
  </si>
  <si>
    <t>03:35:45;322</t>
  </si>
  <si>
    <t>03:35:46;322</t>
  </si>
  <si>
    <t>03:35:47;322</t>
  </si>
  <si>
    <t>03:35:48;322</t>
  </si>
  <si>
    <t>03:35:49;322</t>
  </si>
  <si>
    <t>03:35:50;322</t>
  </si>
  <si>
    <t>03:35:51;322</t>
  </si>
  <si>
    <t>03:35:52;322</t>
  </si>
  <si>
    <t>03:35:53;322</t>
  </si>
  <si>
    <t>03:35:54;322</t>
  </si>
  <si>
    <t>03:35:55;322</t>
  </si>
  <si>
    <t>03:35:56;322</t>
  </si>
  <si>
    <t>03:35:57;322</t>
  </si>
  <si>
    <t>03:35:58;322</t>
  </si>
  <si>
    <t>03:35:59;322</t>
  </si>
  <si>
    <t>03:36:00;322</t>
  </si>
  <si>
    <t>03:36:01;322</t>
  </si>
  <si>
    <t>03:36:02;322</t>
  </si>
  <si>
    <t>03:36:03;322</t>
  </si>
  <si>
    <t>03:36:04;322</t>
  </si>
  <si>
    <t>03:36:05;322</t>
  </si>
  <si>
    <t>03:36:06;322</t>
  </si>
  <si>
    <t>03:36:07;322</t>
  </si>
  <si>
    <t>03:36:08;322</t>
  </si>
  <si>
    <t>03:36:09;322</t>
  </si>
  <si>
    <t>03:36:10;322</t>
  </si>
  <si>
    <t>03:36:11;322</t>
  </si>
  <si>
    <t>03:36:12;322</t>
  </si>
  <si>
    <t>03:36:13;322</t>
  </si>
  <si>
    <t>03:36:14;322</t>
  </si>
  <si>
    <t>03:36:15;322</t>
  </si>
  <si>
    <t>03:36:16;322</t>
  </si>
  <si>
    <t>03:36:17;322</t>
  </si>
  <si>
    <t>03:36:18;322</t>
  </si>
  <si>
    <t>03:36:19;322</t>
  </si>
  <si>
    <t>03:36:20;322</t>
  </si>
  <si>
    <t>03:36:21;322</t>
  </si>
  <si>
    <t>03:36:22;322</t>
  </si>
  <si>
    <t>03:36:23;322</t>
  </si>
  <si>
    <t>03:36:24;322</t>
  </si>
  <si>
    <t>03:36:25;322</t>
  </si>
  <si>
    <t>03:36:26;322</t>
  </si>
  <si>
    <t>03:36:27;322</t>
  </si>
  <si>
    <t>03:36:28;322</t>
  </si>
  <si>
    <t>03:36:29;322</t>
  </si>
  <si>
    <t>03:36:30;322</t>
  </si>
  <si>
    <t>03:36:31;322</t>
  </si>
  <si>
    <t>03:36:32;322</t>
  </si>
  <si>
    <t>03:36:33;322</t>
  </si>
  <si>
    <t>03:36:34;322</t>
  </si>
  <si>
    <t>03:36:35;322</t>
  </si>
  <si>
    <t>03:36:36;322</t>
  </si>
  <si>
    <t>03:36:37;322</t>
  </si>
  <si>
    <t>03:36:38;322</t>
  </si>
  <si>
    <t>03:36:39;322</t>
  </si>
  <si>
    <t>03:36:40;322</t>
  </si>
  <si>
    <t>03:36:41;322</t>
  </si>
  <si>
    <t>03:36:42;322</t>
  </si>
  <si>
    <t>03:36:43;322</t>
  </si>
  <si>
    <t>03:36:44;322</t>
  </si>
  <si>
    <t>03:36:45;322</t>
  </si>
  <si>
    <t>03:36:46;322</t>
  </si>
  <si>
    <t>03:36:47;322</t>
  </si>
  <si>
    <t>03:36:48;322</t>
  </si>
  <si>
    <t>03:36:49;322</t>
  </si>
  <si>
    <t>03:36:50;322</t>
  </si>
  <si>
    <t>03:36:51;322</t>
  </si>
  <si>
    <t>03:36:52;322</t>
  </si>
  <si>
    <t>03:36:53;322</t>
  </si>
  <si>
    <t>03:36:54;322</t>
  </si>
  <si>
    <t>03:36:55;322</t>
  </si>
  <si>
    <t>03:36:56;322</t>
  </si>
  <si>
    <t>03:36:57;322</t>
  </si>
  <si>
    <t>03:36:58;322</t>
  </si>
  <si>
    <t>03:36:59;322</t>
  </si>
  <si>
    <t>03:37:00;322</t>
  </si>
  <si>
    <t>03:37:01;322</t>
  </si>
  <si>
    <t>03:37:02;322</t>
  </si>
  <si>
    <t>03:37:03;322</t>
  </si>
  <si>
    <t>03:37:04;322</t>
  </si>
  <si>
    <t>03:37:05;322</t>
  </si>
  <si>
    <t>03:37:06;322</t>
  </si>
  <si>
    <t>03:37:07;322</t>
  </si>
  <si>
    <t>03:37:08;322</t>
  </si>
  <si>
    <t>03:37:09;322</t>
  </si>
  <si>
    <t>03:37:10;322</t>
  </si>
  <si>
    <t>03:37:11;322</t>
  </si>
  <si>
    <t>03:37:12;322</t>
  </si>
  <si>
    <t>03:37:13;322</t>
  </si>
  <si>
    <t>03:37:14;322</t>
  </si>
  <si>
    <t>03:37:15;322</t>
  </si>
  <si>
    <t>03:37:16;322</t>
  </si>
  <si>
    <t>03:37:17;322</t>
  </si>
  <si>
    <t>03:37:18;322</t>
  </si>
  <si>
    <t>03:37:19;322</t>
  </si>
  <si>
    <t>03:37:20;322</t>
  </si>
  <si>
    <t>03:37:21;322</t>
  </si>
  <si>
    <t>03:37:22;322</t>
  </si>
  <si>
    <t>03:37:23;322</t>
  </si>
  <si>
    <t>03:37:24;322</t>
  </si>
  <si>
    <t>03:37:25;322</t>
  </si>
  <si>
    <t>03:37:26;322</t>
  </si>
  <si>
    <t>03:37:27;322</t>
  </si>
  <si>
    <t>03:37:28;322</t>
  </si>
  <si>
    <t>03:37:29;322</t>
  </si>
  <si>
    <t>03:37:30;322</t>
  </si>
  <si>
    <t>03:37:31;322</t>
  </si>
  <si>
    <t>03:37:32;322</t>
  </si>
  <si>
    <t>03:37:33;322</t>
  </si>
  <si>
    <t>03:37:34;322</t>
  </si>
  <si>
    <t>03:37:35;322</t>
  </si>
  <si>
    <t>03:37:36;322</t>
  </si>
  <si>
    <t>03:37:37;322</t>
  </si>
  <si>
    <t>03:37:38;322</t>
  </si>
  <si>
    <t>03:37:39;322</t>
  </si>
  <si>
    <t>03:37:40;322</t>
  </si>
  <si>
    <t>03:37:41;322</t>
  </si>
  <si>
    <t>03:37:42;322</t>
  </si>
  <si>
    <t>03:37:43;322</t>
  </si>
  <si>
    <t>03:37:44;322</t>
  </si>
  <si>
    <t>03:37:45;322</t>
  </si>
  <si>
    <t>03:37:46;322</t>
  </si>
  <si>
    <t>03:37:47;322</t>
  </si>
  <si>
    <t>03:37:48;322</t>
  </si>
  <si>
    <t>03:37:49;322</t>
  </si>
  <si>
    <t>03:37:50;322</t>
  </si>
  <si>
    <t>03:37:51;322</t>
  </si>
  <si>
    <t>03:37:52;322</t>
  </si>
  <si>
    <t>03:37:53;322</t>
  </si>
  <si>
    <t>03:37:54;322</t>
  </si>
  <si>
    <t>03:37:55;322</t>
  </si>
  <si>
    <t>03:37:56;322</t>
  </si>
  <si>
    <t>03:37:57;322</t>
  </si>
  <si>
    <t>03:37:58;322</t>
  </si>
  <si>
    <t>03:37:59;322</t>
  </si>
  <si>
    <t>03:38:00;322</t>
  </si>
  <si>
    <t>03:38:01;322</t>
  </si>
  <si>
    <t>03:38:02;322</t>
  </si>
  <si>
    <t>03:38:03;322</t>
  </si>
  <si>
    <t>03:38:04;322</t>
  </si>
  <si>
    <t>03:38:05;322</t>
  </si>
  <si>
    <t>03:38:06;322</t>
  </si>
  <si>
    <t>03:38:07;322</t>
  </si>
  <si>
    <t>03:38:08;322</t>
  </si>
  <si>
    <t>03:38:09;322</t>
  </si>
  <si>
    <t>03:38:10;322</t>
  </si>
  <si>
    <t>03:38:11;322</t>
  </si>
  <si>
    <t>03:38:12;322</t>
  </si>
  <si>
    <t>03:38:13;322</t>
  </si>
  <si>
    <t>03:38:14;322</t>
  </si>
  <si>
    <t>03:38:15;322</t>
  </si>
  <si>
    <t>03:38:16;322</t>
  </si>
  <si>
    <t>03:38:17;322</t>
  </si>
  <si>
    <t>03:38:18;322</t>
  </si>
  <si>
    <t>03:38:19;322</t>
  </si>
  <si>
    <t>03:38:20;322</t>
  </si>
  <si>
    <t>03:38:21;322</t>
  </si>
  <si>
    <t>03:38:22;322</t>
  </si>
  <si>
    <t>03:38:23;322</t>
  </si>
  <si>
    <t>03:38:24;322</t>
  </si>
  <si>
    <t>03:38:25;322</t>
  </si>
  <si>
    <t>03:38:26;322</t>
  </si>
  <si>
    <t>03:38:27;322</t>
  </si>
  <si>
    <t>03:38:28;322</t>
  </si>
  <si>
    <t>03:38:29;322</t>
  </si>
  <si>
    <t>03:38:30;322</t>
  </si>
  <si>
    <t>03:38:31;322</t>
  </si>
  <si>
    <t>03:38:32;322</t>
  </si>
  <si>
    <t>03:38:33;322</t>
  </si>
  <si>
    <t>03:38:34;322</t>
  </si>
  <si>
    <t>03:38:35;322</t>
  </si>
  <si>
    <t>03:38:36;322</t>
  </si>
  <si>
    <t>03:38:37;322</t>
  </si>
  <si>
    <t>03:38:38;322</t>
  </si>
  <si>
    <t>03:38:39;322</t>
  </si>
  <si>
    <t>03:38:40;322</t>
  </si>
  <si>
    <t>03:38:41;322</t>
  </si>
  <si>
    <t>03:38:42;322</t>
  </si>
  <si>
    <t>03:38:43;322</t>
  </si>
  <si>
    <t>03:38:44;322</t>
  </si>
  <si>
    <t>03:38:45;322</t>
  </si>
  <si>
    <t>03:38:46;322</t>
  </si>
  <si>
    <t>03:38:47;322</t>
  </si>
  <si>
    <t>03:38:48;322</t>
  </si>
  <si>
    <t>03:38:49;322</t>
  </si>
  <si>
    <t>03:38:50;322</t>
  </si>
  <si>
    <t>03:38:51;322</t>
  </si>
  <si>
    <t>03:38:52;322</t>
  </si>
  <si>
    <t>03:38:53;322</t>
  </si>
  <si>
    <t>03:38:54;322</t>
  </si>
  <si>
    <t>03:38:55;322</t>
  </si>
  <si>
    <t>03:38:56;322</t>
  </si>
  <si>
    <t>03:38:57;322</t>
  </si>
  <si>
    <t>03:38:58;322</t>
  </si>
  <si>
    <t>03:38:59;322</t>
  </si>
  <si>
    <t>03:39:00;322</t>
  </si>
  <si>
    <t>03:39:01;322</t>
  </si>
  <si>
    <t>03:39:02;322</t>
  </si>
  <si>
    <t>03:39:03;322</t>
  </si>
  <si>
    <t>03:39:04;322</t>
  </si>
  <si>
    <t>03:39:05;322</t>
  </si>
  <si>
    <t>03:39:06;322</t>
  </si>
  <si>
    <t>03:39:07;322</t>
  </si>
  <si>
    <t>03:39:08;322</t>
  </si>
  <si>
    <t>03:39:09;322</t>
  </si>
  <si>
    <t>03:39:10;322</t>
  </si>
  <si>
    <t>03:39:11;322</t>
  </si>
  <si>
    <t>03:39:12;322</t>
  </si>
  <si>
    <t>03:39:13;322</t>
  </si>
  <si>
    <t>03:39:14;322</t>
  </si>
  <si>
    <t>03:39:15;322</t>
  </si>
  <si>
    <t>03:39:16;322</t>
  </si>
  <si>
    <t>03:39:17;322</t>
  </si>
  <si>
    <t>03:39:18;322</t>
  </si>
  <si>
    <t>03:39:19;322</t>
  </si>
  <si>
    <t>03:39:20;322</t>
  </si>
  <si>
    <t>03:39:21;322</t>
  </si>
  <si>
    <t>03:39:22;322</t>
  </si>
  <si>
    <t>03:39:23;322</t>
  </si>
  <si>
    <t>03:39:24;322</t>
  </si>
  <si>
    <t>03:39:25;322</t>
  </si>
  <si>
    <t>03:39:26;322</t>
  </si>
  <si>
    <t>03:39:27;322</t>
  </si>
  <si>
    <t>03:39:28;322</t>
  </si>
  <si>
    <t>03:39:29;322</t>
  </si>
  <si>
    <t>03:39:30;322</t>
  </si>
  <si>
    <t>03:39:31;322</t>
  </si>
  <si>
    <t>03:39:32;322</t>
  </si>
  <si>
    <t>03:39:33;322</t>
  </si>
  <si>
    <t>03:39:34;322</t>
  </si>
  <si>
    <t>03:39:35;322</t>
  </si>
  <si>
    <t>03:39:36;322</t>
  </si>
  <si>
    <t>03:39:37;322</t>
  </si>
  <si>
    <t>03:39:38;322</t>
  </si>
  <si>
    <t>03:39:39;322</t>
  </si>
  <si>
    <t>03:39:40;322</t>
  </si>
  <si>
    <t>03:39:41;322</t>
  </si>
  <si>
    <t>03:39:42;322</t>
  </si>
  <si>
    <t>03:39:43;322</t>
  </si>
  <si>
    <t>03:39:44;322</t>
  </si>
  <si>
    <t>03:39:45;322</t>
  </si>
  <si>
    <t>03:39:46;322</t>
  </si>
  <si>
    <t>03:39:47;322</t>
  </si>
  <si>
    <t>03:39:48;322</t>
  </si>
  <si>
    <t>03:39:49;322</t>
  </si>
  <si>
    <t>03:39:50;322</t>
  </si>
  <si>
    <t>03:39:51;322</t>
  </si>
  <si>
    <t>03:39:52;322</t>
  </si>
  <si>
    <t>03:39:53;322</t>
  </si>
  <si>
    <t>03:39:54;322</t>
  </si>
  <si>
    <t>03:39:55;322</t>
  </si>
  <si>
    <t>03:39:56;322</t>
  </si>
  <si>
    <t>03:39:57;322</t>
  </si>
  <si>
    <t>03:39:58;322</t>
  </si>
  <si>
    <t>03:39:59;322</t>
  </si>
  <si>
    <t>03:40:00;322</t>
  </si>
  <si>
    <t>03:40:01;322</t>
  </si>
  <si>
    <t>03:40:02;322</t>
  </si>
  <si>
    <t>03:40:03;322</t>
  </si>
  <si>
    <t>03:40:04;322</t>
  </si>
  <si>
    <t>03:40:05;322</t>
  </si>
  <si>
    <t>03:40:06;322</t>
  </si>
  <si>
    <t>03:40:07;322</t>
  </si>
  <si>
    <t>03:40:08;322</t>
  </si>
  <si>
    <t>03:40:09;322</t>
  </si>
  <si>
    <t>03:40:10;322</t>
  </si>
  <si>
    <t>03:40:11;322</t>
  </si>
  <si>
    <t>03:40:12;322</t>
  </si>
  <si>
    <t>03:40:13;322</t>
  </si>
  <si>
    <t>03:40:14;322</t>
  </si>
  <si>
    <t>03:40:15;322</t>
  </si>
  <si>
    <t>03:40:16;322</t>
  </si>
  <si>
    <t>03:40:17;322</t>
  </si>
  <si>
    <t>03:40:18;322</t>
  </si>
  <si>
    <t>03:40:19;322</t>
  </si>
  <si>
    <t>03:40:20;322</t>
  </si>
  <si>
    <t>03:40:21;322</t>
  </si>
  <si>
    <t>03:40:22;322</t>
  </si>
  <si>
    <t>03:40:23;322</t>
  </si>
  <si>
    <t>03:40:24;322</t>
  </si>
  <si>
    <t>03:40:25;322</t>
  </si>
  <si>
    <t>03:40:26;322</t>
  </si>
  <si>
    <t>03:40:27;322</t>
  </si>
  <si>
    <t>03:40:28;322</t>
  </si>
  <si>
    <t>03:40:29;322</t>
  </si>
  <si>
    <t>03:40:30;322</t>
  </si>
  <si>
    <t>03:40:31;322</t>
  </si>
  <si>
    <t>03:40:32;322</t>
  </si>
  <si>
    <t>03:40:33;322</t>
  </si>
  <si>
    <t>03:40:34;322</t>
  </si>
  <si>
    <t>03:40:35;322</t>
  </si>
  <si>
    <t>03:40:36;322</t>
  </si>
  <si>
    <t>03:40:37;322</t>
  </si>
  <si>
    <t>03:40:38;322</t>
  </si>
  <si>
    <t>03:40:39;322</t>
  </si>
  <si>
    <t>03:40:40;322</t>
  </si>
  <si>
    <t>03:40:41;322</t>
  </si>
  <si>
    <t>03:40:42;322</t>
  </si>
  <si>
    <t>03:40:43;322</t>
  </si>
  <si>
    <t>03:40:44;322</t>
  </si>
  <si>
    <t>03:40:45;322</t>
  </si>
  <si>
    <t>03:40:46;322</t>
  </si>
  <si>
    <t>03:40:47;322</t>
  </si>
  <si>
    <t>03:40:48;322</t>
  </si>
  <si>
    <t>03:40:49;322</t>
  </si>
  <si>
    <t>03:40:50;322</t>
  </si>
  <si>
    <t>03:40:51;322</t>
  </si>
  <si>
    <t>03:40:52;322</t>
  </si>
  <si>
    <t>03:40:53;322</t>
  </si>
  <si>
    <t>03:40:54;322</t>
  </si>
  <si>
    <t>03:40:55;322</t>
  </si>
  <si>
    <t>03:40:56;322</t>
  </si>
  <si>
    <t>03:40:57;322</t>
  </si>
  <si>
    <t>03:40:58;322</t>
  </si>
  <si>
    <t>03:40:59;322</t>
  </si>
  <si>
    <t>03:41:00;322</t>
  </si>
  <si>
    <t>03:41:01;322</t>
  </si>
  <si>
    <t>03:41:02;322</t>
  </si>
  <si>
    <t>03:41:03;322</t>
  </si>
  <si>
    <t>03:41:04;322</t>
  </si>
  <si>
    <t>03:41:05;322</t>
  </si>
  <si>
    <t>03:41:06;322</t>
  </si>
  <si>
    <t>03:41:07;322</t>
  </si>
  <si>
    <t>03:41:08;322</t>
  </si>
  <si>
    <t>03:41:09;322</t>
  </si>
  <si>
    <t>03:41:10;322</t>
  </si>
  <si>
    <t>03:41:11;322</t>
  </si>
  <si>
    <t>03:41:12;322</t>
  </si>
  <si>
    <t>03:41:13;322</t>
  </si>
  <si>
    <t>03:41:14;322</t>
  </si>
  <si>
    <t>03:41:15;322</t>
  </si>
  <si>
    <t>03:41:16;322</t>
  </si>
  <si>
    <t>03:41:17;322</t>
  </si>
  <si>
    <t>03:41:18;322</t>
  </si>
  <si>
    <t>03:41:19;322</t>
  </si>
  <si>
    <t>03:41:20;322</t>
  </si>
  <si>
    <t>03:41:21;322</t>
  </si>
  <si>
    <t>03:41:22;322</t>
  </si>
  <si>
    <t>03:41:23;322</t>
  </si>
  <si>
    <t>03:41:24;322</t>
  </si>
  <si>
    <t>03:41:25;322</t>
  </si>
  <si>
    <t>03:41:26;322</t>
  </si>
  <si>
    <t>03:41:27;322</t>
  </si>
  <si>
    <t>03:41:28;322</t>
  </si>
  <si>
    <t>03:41:29;322</t>
  </si>
  <si>
    <t>03:41:30;322</t>
  </si>
  <si>
    <t>03:41:31;322</t>
  </si>
  <si>
    <t>03:41:32;322</t>
  </si>
  <si>
    <t>03:41:33;322</t>
  </si>
  <si>
    <t>03:41:34;322</t>
  </si>
  <si>
    <t>03:41:35;322</t>
  </si>
  <si>
    <t>03:41:36;322</t>
  </si>
  <si>
    <t>03:41:37;322</t>
  </si>
  <si>
    <t>03:41:38;322</t>
  </si>
  <si>
    <t>03:41:39;322</t>
  </si>
  <si>
    <t>03:41:40;322</t>
  </si>
  <si>
    <t>03:41:41;322</t>
  </si>
  <si>
    <t>03:41:42;322</t>
  </si>
  <si>
    <t>03:41:43;322</t>
  </si>
  <si>
    <t>03:41:44;322</t>
  </si>
  <si>
    <t>03:41:45;322</t>
  </si>
  <si>
    <t>03:41:46;322</t>
  </si>
  <si>
    <t>03:41:47;322</t>
  </si>
  <si>
    <t>03:41:48;322</t>
  </si>
  <si>
    <t>03:41:49;322</t>
  </si>
  <si>
    <t>03:41:50;322</t>
  </si>
  <si>
    <t>03:41:51;322</t>
  </si>
  <si>
    <t>03:41:52;322</t>
  </si>
  <si>
    <t>03:41:53;322</t>
  </si>
  <si>
    <t>03:41:54;322</t>
  </si>
  <si>
    <t>03:41:55;322</t>
  </si>
  <si>
    <t>03:41:56;322</t>
  </si>
  <si>
    <t>03:41:57;322</t>
  </si>
  <si>
    <t>03:41:58;322</t>
  </si>
  <si>
    <t>03:41:59;322</t>
  </si>
  <si>
    <t>03:42:00;322</t>
  </si>
  <si>
    <t>03:42:01;322</t>
  </si>
  <si>
    <t>03:42:02;322</t>
  </si>
  <si>
    <t>03:42:03;322</t>
  </si>
  <si>
    <t>03:42:04;322</t>
  </si>
  <si>
    <t>03:42:05;322</t>
  </si>
  <si>
    <t>03:42:06;322</t>
  </si>
  <si>
    <t>03:42:07;322</t>
  </si>
  <si>
    <t>03:42:08;322</t>
  </si>
  <si>
    <t>03:42:09;322</t>
  </si>
  <si>
    <t>03:42:10;322</t>
  </si>
  <si>
    <t>03:42:11;322</t>
  </si>
  <si>
    <t>03:42:12;322</t>
  </si>
  <si>
    <t>03:42:13;322</t>
  </si>
  <si>
    <t>03:42:14;322</t>
  </si>
  <si>
    <t>03:42:15;322</t>
  </si>
  <si>
    <t>03:42:16;322</t>
  </si>
  <si>
    <t>03:42:17;322</t>
  </si>
  <si>
    <t>03:42:18;322</t>
  </si>
  <si>
    <t>03:42:19;322</t>
  </si>
  <si>
    <t>03:42:20;322</t>
  </si>
  <si>
    <t>03:42:21;322</t>
  </si>
  <si>
    <t>03:42:22;322</t>
  </si>
  <si>
    <t>03:42:23;322</t>
  </si>
  <si>
    <t>03:42:24;322</t>
  </si>
  <si>
    <t>03:42:25;322</t>
  </si>
  <si>
    <t>03:42:26;322</t>
  </si>
  <si>
    <t>03:42:27;322</t>
  </si>
  <si>
    <t>03:42:28;322</t>
  </si>
  <si>
    <t>03:42:29;322</t>
  </si>
  <si>
    <t>03:42:30;322</t>
  </si>
  <si>
    <t>03:42:31;322</t>
  </si>
  <si>
    <t>03:42:32;322</t>
  </si>
  <si>
    <t>03:42:33;322</t>
  </si>
  <si>
    <t>03:42:34;322</t>
  </si>
  <si>
    <t>03:42:35;322</t>
  </si>
  <si>
    <t>03:42:36;322</t>
  </si>
  <si>
    <t>03:42:37;322</t>
  </si>
  <si>
    <t>03:42:38;322</t>
  </si>
  <si>
    <t>03:42:39;322</t>
  </si>
  <si>
    <t>03:42:40;322</t>
  </si>
  <si>
    <t>03:42:41;322</t>
  </si>
  <si>
    <t>03:42:42;322</t>
  </si>
  <si>
    <t>03:42:43;322</t>
  </si>
  <si>
    <t>03:42:44;322</t>
  </si>
  <si>
    <t>03:42:45;322</t>
  </si>
  <si>
    <t>03:42:46;322</t>
  </si>
  <si>
    <t>03:42:47;322</t>
  </si>
  <si>
    <t>03:42:48;322</t>
  </si>
  <si>
    <t>03:42:49;322</t>
  </si>
  <si>
    <t>03:42:50;322</t>
  </si>
  <si>
    <t>03:42:51;322</t>
  </si>
  <si>
    <t>03:42:52;322</t>
  </si>
  <si>
    <t>03:42:53;322</t>
  </si>
  <si>
    <t>03:42:54;322</t>
  </si>
  <si>
    <t>03:42:55;322</t>
  </si>
  <si>
    <t>03:42:56;322</t>
  </si>
  <si>
    <t>03:42:57;322</t>
  </si>
  <si>
    <t>03:42:58;322</t>
  </si>
  <si>
    <t>03:42:59;322</t>
  </si>
  <si>
    <t>03:43:00;322</t>
  </si>
  <si>
    <t>03:43:01;322</t>
  </si>
  <si>
    <t>03:43:02;322</t>
  </si>
  <si>
    <t>03:43:03;322</t>
  </si>
  <si>
    <t>03:43:04;322</t>
  </si>
  <si>
    <t>03:43:05;322</t>
  </si>
  <si>
    <t>03:43:06;322</t>
  </si>
  <si>
    <t>03:43:07;322</t>
  </si>
  <si>
    <t>03:43:08;322</t>
  </si>
  <si>
    <t>03:43:09;322</t>
  </si>
  <si>
    <t>03:43:10;322</t>
  </si>
  <si>
    <t>03:43:11;322</t>
  </si>
  <si>
    <t>03:43:12;322</t>
  </si>
  <si>
    <t>03:43:13;322</t>
  </si>
  <si>
    <t>03:43:14;322</t>
  </si>
  <si>
    <t>03:43:15;322</t>
  </si>
  <si>
    <t>03:43:16;322</t>
  </si>
  <si>
    <t>03:43:17;322</t>
  </si>
  <si>
    <t>03:43:18;322</t>
  </si>
  <si>
    <t>03:43:19;322</t>
  </si>
  <si>
    <t>03:43:20;322</t>
  </si>
  <si>
    <t>03:43:21;322</t>
  </si>
  <si>
    <t>03:43:22;322</t>
  </si>
  <si>
    <t>03:43:23;322</t>
  </si>
  <si>
    <t>03:43:24;322</t>
  </si>
  <si>
    <t>03:43:25;322</t>
  </si>
  <si>
    <t>03:43:26;322</t>
  </si>
  <si>
    <t>03:43:27;322</t>
  </si>
  <si>
    <t>03:43:28;322</t>
  </si>
  <si>
    <t>03:43:29;322</t>
  </si>
  <si>
    <t>03:43:30;322</t>
  </si>
  <si>
    <t>03:43:31;322</t>
  </si>
  <si>
    <t>03:43:32;322</t>
  </si>
  <si>
    <t>03:43:33;322</t>
  </si>
  <si>
    <t>03:43:34;322</t>
  </si>
  <si>
    <t>03:43:35;322</t>
  </si>
  <si>
    <t>03:43:36;322</t>
  </si>
  <si>
    <t>03:43:37;322</t>
  </si>
  <si>
    <t>03:43:38;322</t>
  </si>
  <si>
    <t>03:43:39;322</t>
  </si>
  <si>
    <t>03:43:40;322</t>
  </si>
  <si>
    <t>03:43:41;322</t>
  </si>
  <si>
    <t>03:43:42;322</t>
  </si>
  <si>
    <t>03:43:43;322</t>
  </si>
  <si>
    <t>03:43:44;322</t>
  </si>
  <si>
    <t>03:43:45;322</t>
  </si>
  <si>
    <t>03:43:46;322</t>
  </si>
  <si>
    <t>03:43:47;322</t>
  </si>
  <si>
    <t>03:43:48;322</t>
  </si>
  <si>
    <t>03:43:49;322</t>
  </si>
  <si>
    <t>03:43:50;322</t>
  </si>
  <si>
    <t>03:43:51;322</t>
  </si>
  <si>
    <t>03:43:52;322</t>
  </si>
  <si>
    <t>03:43:53;322</t>
  </si>
  <si>
    <t>03:43:54;322</t>
  </si>
  <si>
    <t>03:43:55;322</t>
  </si>
  <si>
    <t>03:43:56;322</t>
  </si>
  <si>
    <t>03:43:57;322</t>
  </si>
  <si>
    <t>03:43:58;322</t>
  </si>
  <si>
    <t>03:43:59;322</t>
  </si>
  <si>
    <t>03:44:00;322</t>
  </si>
  <si>
    <t>03:44:01;322</t>
  </si>
  <si>
    <t>03:44:02;322</t>
  </si>
  <si>
    <t>03:44:03;322</t>
  </si>
  <si>
    <t>03:44:04;322</t>
  </si>
  <si>
    <t>03:44:05;322</t>
  </si>
  <si>
    <t>03:44:06;322</t>
  </si>
  <si>
    <t>03:44:07;322</t>
  </si>
  <si>
    <t>03:44:08;322</t>
  </si>
  <si>
    <t>03:44:09;322</t>
  </si>
  <si>
    <t>03:44:10;322</t>
  </si>
  <si>
    <t>03:44:11;322</t>
  </si>
  <si>
    <t>03:44:12;322</t>
  </si>
  <si>
    <t>03:44:13;322</t>
  </si>
  <si>
    <t>03:44:14;322</t>
  </si>
  <si>
    <t>03:44:15;322</t>
  </si>
  <si>
    <t>03:44:16;322</t>
  </si>
  <si>
    <t>03:44:17;322</t>
  </si>
  <si>
    <t>03:44:18;322</t>
  </si>
  <si>
    <t>03:44:19;322</t>
  </si>
  <si>
    <t>03:44:20;322</t>
  </si>
  <si>
    <t>03:44:21;322</t>
  </si>
  <si>
    <t>03:44:22;322</t>
  </si>
  <si>
    <t>03:44:23;322</t>
  </si>
  <si>
    <t>03:44:24;322</t>
  </si>
  <si>
    <t>03:44:25;322</t>
  </si>
  <si>
    <t>03:44:26;322</t>
  </si>
  <si>
    <t>03:44:27;322</t>
  </si>
  <si>
    <t>03:44:28;322</t>
  </si>
  <si>
    <t>03:44:29;322</t>
  </si>
  <si>
    <t>03:44:30;322</t>
  </si>
  <si>
    <t>03:44:31;322</t>
  </si>
  <si>
    <t>03:44:32;322</t>
  </si>
  <si>
    <t>03:44:33;322</t>
  </si>
  <si>
    <t>03:44:34;322</t>
  </si>
  <si>
    <t>03:44:35;322</t>
  </si>
  <si>
    <t>03:44:36;322</t>
  </si>
  <si>
    <t>03:44:37;322</t>
  </si>
  <si>
    <t>03:44:38;322</t>
  </si>
  <si>
    <t>03:44:39;322</t>
  </si>
  <si>
    <t>03:44:40;322</t>
  </si>
  <si>
    <t>03:44:41;322</t>
  </si>
  <si>
    <t>03:44:42;322</t>
  </si>
  <si>
    <t>03:44:43;322</t>
  </si>
  <si>
    <t>03:44:44;322</t>
  </si>
  <si>
    <t>03:44:45;322</t>
  </si>
  <si>
    <t>03:44:46;322</t>
  </si>
  <si>
    <t>03:44:47;322</t>
  </si>
  <si>
    <t>03:44:48;322</t>
  </si>
  <si>
    <t>03:44:49;322</t>
  </si>
  <si>
    <t>03:44:50;322</t>
  </si>
  <si>
    <t>03:44:51;322</t>
  </si>
  <si>
    <t>03:44:52;322</t>
  </si>
  <si>
    <t>03:44:53;322</t>
  </si>
  <si>
    <t>03:44:54;322</t>
  </si>
  <si>
    <t>03:44:55;322</t>
  </si>
  <si>
    <t>03:44:56;322</t>
  </si>
  <si>
    <t>03:44:57;322</t>
  </si>
  <si>
    <t>03:44:58;322</t>
  </si>
  <si>
    <t>03:44:59;322</t>
  </si>
  <si>
    <t>03:45:00;322</t>
  </si>
  <si>
    <t>03:45:01;322</t>
  </si>
  <si>
    <t>03:45:02;322</t>
  </si>
  <si>
    <t>03:45:03;322</t>
  </si>
  <si>
    <t>03:45:04;322</t>
  </si>
  <si>
    <t>03:45:05;322</t>
  </si>
  <si>
    <t>03:45:06;322</t>
  </si>
  <si>
    <t>03:45:07;322</t>
  </si>
  <si>
    <t>03:45:08;322</t>
  </si>
  <si>
    <t>03:45:09;322</t>
  </si>
  <si>
    <t>03:45:10;322</t>
  </si>
  <si>
    <t>03:45:11;322</t>
  </si>
  <si>
    <t>03:45:12;322</t>
  </si>
  <si>
    <t>03:45:13;322</t>
  </si>
  <si>
    <t>03:45:14;322</t>
  </si>
  <si>
    <t>03:45:15;322</t>
  </si>
  <si>
    <t>03:45:16;322</t>
  </si>
  <si>
    <t>03:45:17;322</t>
  </si>
  <si>
    <t>03:45:18;322</t>
  </si>
  <si>
    <t>03:45:19;322</t>
  </si>
  <si>
    <t>03:45:20;322</t>
  </si>
  <si>
    <t>03:45:21;322</t>
  </si>
  <si>
    <t>03:45:22;322</t>
  </si>
  <si>
    <t>03:45:23;322</t>
  </si>
  <si>
    <t>03:45:24;322</t>
  </si>
  <si>
    <t>03:45:25;322</t>
  </si>
  <si>
    <t>03:45:26;322</t>
  </si>
  <si>
    <t>03:45:27;322</t>
  </si>
  <si>
    <t>03:45:28;322</t>
  </si>
  <si>
    <t>03:45:29;322</t>
  </si>
  <si>
    <t>03:45:30;322</t>
  </si>
  <si>
    <t>03:45:31;322</t>
  </si>
  <si>
    <t>03:45:32;322</t>
  </si>
  <si>
    <t>03:45:33;322</t>
  </si>
  <si>
    <t>03:45:34;322</t>
  </si>
  <si>
    <t>03:45:35;322</t>
  </si>
  <si>
    <t>03:45:36;322</t>
  </si>
  <si>
    <t>03:45:37;322</t>
  </si>
  <si>
    <t>03:45:38;322</t>
  </si>
  <si>
    <t>03:45:39;322</t>
  </si>
  <si>
    <t>03:45:40;322</t>
  </si>
  <si>
    <t>03:45:41;322</t>
  </si>
  <si>
    <t>03:45:42;322</t>
  </si>
  <si>
    <t>03:45:43;322</t>
  </si>
  <si>
    <t>03:45:44;322</t>
  </si>
  <si>
    <t>03:45:45;322</t>
  </si>
  <si>
    <t>03:45:46;322</t>
  </si>
  <si>
    <t>03:45:47;322</t>
  </si>
  <si>
    <t>03:45:48;322</t>
  </si>
  <si>
    <t>03:45:49;322</t>
  </si>
  <si>
    <t>03:45:50;322</t>
  </si>
  <si>
    <t>03:45:51;322</t>
  </si>
  <si>
    <t>03:45:52;322</t>
  </si>
  <si>
    <t>03:45:53;322</t>
  </si>
  <si>
    <t>03:45:54;322</t>
  </si>
  <si>
    <t>03:45:55;322</t>
  </si>
  <si>
    <t>03:45:56;322</t>
  </si>
  <si>
    <t>03:45:57;322</t>
  </si>
  <si>
    <t>03:45:58;322</t>
  </si>
  <si>
    <t>03:45:59;322</t>
  </si>
  <si>
    <t>03:46:00;322</t>
  </si>
  <si>
    <t>03:46:01;322</t>
  </si>
  <si>
    <t>03:46:02;322</t>
  </si>
  <si>
    <t>03:46:03;322</t>
  </si>
  <si>
    <t>03:46:04;322</t>
  </si>
  <si>
    <t>03:46:05;322</t>
  </si>
  <si>
    <t>03:46:06;322</t>
  </si>
  <si>
    <t>03:46:07;322</t>
  </si>
  <si>
    <t>03:46:08;322</t>
  </si>
  <si>
    <t>03:46:09;322</t>
  </si>
  <si>
    <t>03:46:10;322</t>
  </si>
  <si>
    <t>03:46:11;322</t>
  </si>
  <si>
    <t>03:46:12;322</t>
  </si>
  <si>
    <t>03:46:13;322</t>
  </si>
  <si>
    <t>03:46:14;322</t>
  </si>
  <si>
    <t>03:46:15;322</t>
  </si>
  <si>
    <t>03:46:16;322</t>
  </si>
  <si>
    <t>03:46:17;322</t>
  </si>
  <si>
    <t>03:46:18;322</t>
  </si>
  <si>
    <t>03:46:19;322</t>
  </si>
  <si>
    <t>03:46:20;322</t>
  </si>
  <si>
    <t>03:46:21;322</t>
  </si>
  <si>
    <t>03:46:22;322</t>
  </si>
  <si>
    <t>03:46:23;322</t>
  </si>
  <si>
    <t>03:46:24;322</t>
  </si>
  <si>
    <t>03:46:25;322</t>
  </si>
  <si>
    <t>03:46:26;322</t>
  </si>
  <si>
    <t>03:46:27;322</t>
  </si>
  <si>
    <t>03:46:28;322</t>
  </si>
  <si>
    <t>03:46:29;322</t>
  </si>
  <si>
    <t>03:46:30;322</t>
  </si>
  <si>
    <t>03:46:31;322</t>
  </si>
  <si>
    <t>03:46:32;322</t>
  </si>
  <si>
    <t>03:46:33;322</t>
  </si>
  <si>
    <t>03:46:34;322</t>
  </si>
  <si>
    <t>03:46:35;322</t>
  </si>
  <si>
    <t>03:46:36;322</t>
  </si>
  <si>
    <t>03:46:37;322</t>
  </si>
  <si>
    <t>03:46:38;322</t>
  </si>
  <si>
    <t>03:46:39;322</t>
  </si>
  <si>
    <t>03:46:40;322</t>
  </si>
  <si>
    <t>03:46:41;322</t>
  </si>
  <si>
    <t>03:46:42;322</t>
  </si>
  <si>
    <t>03:46:43;322</t>
  </si>
  <si>
    <t>03:46:44;322</t>
  </si>
  <si>
    <t>03:46:45;322</t>
  </si>
  <si>
    <t>03:46:46;322</t>
  </si>
  <si>
    <t>03:46:47;322</t>
  </si>
  <si>
    <t>03:46:48;322</t>
  </si>
  <si>
    <t>03:46:49;322</t>
  </si>
  <si>
    <t>03:46:50;322</t>
  </si>
  <si>
    <t>03:46:51;322</t>
  </si>
  <si>
    <t>03:46:52;322</t>
  </si>
  <si>
    <t>03:46:53;322</t>
  </si>
  <si>
    <t>03:46:54;322</t>
  </si>
  <si>
    <t>03:46:55;322</t>
  </si>
  <si>
    <t>03:46:56;322</t>
  </si>
  <si>
    <t>03:46:57;322</t>
  </si>
  <si>
    <t>03:46:58;322</t>
  </si>
  <si>
    <t>03:46:59;322</t>
  </si>
  <si>
    <t>03:47:00;322</t>
  </si>
  <si>
    <t>03:47:01;322</t>
  </si>
  <si>
    <t>03:47:02;322</t>
  </si>
  <si>
    <t>03:47:03;322</t>
  </si>
  <si>
    <t>03:47:04;322</t>
  </si>
  <si>
    <t>03:47:05;322</t>
  </si>
  <si>
    <t>03:47:06;322</t>
  </si>
  <si>
    <t>03:47:07;322</t>
  </si>
  <si>
    <t>03:47:08;322</t>
  </si>
  <si>
    <t>03:47:09;322</t>
  </si>
  <si>
    <t>03:47:10;322</t>
  </si>
  <si>
    <t>03:47:11;322</t>
  </si>
  <si>
    <t>03:47:12;322</t>
  </si>
  <si>
    <t>03:47:13;322</t>
  </si>
  <si>
    <t>03:47:14;322</t>
  </si>
  <si>
    <t>03:47:15;322</t>
  </si>
  <si>
    <t>03:47:16;322</t>
  </si>
  <si>
    <t>03:47:17;322</t>
  </si>
  <si>
    <t>03:47:18;322</t>
  </si>
  <si>
    <t>03:47:19;322</t>
  </si>
  <si>
    <t>03:47:20;322</t>
  </si>
  <si>
    <t>03:47:21;322</t>
  </si>
  <si>
    <t>03:47:22;322</t>
  </si>
  <si>
    <t>03:47:23;322</t>
  </si>
  <si>
    <t>03:47:24;322</t>
  </si>
  <si>
    <t>03:47:25;322</t>
  </si>
  <si>
    <t>03:47:26;322</t>
  </si>
  <si>
    <t>03:47:27;322</t>
  </si>
  <si>
    <t>03:47:28;322</t>
  </si>
  <si>
    <t>03:47:29;322</t>
  </si>
  <si>
    <t>03:47:30;322</t>
  </si>
  <si>
    <t>03:47:31;322</t>
  </si>
  <si>
    <t>03:47:32;322</t>
  </si>
  <si>
    <t>03:47:33;322</t>
  </si>
  <si>
    <t>03:47:34;322</t>
  </si>
  <si>
    <t>03:47:35;322</t>
  </si>
  <si>
    <t>03:47:36;322</t>
  </si>
  <si>
    <t>03:47:37;322</t>
  </si>
  <si>
    <t>03:47:38;322</t>
  </si>
  <si>
    <t>03:47:39;322</t>
  </si>
  <si>
    <t>03:47:40;322</t>
  </si>
  <si>
    <t>03:47:41;322</t>
  </si>
  <si>
    <t>03:47:42;322</t>
  </si>
  <si>
    <t>03:47:43;322</t>
  </si>
  <si>
    <t>03:47:44;322</t>
  </si>
  <si>
    <t>03:47:45;322</t>
  </si>
  <si>
    <t>03:47:46;322</t>
  </si>
  <si>
    <t>03:47:47;322</t>
  </si>
  <si>
    <t>03:47:48;322</t>
  </si>
  <si>
    <t>03:47:49;322</t>
  </si>
  <si>
    <t>03:47:50;322</t>
  </si>
  <si>
    <t>03:47:51;322</t>
  </si>
  <si>
    <t>03:47:52;322</t>
  </si>
  <si>
    <t>03:47:53;322</t>
  </si>
  <si>
    <t>03:47:54;322</t>
  </si>
  <si>
    <t>03:47:55;322</t>
  </si>
  <si>
    <t>03:47:56;322</t>
  </si>
  <si>
    <t>03:47:57;322</t>
  </si>
  <si>
    <t>03:47:58;322</t>
  </si>
  <si>
    <t>03:47:59;322</t>
  </si>
  <si>
    <t>03:48:00;322</t>
  </si>
  <si>
    <t>03:48:01;322</t>
  </si>
  <si>
    <t>03:48:02;322</t>
  </si>
  <si>
    <t>03:48:03;322</t>
  </si>
  <si>
    <t>03:48:04;322</t>
  </si>
  <si>
    <t>03:48:05;322</t>
  </si>
  <si>
    <t>03:48:06;322</t>
  </si>
  <si>
    <t>03:48:07;322</t>
  </si>
  <si>
    <t>03:48:08;322</t>
  </si>
  <si>
    <t>03:48:09;322</t>
  </si>
  <si>
    <t>03:48:10;322</t>
  </si>
  <si>
    <t>03:48:11;322</t>
  </si>
  <si>
    <t>03:48:12;322</t>
  </si>
  <si>
    <t>03:48:13;322</t>
  </si>
  <si>
    <t>03:48:14;322</t>
  </si>
  <si>
    <t>03:48:15;322</t>
  </si>
  <si>
    <t>03:48:16;322</t>
  </si>
  <si>
    <t>03:48:17;322</t>
  </si>
  <si>
    <t>03:48:18;322</t>
  </si>
  <si>
    <t>03:48:19;322</t>
  </si>
  <si>
    <t>03:48:20;322</t>
  </si>
  <si>
    <t>03:48:21;322</t>
  </si>
  <si>
    <t>03:48:22;322</t>
  </si>
  <si>
    <t>03:48:23;322</t>
  </si>
  <si>
    <t>03:48:24;322</t>
  </si>
  <si>
    <t>03:48:25;322</t>
  </si>
  <si>
    <t>03:48:26;322</t>
  </si>
  <si>
    <t>03:48:27;322</t>
  </si>
  <si>
    <t>03:48:28;322</t>
  </si>
  <si>
    <t>03:48:29;322</t>
  </si>
  <si>
    <t>03:48:30;322</t>
  </si>
  <si>
    <t>03:48:31;322</t>
  </si>
  <si>
    <t>03:48:32;322</t>
  </si>
  <si>
    <t>03:48:33;322</t>
  </si>
  <si>
    <t>03:48:34;322</t>
  </si>
  <si>
    <t>03:48:35;322</t>
  </si>
  <si>
    <t>03:48:36;322</t>
  </si>
  <si>
    <t>03:48:37;322</t>
  </si>
  <si>
    <t>03:48:38;322</t>
  </si>
  <si>
    <t>03:48:39;322</t>
  </si>
  <si>
    <t>03:48:40;322</t>
  </si>
  <si>
    <t>03:48:41;322</t>
  </si>
  <si>
    <t>03:48:42;322</t>
  </si>
  <si>
    <t>03:48:43;322</t>
  </si>
  <si>
    <t>03:48:44;322</t>
  </si>
  <si>
    <t>03:48:45;322</t>
  </si>
  <si>
    <t>03:48:46;322</t>
  </si>
  <si>
    <t>03:48:47;322</t>
  </si>
  <si>
    <t>03:48:48;322</t>
  </si>
  <si>
    <t>03:48:49;322</t>
  </si>
  <si>
    <t>03:48:50;322</t>
  </si>
  <si>
    <t>03:48:51;322</t>
  </si>
  <si>
    <t>03:48:52;322</t>
  </si>
  <si>
    <t>03:48:53;322</t>
  </si>
  <si>
    <t>03:48:54;322</t>
  </si>
  <si>
    <t>03:48:55;322</t>
  </si>
  <si>
    <t>03:48:56;322</t>
  </si>
  <si>
    <t>03:48:57;322</t>
  </si>
  <si>
    <t>03:48:58;322</t>
  </si>
  <si>
    <t>03:48:59;322</t>
  </si>
  <si>
    <t>03:49:00;322</t>
  </si>
  <si>
    <t>03:49:01;322</t>
  </si>
  <si>
    <t>03:49:02;322</t>
  </si>
  <si>
    <t>03:49:03;322</t>
  </si>
  <si>
    <t>03:49:04;322</t>
  </si>
  <si>
    <t>03:49:05;322</t>
  </si>
  <si>
    <t>03:49:06;322</t>
  </si>
  <si>
    <t>03:49:07;322</t>
  </si>
  <si>
    <t>03:49:08;322</t>
  </si>
  <si>
    <t>03:49:09;322</t>
  </si>
  <si>
    <t>03:49:10;322</t>
  </si>
  <si>
    <t>03:49:11;322</t>
  </si>
  <si>
    <t>03:49:12;322</t>
  </si>
  <si>
    <t>03:49:13;322</t>
  </si>
  <si>
    <t>03:49:14;322</t>
  </si>
  <si>
    <t>03:49:15;322</t>
  </si>
  <si>
    <t>03:49:16;322</t>
  </si>
  <si>
    <t>03:49:17;322</t>
  </si>
  <si>
    <t>03:49:18;322</t>
  </si>
  <si>
    <t>03:49:19;322</t>
  </si>
  <si>
    <t>03:49:20;322</t>
  </si>
  <si>
    <t>03:49:21;322</t>
  </si>
  <si>
    <t>03:49:22;322</t>
  </si>
  <si>
    <t>03:49:23;322</t>
  </si>
  <si>
    <t>03:49:24;322</t>
  </si>
  <si>
    <t>Hora</t>
  </si>
  <si>
    <t>minuto</t>
  </si>
  <si>
    <t>sec</t>
  </si>
  <si>
    <t>Tiempo (segs)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</si>
</sst>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0.0"/>
    <numFmt numFmtId="166" formatCode="0.00000"/>
    <numFmt numFmtId="167" formatCode="#,##0.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wrapText="1"/>
    </xf>
    <xf numFmtId="0" fontId="1" fillId="0" borderId="1" xfId="0" applyFont="1" applyBorder="1"/>
    <xf numFmtId="0" fontId="1" fillId="2" borderId="0" xfId="0" applyFont="1" applyFill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2" fontId="0" fillId="0" borderId="0" xfId="0" applyNumberFormat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2" fontId="0" fillId="0" borderId="7" xfId="1" applyNumberFormat="1" applyFont="1" applyBorder="1" applyAlignment="1">
      <alignment horizontal="center" vertical="center"/>
    </xf>
    <xf numFmtId="10" fontId="0" fillId="0" borderId="8" xfId="1" applyNumberFormat="1" applyFont="1" applyBorder="1" applyAlignment="1">
      <alignment horizontal="center" vertical="center"/>
    </xf>
    <xf numFmtId="10" fontId="0" fillId="0" borderId="0" xfId="1" applyNumberFormat="1" applyFont="1" applyBorder="1" applyAlignment="1">
      <alignment horizontal="center" vertical="center"/>
    </xf>
    <xf numFmtId="0" fontId="0" fillId="0" borderId="4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5" xfId="0" applyBorder="1" applyAlignment="1">
      <alignment wrapText="1"/>
    </xf>
    <xf numFmtId="1" fontId="0" fillId="0" borderId="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164" fontId="3" fillId="3" borderId="6" xfId="1" applyNumberFormat="1" applyFont="1" applyFill="1" applyBorder="1" applyAlignment="1">
      <alignment horizontal="center" vertical="center"/>
    </xf>
    <xf numFmtId="1" fontId="0" fillId="0" borderId="0" xfId="0" applyNumberFormat="1"/>
    <xf numFmtId="0" fontId="0" fillId="0" borderId="1" xfId="0" applyBorder="1" applyAlignment="1">
      <alignment vertical="center"/>
    </xf>
    <xf numFmtId="164" fontId="0" fillId="3" borderId="1" xfId="0" applyNumberFormat="1" applyFill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2" fontId="0" fillId="0" borderId="0" xfId="0" applyNumberFormat="1"/>
    <xf numFmtId="164" fontId="0" fillId="0" borderId="10" xfId="0" applyNumberFormat="1" applyBorder="1" applyAlignment="1">
      <alignment horizontal="center" vertical="center"/>
    </xf>
    <xf numFmtId="165" fontId="0" fillId="0" borderId="0" xfId="0" applyNumberFormat="1"/>
    <xf numFmtId="164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wrapText="1"/>
    </xf>
    <xf numFmtId="0" fontId="0" fillId="0" borderId="13" xfId="0" applyBorder="1"/>
    <xf numFmtId="0" fontId="0" fillId="0" borderId="16" xfId="0" applyBorder="1" applyAlignment="1">
      <alignment wrapText="1"/>
    </xf>
    <xf numFmtId="0" fontId="0" fillId="0" borderId="17" xfId="0" applyBorder="1" applyAlignment="1">
      <alignment horizontal="center" vertical="center"/>
    </xf>
    <xf numFmtId="0" fontId="0" fillId="0" borderId="18" xfId="0" applyBorder="1"/>
    <xf numFmtId="0" fontId="0" fillId="0" borderId="19" xfId="0" applyBorder="1" applyAlignment="1">
      <alignment wrapText="1"/>
    </xf>
    <xf numFmtId="0" fontId="0" fillId="0" borderId="20" xfId="0" applyBorder="1"/>
    <xf numFmtId="0" fontId="0" fillId="0" borderId="21" xfId="0" applyBorder="1" applyAlignment="1">
      <alignment wrapText="1"/>
    </xf>
    <xf numFmtId="0" fontId="0" fillId="0" borderId="22" xfId="0" applyBorder="1" applyAlignment="1">
      <alignment horizontal="center" vertical="center"/>
    </xf>
    <xf numFmtId="0" fontId="0" fillId="0" borderId="23" xfId="0" applyBorder="1"/>
    <xf numFmtId="167" fontId="0" fillId="0" borderId="0" xfId="0" applyNumberFormat="1"/>
    <xf numFmtId="22" fontId="0" fillId="0" borderId="1" xfId="0" applyNumberFormat="1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10" fontId="0" fillId="3" borderId="14" xfId="1" applyNumberFormat="1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Tiempo establecimiento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9.3383303831207146E-2"/>
          <c:y val="0.11421093148575828"/>
          <c:w val="0.63036033817198156"/>
          <c:h val="0.75877487061861448"/>
        </c:manualLayout>
      </c:layout>
      <c:lineChart>
        <c:grouping val="standard"/>
        <c:varyColors val="0"/>
        <c:ser>
          <c:idx val="2"/>
          <c:order val="0"/>
          <c:tx>
            <c:strRef>
              <c:f>'Tiempo de establecimiento'!$D$4</c:f>
              <c:strCache>
                <c:ptCount val="1"/>
                <c:pt idx="0">
                  <c:v>Potencia (Promedio movil MW)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'Tiempo de establecimiento'!$A$5:$A$264</c:f>
              <c:numCache>
                <c:formatCode>0.00</c:formatCode>
                <c:ptCount val="26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</c:numCache>
            </c:numRef>
          </c:cat>
          <c:val>
            <c:numRef>
              <c:f>'Tiempo de establecimiento'!$D$5:$D$264</c:f>
              <c:numCache>
                <c:formatCode>0.00</c:formatCode>
                <c:ptCount val="260"/>
                <c:pt idx="0">
                  <c:v>151.142303</c:v>
                </c:pt>
                <c:pt idx="1">
                  <c:v>151.034897</c:v>
                </c:pt>
                <c:pt idx="2">
                  <c:v>151.003525</c:v>
                </c:pt>
                <c:pt idx="3">
                  <c:v>151.163635</c:v>
                </c:pt>
                <c:pt idx="4">
                  <c:v>151.49711600000001</c:v>
                </c:pt>
                <c:pt idx="5">
                  <c:v>151.95370500000001</c:v>
                </c:pt>
                <c:pt idx="6">
                  <c:v>152.214035</c:v>
                </c:pt>
                <c:pt idx="7">
                  <c:v>152.41331500000001</c:v>
                </c:pt>
                <c:pt idx="8">
                  <c:v>152.29066499999999</c:v>
                </c:pt>
                <c:pt idx="9">
                  <c:v>152.09726000000001</c:v>
                </c:pt>
                <c:pt idx="10">
                  <c:v>151.951019</c:v>
                </c:pt>
                <c:pt idx="11">
                  <c:v>151.829193</c:v>
                </c:pt>
                <c:pt idx="12">
                  <c:v>151.80325300000001</c:v>
                </c:pt>
                <c:pt idx="13">
                  <c:v>151.78071600000001</c:v>
                </c:pt>
                <c:pt idx="14">
                  <c:v>152.11672999999999</c:v>
                </c:pt>
                <c:pt idx="15">
                  <c:v>152.11035200000001</c:v>
                </c:pt>
                <c:pt idx="16">
                  <c:v>152.347656</c:v>
                </c:pt>
                <c:pt idx="17">
                  <c:v>152.30368000000001</c:v>
                </c:pt>
                <c:pt idx="18">
                  <c:v>152.15756200000001</c:v>
                </c:pt>
                <c:pt idx="19">
                  <c:v>152.17424</c:v>
                </c:pt>
                <c:pt idx="20">
                  <c:v>152.10034200000001</c:v>
                </c:pt>
                <c:pt idx="21">
                  <c:v>151.97022999999999</c:v>
                </c:pt>
                <c:pt idx="22">
                  <c:v>152.048294</c:v>
                </c:pt>
                <c:pt idx="23">
                  <c:v>152.16914399999999</c:v>
                </c:pt>
                <c:pt idx="24">
                  <c:v>152.46965</c:v>
                </c:pt>
                <c:pt idx="25">
                  <c:v>152.96672100000001</c:v>
                </c:pt>
                <c:pt idx="26">
                  <c:v>153.43824799999999</c:v>
                </c:pt>
                <c:pt idx="27">
                  <c:v>153.93858299999999</c:v>
                </c:pt>
                <c:pt idx="28">
                  <c:v>154.417877</c:v>
                </c:pt>
                <c:pt idx="29">
                  <c:v>154.75534099999999</c:v>
                </c:pt>
                <c:pt idx="30">
                  <c:v>155.13459800000001</c:v>
                </c:pt>
                <c:pt idx="31">
                  <c:v>155.59007299999999</c:v>
                </c:pt>
                <c:pt idx="32">
                  <c:v>155.89880400000001</c:v>
                </c:pt>
                <c:pt idx="33">
                  <c:v>156.19850199999999</c:v>
                </c:pt>
                <c:pt idx="34">
                  <c:v>156.60022000000001</c:v>
                </c:pt>
                <c:pt idx="35">
                  <c:v>156.92417900000001</c:v>
                </c:pt>
                <c:pt idx="36">
                  <c:v>157.06303399999999</c:v>
                </c:pt>
                <c:pt idx="37">
                  <c:v>157.48393200000001</c:v>
                </c:pt>
                <c:pt idx="38">
                  <c:v>157.81568899999999</c:v>
                </c:pt>
                <c:pt idx="39">
                  <c:v>157.81912199999999</c:v>
                </c:pt>
                <c:pt idx="40">
                  <c:v>158.065933</c:v>
                </c:pt>
                <c:pt idx="41">
                  <c:v>158.07672099999999</c:v>
                </c:pt>
                <c:pt idx="42">
                  <c:v>158.175354</c:v>
                </c:pt>
                <c:pt idx="43">
                  <c:v>158.57389800000001</c:v>
                </c:pt>
                <c:pt idx="44">
                  <c:v>159.06094400000001</c:v>
                </c:pt>
                <c:pt idx="45">
                  <c:v>159.53945899999999</c:v>
                </c:pt>
                <c:pt idx="46">
                  <c:v>160.157059</c:v>
                </c:pt>
                <c:pt idx="47">
                  <c:v>160.648224</c:v>
                </c:pt>
                <c:pt idx="48">
                  <c:v>160.73478700000001</c:v>
                </c:pt>
                <c:pt idx="49">
                  <c:v>160.70725999999999</c:v>
                </c:pt>
                <c:pt idx="50">
                  <c:v>160.85961900000001</c:v>
                </c:pt>
                <c:pt idx="51">
                  <c:v>160.76005599999999</c:v>
                </c:pt>
                <c:pt idx="52">
                  <c:v>160.895218</c:v>
                </c:pt>
                <c:pt idx="53">
                  <c:v>161.15860000000001</c:v>
                </c:pt>
                <c:pt idx="54">
                  <c:v>161.32311999999999</c:v>
                </c:pt>
                <c:pt idx="55">
                  <c:v>161.66503900000001</c:v>
                </c:pt>
                <c:pt idx="56">
                  <c:v>161.92236299999999</c:v>
                </c:pt>
                <c:pt idx="57">
                  <c:v>161.978317</c:v>
                </c:pt>
                <c:pt idx="58">
                  <c:v>162.26355000000001</c:v>
                </c:pt>
                <c:pt idx="59">
                  <c:v>162.46435500000001</c:v>
                </c:pt>
                <c:pt idx="60">
                  <c:v>162.49452199999999</c:v>
                </c:pt>
                <c:pt idx="61">
                  <c:v>162.54278600000001</c:v>
                </c:pt>
                <c:pt idx="62">
                  <c:v>162.52827500000001</c:v>
                </c:pt>
                <c:pt idx="63">
                  <c:v>162.89497399999999</c:v>
                </c:pt>
                <c:pt idx="64">
                  <c:v>163.133759</c:v>
                </c:pt>
                <c:pt idx="65">
                  <c:v>163.51563999999999</c:v>
                </c:pt>
                <c:pt idx="66">
                  <c:v>163.839066</c:v>
                </c:pt>
                <c:pt idx="67">
                  <c:v>164.048416</c:v>
                </c:pt>
                <c:pt idx="68">
                  <c:v>164.30873099999999</c:v>
                </c:pt>
                <c:pt idx="69">
                  <c:v>164.44404599999999</c:v>
                </c:pt>
                <c:pt idx="70">
                  <c:v>164.498718</c:v>
                </c:pt>
                <c:pt idx="71">
                  <c:v>164.65083300000001</c:v>
                </c:pt>
                <c:pt idx="72">
                  <c:v>164.679947</c:v>
                </c:pt>
                <c:pt idx="73">
                  <c:v>164.55084199999999</c:v>
                </c:pt>
                <c:pt idx="74">
                  <c:v>164.60905500000001</c:v>
                </c:pt>
                <c:pt idx="75">
                  <c:v>164.44955400000001</c:v>
                </c:pt>
                <c:pt idx="76">
                  <c:v>164.43193099999999</c:v>
                </c:pt>
                <c:pt idx="77">
                  <c:v>164.716599</c:v>
                </c:pt>
                <c:pt idx="78">
                  <c:v>165.04817199999999</c:v>
                </c:pt>
                <c:pt idx="79">
                  <c:v>165.37146000000001</c:v>
                </c:pt>
                <c:pt idx="80">
                  <c:v>165.675186</c:v>
                </c:pt>
                <c:pt idx="81">
                  <c:v>165.741455</c:v>
                </c:pt>
                <c:pt idx="82">
                  <c:v>165.93682899999999</c:v>
                </c:pt>
                <c:pt idx="83">
                  <c:v>166.128647</c:v>
                </c:pt>
                <c:pt idx="84">
                  <c:v>166.24955700000001</c:v>
                </c:pt>
                <c:pt idx="85">
                  <c:v>166.17074600000001</c:v>
                </c:pt>
                <c:pt idx="86">
                  <c:v>166.31526199999999</c:v>
                </c:pt>
                <c:pt idx="87">
                  <c:v>166.469086</c:v>
                </c:pt>
                <c:pt idx="88">
                  <c:v>166.42057800000001</c:v>
                </c:pt>
                <c:pt idx="89">
                  <c:v>166.594177</c:v>
                </c:pt>
                <c:pt idx="90">
                  <c:v>166.754684</c:v>
                </c:pt>
                <c:pt idx="91">
                  <c:v>166.77082799999999</c:v>
                </c:pt>
                <c:pt idx="92">
                  <c:v>167.16449</c:v>
                </c:pt>
                <c:pt idx="93">
                  <c:v>167.420624</c:v>
                </c:pt>
                <c:pt idx="94">
                  <c:v>167.477844</c:v>
                </c:pt>
                <c:pt idx="95">
                  <c:v>167.686691</c:v>
                </c:pt>
                <c:pt idx="96">
                  <c:v>167.83102400000001</c:v>
                </c:pt>
                <c:pt idx="97">
                  <c:v>167.98381000000001</c:v>
                </c:pt>
                <c:pt idx="98">
                  <c:v>168.051376</c:v>
                </c:pt>
                <c:pt idx="99">
                  <c:v>168.30900600000001</c:v>
                </c:pt>
                <c:pt idx="100">
                  <c:v>168.33248900000001</c:v>
                </c:pt>
                <c:pt idx="101">
                  <c:v>168.43547100000001</c:v>
                </c:pt>
                <c:pt idx="102">
                  <c:v>168.574524</c:v>
                </c:pt>
                <c:pt idx="103">
                  <c:v>168.71002200000001</c:v>
                </c:pt>
                <c:pt idx="104">
                  <c:v>168.67051699999999</c:v>
                </c:pt>
                <c:pt idx="105">
                  <c:v>168.803436</c:v>
                </c:pt>
                <c:pt idx="106">
                  <c:v>168.962051</c:v>
                </c:pt>
                <c:pt idx="107">
                  <c:v>168.822968</c:v>
                </c:pt>
                <c:pt idx="108">
                  <c:v>168.94950900000001</c:v>
                </c:pt>
                <c:pt idx="109">
                  <c:v>168.93718000000001</c:v>
                </c:pt>
                <c:pt idx="110">
                  <c:v>169.001465</c:v>
                </c:pt>
                <c:pt idx="111">
                  <c:v>169.146118</c:v>
                </c:pt>
                <c:pt idx="112">
                  <c:v>169.30983000000001</c:v>
                </c:pt>
                <c:pt idx="113">
                  <c:v>169.32991000000001</c:v>
                </c:pt>
                <c:pt idx="114">
                  <c:v>169.37171900000001</c:v>
                </c:pt>
                <c:pt idx="115">
                  <c:v>169.53495799999999</c:v>
                </c:pt>
                <c:pt idx="116">
                  <c:v>169.55334500000001</c:v>
                </c:pt>
                <c:pt idx="117">
                  <c:v>169.668442</c:v>
                </c:pt>
                <c:pt idx="118">
                  <c:v>169.82699600000001</c:v>
                </c:pt>
                <c:pt idx="119">
                  <c:v>169.879761</c:v>
                </c:pt>
                <c:pt idx="120">
                  <c:v>170.03398100000001</c:v>
                </c:pt>
                <c:pt idx="121">
                  <c:v>170.26771500000001</c:v>
                </c:pt>
                <c:pt idx="122">
                  <c:v>170.225281</c:v>
                </c:pt>
                <c:pt idx="123">
                  <c:v>170.19258099999999</c:v>
                </c:pt>
                <c:pt idx="124">
                  <c:v>170.15760800000001</c:v>
                </c:pt>
                <c:pt idx="125">
                  <c:v>170.253601</c:v>
                </c:pt>
                <c:pt idx="126">
                  <c:v>170.34127799999999</c:v>
                </c:pt>
                <c:pt idx="127">
                  <c:v>170.36526499999999</c:v>
                </c:pt>
                <c:pt idx="128">
                  <c:v>170.440506</c:v>
                </c:pt>
                <c:pt idx="129">
                  <c:v>170.41249099999999</c:v>
                </c:pt>
                <c:pt idx="130">
                  <c:v>170.49288899999999</c:v>
                </c:pt>
                <c:pt idx="131">
                  <c:v>170.64669799999999</c:v>
                </c:pt>
                <c:pt idx="132">
                  <c:v>170.746307</c:v>
                </c:pt>
                <c:pt idx="133">
                  <c:v>170.954453</c:v>
                </c:pt>
                <c:pt idx="134">
                  <c:v>170.90479999999999</c:v>
                </c:pt>
                <c:pt idx="135">
                  <c:v>171.00320400000001</c:v>
                </c:pt>
                <c:pt idx="136">
                  <c:v>170.97215299999999</c:v>
                </c:pt>
                <c:pt idx="137">
                  <c:v>170.974594</c:v>
                </c:pt>
                <c:pt idx="138">
                  <c:v>171.00405900000001</c:v>
                </c:pt>
                <c:pt idx="139">
                  <c:v>170.96347</c:v>
                </c:pt>
                <c:pt idx="140">
                  <c:v>171.211578</c:v>
                </c:pt>
                <c:pt idx="141">
                  <c:v>171.32891799999999</c:v>
                </c:pt>
                <c:pt idx="142">
                  <c:v>171.41923499999999</c:v>
                </c:pt>
                <c:pt idx="143">
                  <c:v>171.65154999999999</c:v>
                </c:pt>
                <c:pt idx="144">
                  <c:v>171.848724</c:v>
                </c:pt>
                <c:pt idx="145">
                  <c:v>171.93483000000001</c:v>
                </c:pt>
                <c:pt idx="146">
                  <c:v>171.752701</c:v>
                </c:pt>
                <c:pt idx="147">
                  <c:v>171.688751</c:v>
                </c:pt>
                <c:pt idx="148">
                  <c:v>171.670975</c:v>
                </c:pt>
                <c:pt idx="149">
                  <c:v>171.68038899999999</c:v>
                </c:pt>
                <c:pt idx="150">
                  <c:v>172.03376800000001</c:v>
                </c:pt>
                <c:pt idx="151">
                  <c:v>172.53015099999999</c:v>
                </c:pt>
                <c:pt idx="152">
                  <c:v>172.653412</c:v>
                </c:pt>
                <c:pt idx="153">
                  <c:v>172.79736299999999</c:v>
                </c:pt>
                <c:pt idx="154">
                  <c:v>172.69012499999999</c:v>
                </c:pt>
                <c:pt idx="155">
                  <c:v>172.60342399999999</c:v>
                </c:pt>
                <c:pt idx="156">
                  <c:v>172.32633999999999</c:v>
                </c:pt>
                <c:pt idx="157">
                  <c:v>172.26840200000001</c:v>
                </c:pt>
                <c:pt idx="158">
                  <c:v>172.32565299999999</c:v>
                </c:pt>
                <c:pt idx="159">
                  <c:v>172.23048399999999</c:v>
                </c:pt>
                <c:pt idx="160">
                  <c:v>172.413376</c:v>
                </c:pt>
                <c:pt idx="161">
                  <c:v>172.665649</c:v>
                </c:pt>
                <c:pt idx="162">
                  <c:v>172.77821399999999</c:v>
                </c:pt>
                <c:pt idx="163">
                  <c:v>172.88739000000001</c:v>
                </c:pt>
                <c:pt idx="164">
                  <c:v>172.995789</c:v>
                </c:pt>
                <c:pt idx="165">
                  <c:v>173.045151</c:v>
                </c:pt>
                <c:pt idx="166">
                  <c:v>172.98245199999999</c:v>
                </c:pt>
                <c:pt idx="167">
                  <c:v>173.04475400000001</c:v>
                </c:pt>
                <c:pt idx="168">
                  <c:v>173.090103</c:v>
                </c:pt>
                <c:pt idx="169">
                  <c:v>173.132645</c:v>
                </c:pt>
                <c:pt idx="170">
                  <c:v>173.24203499999999</c:v>
                </c:pt>
                <c:pt idx="171">
                  <c:v>173.32556199999999</c:v>
                </c:pt>
                <c:pt idx="172">
                  <c:v>173.12380999999999</c:v>
                </c:pt>
                <c:pt idx="173">
                  <c:v>173.163589</c:v>
                </c:pt>
                <c:pt idx="174">
                  <c:v>173.101913</c:v>
                </c:pt>
                <c:pt idx="175">
                  <c:v>173.04006999999999</c:v>
                </c:pt>
                <c:pt idx="176">
                  <c:v>172.97290000000001</c:v>
                </c:pt>
                <c:pt idx="177">
                  <c:v>172.99002100000001</c:v>
                </c:pt>
                <c:pt idx="178">
                  <c:v>172.995834</c:v>
                </c:pt>
                <c:pt idx="179">
                  <c:v>172.95015000000001</c:v>
                </c:pt>
                <c:pt idx="180">
                  <c:v>173.071945</c:v>
                </c:pt>
                <c:pt idx="181">
                  <c:v>173.08441199999999</c:v>
                </c:pt>
                <c:pt idx="182">
                  <c:v>173.154312</c:v>
                </c:pt>
                <c:pt idx="183">
                  <c:v>173.30242899999999</c:v>
                </c:pt>
                <c:pt idx="184">
                  <c:v>173.42550700000001</c:v>
                </c:pt>
                <c:pt idx="185">
                  <c:v>173.564987</c:v>
                </c:pt>
                <c:pt idx="186">
                  <c:v>173.56106600000001</c:v>
                </c:pt>
                <c:pt idx="187">
                  <c:v>173.687286</c:v>
                </c:pt>
                <c:pt idx="188">
                  <c:v>173.71991</c:v>
                </c:pt>
                <c:pt idx="189">
                  <c:v>173.590622</c:v>
                </c:pt>
                <c:pt idx="190">
                  <c:v>173.70957899999999</c:v>
                </c:pt>
                <c:pt idx="191">
                  <c:v>173.70893899999999</c:v>
                </c:pt>
                <c:pt idx="192">
                  <c:v>173.74597199999999</c:v>
                </c:pt>
                <c:pt idx="193">
                  <c:v>173.86795000000001</c:v>
                </c:pt>
                <c:pt idx="194">
                  <c:v>173.87101699999999</c:v>
                </c:pt>
                <c:pt idx="195">
                  <c:v>173.75657699999999</c:v>
                </c:pt>
                <c:pt idx="196">
                  <c:v>173.74234000000001</c:v>
                </c:pt>
                <c:pt idx="197">
                  <c:v>173.924286</c:v>
                </c:pt>
                <c:pt idx="198">
                  <c:v>173.94729599999999</c:v>
                </c:pt>
                <c:pt idx="199">
                  <c:v>173.81410199999999</c:v>
                </c:pt>
                <c:pt idx="200">
                  <c:v>173.88078300000001</c:v>
                </c:pt>
                <c:pt idx="201">
                  <c:v>173.87489299999999</c:v>
                </c:pt>
                <c:pt idx="202">
                  <c:v>173.86201500000001</c:v>
                </c:pt>
                <c:pt idx="203">
                  <c:v>173.939651</c:v>
                </c:pt>
                <c:pt idx="204">
                  <c:v>173.959259</c:v>
                </c:pt>
                <c:pt idx="205">
                  <c:v>173.92036400000001</c:v>
                </c:pt>
                <c:pt idx="206">
                  <c:v>173.83654799999999</c:v>
                </c:pt>
                <c:pt idx="207">
                  <c:v>173.961716</c:v>
                </c:pt>
                <c:pt idx="208">
                  <c:v>174.10295099999999</c:v>
                </c:pt>
                <c:pt idx="209">
                  <c:v>173.92216500000001</c:v>
                </c:pt>
                <c:pt idx="210">
                  <c:v>174.02771000000001</c:v>
                </c:pt>
                <c:pt idx="211">
                  <c:v>173.96211199999999</c:v>
                </c:pt>
                <c:pt idx="212">
                  <c:v>173.928055</c:v>
                </c:pt>
                <c:pt idx="213">
                  <c:v>173.88484199999999</c:v>
                </c:pt>
                <c:pt idx="214">
                  <c:v>173.870499</c:v>
                </c:pt>
                <c:pt idx="215">
                  <c:v>173.66729699999999</c:v>
                </c:pt>
                <c:pt idx="216">
                  <c:v>173.619629</c:v>
                </c:pt>
                <c:pt idx="217">
                  <c:v>173.59663399999999</c:v>
                </c:pt>
                <c:pt idx="218">
                  <c:v>173.433548</c:v>
                </c:pt>
                <c:pt idx="219">
                  <c:v>173.41592399999999</c:v>
                </c:pt>
                <c:pt idx="220">
                  <c:v>173.37965399999999</c:v>
                </c:pt>
                <c:pt idx="221">
                  <c:v>173.570526</c:v>
                </c:pt>
                <c:pt idx="222">
                  <c:v>173.896423</c:v>
                </c:pt>
                <c:pt idx="223">
                  <c:v>174.17576600000001</c:v>
                </c:pt>
                <c:pt idx="224">
                  <c:v>174.47778299999999</c:v>
                </c:pt>
                <c:pt idx="225">
                  <c:v>174.552887</c:v>
                </c:pt>
                <c:pt idx="226">
                  <c:v>174.58311499999999</c:v>
                </c:pt>
                <c:pt idx="227">
                  <c:v>174.62855500000001</c:v>
                </c:pt>
                <c:pt idx="228">
                  <c:v>174.57150300000001</c:v>
                </c:pt>
                <c:pt idx="229">
                  <c:v>174.38348400000001</c:v>
                </c:pt>
                <c:pt idx="230">
                  <c:v>174.44451900000001</c:v>
                </c:pt>
                <c:pt idx="231">
                  <c:v>174.42160000000001</c:v>
                </c:pt>
                <c:pt idx="232">
                  <c:v>174.33543399999999</c:v>
                </c:pt>
                <c:pt idx="233">
                  <c:v>174.39773600000001</c:v>
                </c:pt>
                <c:pt idx="234">
                  <c:v>174.50564600000001</c:v>
                </c:pt>
                <c:pt idx="235">
                  <c:v>174.52818300000001</c:v>
                </c:pt>
                <c:pt idx="236">
                  <c:v>174.57304400000001</c:v>
                </c:pt>
                <c:pt idx="237">
                  <c:v>174.62420700000001</c:v>
                </c:pt>
                <c:pt idx="238">
                  <c:v>174.645782</c:v>
                </c:pt>
                <c:pt idx="239">
                  <c:v>174.59277299999999</c:v>
                </c:pt>
                <c:pt idx="240">
                  <c:v>174.598297</c:v>
                </c:pt>
                <c:pt idx="241">
                  <c:v>174.65643299999999</c:v>
                </c:pt>
                <c:pt idx="242">
                  <c:v>174.66203300000001</c:v>
                </c:pt>
                <c:pt idx="243">
                  <c:v>174.75074799999999</c:v>
                </c:pt>
                <c:pt idx="244">
                  <c:v>174.774216</c:v>
                </c:pt>
                <c:pt idx="245">
                  <c:v>174.696091</c:v>
                </c:pt>
                <c:pt idx="246">
                  <c:v>174.61021400000001</c:v>
                </c:pt>
                <c:pt idx="247">
                  <c:v>174.63563500000001</c:v>
                </c:pt>
                <c:pt idx="248">
                  <c:v>174.50820899999999</c:v>
                </c:pt>
                <c:pt idx="249">
                  <c:v>174.426605</c:v>
                </c:pt>
                <c:pt idx="250">
                  <c:v>174.44335899999999</c:v>
                </c:pt>
                <c:pt idx="251">
                  <c:v>174.381912</c:v>
                </c:pt>
                <c:pt idx="252">
                  <c:v>174.399261</c:v>
                </c:pt>
                <c:pt idx="253">
                  <c:v>174.44798299999999</c:v>
                </c:pt>
                <c:pt idx="254">
                  <c:v>174.50314299999999</c:v>
                </c:pt>
                <c:pt idx="255">
                  <c:v>174.484848</c:v>
                </c:pt>
                <c:pt idx="256">
                  <c:v>174.43632500000001</c:v>
                </c:pt>
                <c:pt idx="257">
                  <c:v>174.53042600000001</c:v>
                </c:pt>
                <c:pt idx="258">
                  <c:v>174.52290300000001</c:v>
                </c:pt>
                <c:pt idx="259">
                  <c:v>174.425659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4D-4F3D-A9F2-C526DAB28413}"/>
            </c:ext>
          </c:extLst>
        </c:ser>
        <c:ser>
          <c:idx val="3"/>
          <c:order val="1"/>
          <c:tx>
            <c:strRef>
              <c:f>'Tiempo de establecimiento'!$E$4</c:f>
              <c:strCache>
                <c:ptCount val="1"/>
                <c:pt idx="0">
                  <c:v>Umbral +3%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'Tiempo de establecimiento'!$A$5:$A$264</c:f>
              <c:numCache>
                <c:formatCode>0.00</c:formatCode>
                <c:ptCount val="26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</c:numCache>
            </c:numRef>
          </c:cat>
          <c:val>
            <c:numRef>
              <c:f>'Tiempo de establecimiento'!$E$5:$E$264</c:f>
              <c:numCache>
                <c:formatCode>0.00</c:formatCode>
                <c:ptCount val="260"/>
                <c:pt idx="0">
                  <c:v>175.076580452</c:v>
                </c:pt>
                <c:pt idx="1">
                  <c:v>175.076580452</c:v>
                </c:pt>
                <c:pt idx="2">
                  <c:v>175.076580452</c:v>
                </c:pt>
                <c:pt idx="3">
                  <c:v>175.076580452</c:v>
                </c:pt>
                <c:pt idx="4">
                  <c:v>175.076580452</c:v>
                </c:pt>
                <c:pt idx="5">
                  <c:v>175.076580452</c:v>
                </c:pt>
                <c:pt idx="6">
                  <c:v>175.076580452</c:v>
                </c:pt>
                <c:pt idx="7">
                  <c:v>175.076580452</c:v>
                </c:pt>
                <c:pt idx="8">
                  <c:v>175.076580452</c:v>
                </c:pt>
                <c:pt idx="9">
                  <c:v>175.076580452</c:v>
                </c:pt>
                <c:pt idx="10">
                  <c:v>175.076580452</c:v>
                </c:pt>
                <c:pt idx="11">
                  <c:v>175.076580452</c:v>
                </c:pt>
                <c:pt idx="12">
                  <c:v>175.076580452</c:v>
                </c:pt>
                <c:pt idx="13">
                  <c:v>175.076580452</c:v>
                </c:pt>
                <c:pt idx="14">
                  <c:v>175.076580452</c:v>
                </c:pt>
                <c:pt idx="15">
                  <c:v>175.076580452</c:v>
                </c:pt>
                <c:pt idx="16">
                  <c:v>175.076580452</c:v>
                </c:pt>
                <c:pt idx="17">
                  <c:v>175.076580452</c:v>
                </c:pt>
                <c:pt idx="18">
                  <c:v>175.076580452</c:v>
                </c:pt>
                <c:pt idx="19">
                  <c:v>175.076580452</c:v>
                </c:pt>
                <c:pt idx="20">
                  <c:v>175.076580452</c:v>
                </c:pt>
                <c:pt idx="21">
                  <c:v>175.076580452</c:v>
                </c:pt>
                <c:pt idx="22">
                  <c:v>175.076580452</c:v>
                </c:pt>
                <c:pt idx="23">
                  <c:v>175.076580452</c:v>
                </c:pt>
                <c:pt idx="24">
                  <c:v>175.076580452</c:v>
                </c:pt>
                <c:pt idx="25">
                  <c:v>175.076580452</c:v>
                </c:pt>
                <c:pt idx="26">
                  <c:v>175.076580452</c:v>
                </c:pt>
                <c:pt idx="27">
                  <c:v>175.076580452</c:v>
                </c:pt>
                <c:pt idx="28">
                  <c:v>175.076580452</c:v>
                </c:pt>
                <c:pt idx="29">
                  <c:v>175.076580452</c:v>
                </c:pt>
                <c:pt idx="30">
                  <c:v>175.076580452</c:v>
                </c:pt>
                <c:pt idx="31">
                  <c:v>175.076580452</c:v>
                </c:pt>
                <c:pt idx="32">
                  <c:v>175.076580452</c:v>
                </c:pt>
                <c:pt idx="33">
                  <c:v>175.076580452</c:v>
                </c:pt>
                <c:pt idx="34">
                  <c:v>175.076580452</c:v>
                </c:pt>
                <c:pt idx="35">
                  <c:v>175.076580452</c:v>
                </c:pt>
                <c:pt idx="36">
                  <c:v>175.076580452</c:v>
                </c:pt>
                <c:pt idx="37">
                  <c:v>175.076580452</c:v>
                </c:pt>
                <c:pt idx="38">
                  <c:v>175.076580452</c:v>
                </c:pt>
                <c:pt idx="39">
                  <c:v>175.076580452</c:v>
                </c:pt>
                <c:pt idx="40">
                  <c:v>175.076580452</c:v>
                </c:pt>
                <c:pt idx="41">
                  <c:v>175.076580452</c:v>
                </c:pt>
                <c:pt idx="42">
                  <c:v>175.076580452</c:v>
                </c:pt>
                <c:pt idx="43">
                  <c:v>175.076580452</c:v>
                </c:pt>
                <c:pt idx="44">
                  <c:v>175.076580452</c:v>
                </c:pt>
                <c:pt idx="45">
                  <c:v>175.076580452</c:v>
                </c:pt>
                <c:pt idx="46">
                  <c:v>175.076580452</c:v>
                </c:pt>
                <c:pt idx="47">
                  <c:v>175.076580452</c:v>
                </c:pt>
                <c:pt idx="48">
                  <c:v>175.076580452</c:v>
                </c:pt>
                <c:pt idx="49">
                  <c:v>175.076580452</c:v>
                </c:pt>
                <c:pt idx="50">
                  <c:v>175.076580452</c:v>
                </c:pt>
                <c:pt idx="51">
                  <c:v>175.076580452</c:v>
                </c:pt>
                <c:pt idx="52">
                  <c:v>175.076580452</c:v>
                </c:pt>
                <c:pt idx="53">
                  <c:v>175.076580452</c:v>
                </c:pt>
                <c:pt idx="54">
                  <c:v>175.076580452</c:v>
                </c:pt>
                <c:pt idx="55">
                  <c:v>175.076580452</c:v>
                </c:pt>
                <c:pt idx="56">
                  <c:v>175.076580452</c:v>
                </c:pt>
                <c:pt idx="57">
                  <c:v>175.076580452</c:v>
                </c:pt>
                <c:pt idx="58">
                  <c:v>175.076580452</c:v>
                </c:pt>
                <c:pt idx="59">
                  <c:v>175.076580452</c:v>
                </c:pt>
                <c:pt idx="60">
                  <c:v>175.076580452</c:v>
                </c:pt>
                <c:pt idx="61">
                  <c:v>175.076580452</c:v>
                </c:pt>
                <c:pt idx="62">
                  <c:v>175.076580452</c:v>
                </c:pt>
                <c:pt idx="63">
                  <c:v>175.076580452</c:v>
                </c:pt>
                <c:pt idx="64">
                  <c:v>175.076580452</c:v>
                </c:pt>
                <c:pt idx="65">
                  <c:v>175.076580452</c:v>
                </c:pt>
                <c:pt idx="66">
                  <c:v>175.076580452</c:v>
                </c:pt>
                <c:pt idx="67">
                  <c:v>175.076580452</c:v>
                </c:pt>
                <c:pt idx="68">
                  <c:v>175.076580452</c:v>
                </c:pt>
                <c:pt idx="69">
                  <c:v>175.076580452</c:v>
                </c:pt>
                <c:pt idx="70">
                  <c:v>175.076580452</c:v>
                </c:pt>
                <c:pt idx="71">
                  <c:v>175.076580452</c:v>
                </c:pt>
                <c:pt idx="72">
                  <c:v>175.076580452</c:v>
                </c:pt>
                <c:pt idx="73">
                  <c:v>175.076580452</c:v>
                </c:pt>
                <c:pt idx="74">
                  <c:v>175.076580452</c:v>
                </c:pt>
                <c:pt idx="75">
                  <c:v>175.076580452</c:v>
                </c:pt>
                <c:pt idx="76">
                  <c:v>175.076580452</c:v>
                </c:pt>
                <c:pt idx="77">
                  <c:v>175.076580452</c:v>
                </c:pt>
                <c:pt idx="78">
                  <c:v>175.076580452</c:v>
                </c:pt>
                <c:pt idx="79">
                  <c:v>175.076580452</c:v>
                </c:pt>
                <c:pt idx="80">
                  <c:v>175.076580452</c:v>
                </c:pt>
                <c:pt idx="81">
                  <c:v>175.076580452</c:v>
                </c:pt>
                <c:pt idx="82">
                  <c:v>175.076580452</c:v>
                </c:pt>
                <c:pt idx="83">
                  <c:v>175.076580452</c:v>
                </c:pt>
                <c:pt idx="84">
                  <c:v>175.076580452</c:v>
                </c:pt>
                <c:pt idx="85">
                  <c:v>175.076580452</c:v>
                </c:pt>
                <c:pt idx="86">
                  <c:v>175.076580452</c:v>
                </c:pt>
                <c:pt idx="87">
                  <c:v>175.076580452</c:v>
                </c:pt>
                <c:pt idx="88">
                  <c:v>175.076580452</c:v>
                </c:pt>
                <c:pt idx="89">
                  <c:v>175.076580452</c:v>
                </c:pt>
                <c:pt idx="90">
                  <c:v>175.076580452</c:v>
                </c:pt>
                <c:pt idx="91">
                  <c:v>175.076580452</c:v>
                </c:pt>
                <c:pt idx="92">
                  <c:v>175.076580452</c:v>
                </c:pt>
                <c:pt idx="93">
                  <c:v>175.076580452</c:v>
                </c:pt>
                <c:pt idx="94">
                  <c:v>175.076580452</c:v>
                </c:pt>
                <c:pt idx="95">
                  <c:v>175.076580452</c:v>
                </c:pt>
                <c:pt idx="96">
                  <c:v>175.076580452</c:v>
                </c:pt>
                <c:pt idx="97">
                  <c:v>175.076580452</c:v>
                </c:pt>
                <c:pt idx="98">
                  <c:v>175.076580452</c:v>
                </c:pt>
                <c:pt idx="99">
                  <c:v>175.076580452</c:v>
                </c:pt>
                <c:pt idx="100">
                  <c:v>175.076580452</c:v>
                </c:pt>
                <c:pt idx="101">
                  <c:v>175.076580452</c:v>
                </c:pt>
                <c:pt idx="102">
                  <c:v>175.076580452</c:v>
                </c:pt>
                <c:pt idx="103">
                  <c:v>175.076580452</c:v>
                </c:pt>
                <c:pt idx="104">
                  <c:v>175.076580452</c:v>
                </c:pt>
                <c:pt idx="105">
                  <c:v>175.076580452</c:v>
                </c:pt>
                <c:pt idx="106">
                  <c:v>175.076580452</c:v>
                </c:pt>
                <c:pt idx="107">
                  <c:v>175.076580452</c:v>
                </c:pt>
                <c:pt idx="108">
                  <c:v>175.076580452</c:v>
                </c:pt>
                <c:pt idx="109">
                  <c:v>175.076580452</c:v>
                </c:pt>
                <c:pt idx="110">
                  <c:v>175.076580452</c:v>
                </c:pt>
                <c:pt idx="111">
                  <c:v>175.076580452</c:v>
                </c:pt>
                <c:pt idx="112">
                  <c:v>175.076580452</c:v>
                </c:pt>
                <c:pt idx="113">
                  <c:v>175.076580452</c:v>
                </c:pt>
                <c:pt idx="114">
                  <c:v>175.076580452</c:v>
                </c:pt>
                <c:pt idx="115">
                  <c:v>175.076580452</c:v>
                </c:pt>
                <c:pt idx="116">
                  <c:v>175.076580452</c:v>
                </c:pt>
                <c:pt idx="117">
                  <c:v>175.076580452</c:v>
                </c:pt>
                <c:pt idx="118">
                  <c:v>175.076580452</c:v>
                </c:pt>
                <c:pt idx="119">
                  <c:v>175.076580452</c:v>
                </c:pt>
                <c:pt idx="120">
                  <c:v>175.076580452</c:v>
                </c:pt>
                <c:pt idx="121">
                  <c:v>175.076580452</c:v>
                </c:pt>
                <c:pt idx="122">
                  <c:v>175.076580452</c:v>
                </c:pt>
                <c:pt idx="123">
                  <c:v>175.076580452</c:v>
                </c:pt>
                <c:pt idx="124">
                  <c:v>175.076580452</c:v>
                </c:pt>
                <c:pt idx="125">
                  <c:v>175.076580452</c:v>
                </c:pt>
                <c:pt idx="126">
                  <c:v>175.076580452</c:v>
                </c:pt>
                <c:pt idx="127">
                  <c:v>175.076580452</c:v>
                </c:pt>
                <c:pt idx="128">
                  <c:v>175.076580452</c:v>
                </c:pt>
                <c:pt idx="129">
                  <c:v>175.076580452</c:v>
                </c:pt>
                <c:pt idx="130">
                  <c:v>175.076580452</c:v>
                </c:pt>
                <c:pt idx="131">
                  <c:v>175.076580452</c:v>
                </c:pt>
                <c:pt idx="132">
                  <c:v>175.076580452</c:v>
                </c:pt>
                <c:pt idx="133">
                  <c:v>175.076580452</c:v>
                </c:pt>
                <c:pt idx="134">
                  <c:v>175.076580452</c:v>
                </c:pt>
                <c:pt idx="135">
                  <c:v>175.076580452</c:v>
                </c:pt>
                <c:pt idx="136">
                  <c:v>175.076580452</c:v>
                </c:pt>
                <c:pt idx="137">
                  <c:v>175.076580452</c:v>
                </c:pt>
                <c:pt idx="138">
                  <c:v>175.076580452</c:v>
                </c:pt>
                <c:pt idx="139">
                  <c:v>175.076580452</c:v>
                </c:pt>
                <c:pt idx="140">
                  <c:v>175.076580452</c:v>
                </c:pt>
                <c:pt idx="141">
                  <c:v>175.076580452</c:v>
                </c:pt>
                <c:pt idx="142">
                  <c:v>175.076580452</c:v>
                </c:pt>
                <c:pt idx="143">
                  <c:v>175.076580452</c:v>
                </c:pt>
                <c:pt idx="144">
                  <c:v>175.076580452</c:v>
                </c:pt>
                <c:pt idx="145">
                  <c:v>175.076580452</c:v>
                </c:pt>
                <c:pt idx="146">
                  <c:v>175.076580452</c:v>
                </c:pt>
                <c:pt idx="147">
                  <c:v>175.076580452</c:v>
                </c:pt>
                <c:pt idx="148">
                  <c:v>175.076580452</c:v>
                </c:pt>
                <c:pt idx="149">
                  <c:v>175.076580452</c:v>
                </c:pt>
                <c:pt idx="150">
                  <c:v>175.076580452</c:v>
                </c:pt>
                <c:pt idx="151">
                  <c:v>175.076580452</c:v>
                </c:pt>
                <c:pt idx="152">
                  <c:v>175.076580452</c:v>
                </c:pt>
                <c:pt idx="153">
                  <c:v>175.076580452</c:v>
                </c:pt>
                <c:pt idx="154">
                  <c:v>175.076580452</c:v>
                </c:pt>
                <c:pt idx="155">
                  <c:v>175.076580452</c:v>
                </c:pt>
                <c:pt idx="156">
                  <c:v>175.076580452</c:v>
                </c:pt>
                <c:pt idx="157">
                  <c:v>175.076580452</c:v>
                </c:pt>
                <c:pt idx="158">
                  <c:v>175.076580452</c:v>
                </c:pt>
                <c:pt idx="159">
                  <c:v>175.076580452</c:v>
                </c:pt>
                <c:pt idx="160">
                  <c:v>175.076580452</c:v>
                </c:pt>
                <c:pt idx="161">
                  <c:v>175.076580452</c:v>
                </c:pt>
                <c:pt idx="162">
                  <c:v>175.076580452</c:v>
                </c:pt>
                <c:pt idx="163">
                  <c:v>175.076580452</c:v>
                </c:pt>
                <c:pt idx="164">
                  <c:v>175.076580452</c:v>
                </c:pt>
                <c:pt idx="165">
                  <c:v>175.076580452</c:v>
                </c:pt>
                <c:pt idx="166">
                  <c:v>175.076580452</c:v>
                </c:pt>
                <c:pt idx="167">
                  <c:v>175.076580452</c:v>
                </c:pt>
                <c:pt idx="168">
                  <c:v>175.076580452</c:v>
                </c:pt>
                <c:pt idx="169">
                  <c:v>175.076580452</c:v>
                </c:pt>
                <c:pt idx="170">
                  <c:v>175.076580452</c:v>
                </c:pt>
                <c:pt idx="171">
                  <c:v>175.076580452</c:v>
                </c:pt>
                <c:pt idx="172">
                  <c:v>175.076580452</c:v>
                </c:pt>
                <c:pt idx="173">
                  <c:v>175.076580452</c:v>
                </c:pt>
                <c:pt idx="174">
                  <c:v>175.076580452</c:v>
                </c:pt>
                <c:pt idx="175">
                  <c:v>175.076580452</c:v>
                </c:pt>
                <c:pt idx="176">
                  <c:v>175.076580452</c:v>
                </c:pt>
                <c:pt idx="177">
                  <c:v>175.076580452</c:v>
                </c:pt>
                <c:pt idx="178">
                  <c:v>175.076580452</c:v>
                </c:pt>
                <c:pt idx="179">
                  <c:v>175.076580452</c:v>
                </c:pt>
                <c:pt idx="180">
                  <c:v>175.076580452</c:v>
                </c:pt>
                <c:pt idx="181">
                  <c:v>175.076580452</c:v>
                </c:pt>
                <c:pt idx="182">
                  <c:v>175.076580452</c:v>
                </c:pt>
                <c:pt idx="183">
                  <c:v>175.076580452</c:v>
                </c:pt>
                <c:pt idx="184">
                  <c:v>175.076580452</c:v>
                </c:pt>
                <c:pt idx="185">
                  <c:v>175.076580452</c:v>
                </c:pt>
                <c:pt idx="186">
                  <c:v>175.076580452</c:v>
                </c:pt>
                <c:pt idx="187">
                  <c:v>175.076580452</c:v>
                </c:pt>
                <c:pt idx="188">
                  <c:v>175.076580452</c:v>
                </c:pt>
                <c:pt idx="189">
                  <c:v>175.076580452</c:v>
                </c:pt>
                <c:pt idx="190">
                  <c:v>175.076580452</c:v>
                </c:pt>
                <c:pt idx="191">
                  <c:v>175.076580452</c:v>
                </c:pt>
                <c:pt idx="192">
                  <c:v>175.076580452</c:v>
                </c:pt>
                <c:pt idx="193">
                  <c:v>175.076580452</c:v>
                </c:pt>
                <c:pt idx="194">
                  <c:v>175.076580452</c:v>
                </c:pt>
                <c:pt idx="195">
                  <c:v>175.076580452</c:v>
                </c:pt>
                <c:pt idx="196">
                  <c:v>175.076580452</c:v>
                </c:pt>
                <c:pt idx="197">
                  <c:v>175.076580452</c:v>
                </c:pt>
                <c:pt idx="198">
                  <c:v>175.076580452</c:v>
                </c:pt>
                <c:pt idx="199">
                  <c:v>175.076580452</c:v>
                </c:pt>
                <c:pt idx="200">
                  <c:v>175.076580452</c:v>
                </c:pt>
                <c:pt idx="201">
                  <c:v>175.076580452</c:v>
                </c:pt>
                <c:pt idx="202">
                  <c:v>175.076580452</c:v>
                </c:pt>
                <c:pt idx="203">
                  <c:v>175.076580452</c:v>
                </c:pt>
                <c:pt idx="204">
                  <c:v>175.076580452</c:v>
                </c:pt>
                <c:pt idx="205">
                  <c:v>175.076580452</c:v>
                </c:pt>
                <c:pt idx="206">
                  <c:v>175.076580452</c:v>
                </c:pt>
                <c:pt idx="207">
                  <c:v>175.076580452</c:v>
                </c:pt>
                <c:pt idx="208">
                  <c:v>175.076580452</c:v>
                </c:pt>
                <c:pt idx="209">
                  <c:v>175.076580452</c:v>
                </c:pt>
                <c:pt idx="210">
                  <c:v>175.076580452</c:v>
                </c:pt>
                <c:pt idx="211">
                  <c:v>175.076580452</c:v>
                </c:pt>
                <c:pt idx="212">
                  <c:v>175.076580452</c:v>
                </c:pt>
                <c:pt idx="213">
                  <c:v>175.076580452</c:v>
                </c:pt>
                <c:pt idx="214">
                  <c:v>175.076580452</c:v>
                </c:pt>
                <c:pt idx="215">
                  <c:v>175.076580452</c:v>
                </c:pt>
                <c:pt idx="216">
                  <c:v>175.076580452</c:v>
                </c:pt>
                <c:pt idx="217">
                  <c:v>175.076580452</c:v>
                </c:pt>
                <c:pt idx="218">
                  <c:v>175.076580452</c:v>
                </c:pt>
                <c:pt idx="219">
                  <c:v>175.076580452</c:v>
                </c:pt>
                <c:pt idx="220">
                  <c:v>175.076580452</c:v>
                </c:pt>
                <c:pt idx="221">
                  <c:v>175.076580452</c:v>
                </c:pt>
                <c:pt idx="222">
                  <c:v>175.076580452</c:v>
                </c:pt>
                <c:pt idx="223">
                  <c:v>175.076580452</c:v>
                </c:pt>
                <c:pt idx="224">
                  <c:v>175.076580452</c:v>
                </c:pt>
                <c:pt idx="225">
                  <c:v>175.076580452</c:v>
                </c:pt>
                <c:pt idx="226">
                  <c:v>175.076580452</c:v>
                </c:pt>
                <c:pt idx="227">
                  <c:v>175.076580452</c:v>
                </c:pt>
                <c:pt idx="228">
                  <c:v>175.076580452</c:v>
                </c:pt>
                <c:pt idx="229">
                  <c:v>175.076580452</c:v>
                </c:pt>
                <c:pt idx="230">
                  <c:v>175.076580452</c:v>
                </c:pt>
                <c:pt idx="231">
                  <c:v>175.076580452</c:v>
                </c:pt>
                <c:pt idx="232">
                  <c:v>175.076580452</c:v>
                </c:pt>
                <c:pt idx="233">
                  <c:v>175.076580452</c:v>
                </c:pt>
                <c:pt idx="234">
                  <c:v>175.076580452</c:v>
                </c:pt>
                <c:pt idx="235">
                  <c:v>175.076580452</c:v>
                </c:pt>
                <c:pt idx="236">
                  <c:v>175.076580452</c:v>
                </c:pt>
                <c:pt idx="237">
                  <c:v>175.076580452</c:v>
                </c:pt>
                <c:pt idx="238">
                  <c:v>175.076580452</c:v>
                </c:pt>
                <c:pt idx="239">
                  <c:v>175.076580452</c:v>
                </c:pt>
                <c:pt idx="240">
                  <c:v>175.076580452</c:v>
                </c:pt>
                <c:pt idx="241">
                  <c:v>175.076580452</c:v>
                </c:pt>
                <c:pt idx="242">
                  <c:v>175.076580452</c:v>
                </c:pt>
                <c:pt idx="243">
                  <c:v>175.076580452</c:v>
                </c:pt>
                <c:pt idx="244">
                  <c:v>175.076580452</c:v>
                </c:pt>
                <c:pt idx="245">
                  <c:v>175.076580452</c:v>
                </c:pt>
                <c:pt idx="246">
                  <c:v>175.076580452</c:v>
                </c:pt>
                <c:pt idx="247">
                  <c:v>175.076580452</c:v>
                </c:pt>
                <c:pt idx="248">
                  <c:v>175.076580452</c:v>
                </c:pt>
                <c:pt idx="249">
                  <c:v>175.076580452</c:v>
                </c:pt>
                <c:pt idx="250">
                  <c:v>175.076580452</c:v>
                </c:pt>
                <c:pt idx="251">
                  <c:v>175.076580452</c:v>
                </c:pt>
                <c:pt idx="252">
                  <c:v>175.076580452</c:v>
                </c:pt>
                <c:pt idx="253">
                  <c:v>175.076580452</c:v>
                </c:pt>
                <c:pt idx="254">
                  <c:v>175.076580452</c:v>
                </c:pt>
                <c:pt idx="255">
                  <c:v>175.076580452</c:v>
                </c:pt>
                <c:pt idx="256">
                  <c:v>175.076580452</c:v>
                </c:pt>
                <c:pt idx="257">
                  <c:v>175.076580452</c:v>
                </c:pt>
                <c:pt idx="258">
                  <c:v>175.076580452</c:v>
                </c:pt>
                <c:pt idx="259">
                  <c:v>175.076580452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4D-4F3D-A9F2-C526DAB28413}"/>
            </c:ext>
          </c:extLst>
        </c:ser>
        <c:ser>
          <c:idx val="4"/>
          <c:order val="2"/>
          <c:tx>
            <c:strRef>
              <c:f>'Tiempo de establecimiento'!$F$4</c:f>
              <c:strCache>
                <c:ptCount val="1"/>
                <c:pt idx="0">
                  <c:v>Umbral -3%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'Tiempo de establecimiento'!$A$5:$A$264</c:f>
              <c:numCache>
                <c:formatCode>0.00</c:formatCode>
                <c:ptCount val="26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</c:numCache>
            </c:numRef>
          </c:cat>
          <c:val>
            <c:numRef>
              <c:f>'Tiempo de establecimiento'!$F$5:$F$264</c:f>
              <c:numCache>
                <c:formatCode>0.00</c:formatCode>
                <c:ptCount val="260"/>
                <c:pt idx="0">
                  <c:v>173.81060154799999</c:v>
                </c:pt>
                <c:pt idx="1">
                  <c:v>173.81060154799999</c:v>
                </c:pt>
                <c:pt idx="2">
                  <c:v>173.81060154799999</c:v>
                </c:pt>
                <c:pt idx="3">
                  <c:v>173.81060154799999</c:v>
                </c:pt>
                <c:pt idx="4">
                  <c:v>173.81060154799999</c:v>
                </c:pt>
                <c:pt idx="5">
                  <c:v>173.81060154799999</c:v>
                </c:pt>
                <c:pt idx="6">
                  <c:v>173.81060154799999</c:v>
                </c:pt>
                <c:pt idx="7">
                  <c:v>173.81060154799999</c:v>
                </c:pt>
                <c:pt idx="8">
                  <c:v>173.81060154799999</c:v>
                </c:pt>
                <c:pt idx="9">
                  <c:v>173.81060154799999</c:v>
                </c:pt>
                <c:pt idx="10">
                  <c:v>173.81060154799999</c:v>
                </c:pt>
                <c:pt idx="11">
                  <c:v>173.81060154799999</c:v>
                </c:pt>
                <c:pt idx="12">
                  <c:v>173.81060154799999</c:v>
                </c:pt>
                <c:pt idx="13">
                  <c:v>173.81060154799999</c:v>
                </c:pt>
                <c:pt idx="14">
                  <c:v>173.81060154799999</c:v>
                </c:pt>
                <c:pt idx="15">
                  <c:v>173.81060154799999</c:v>
                </c:pt>
                <c:pt idx="16">
                  <c:v>173.81060154799999</c:v>
                </c:pt>
                <c:pt idx="17">
                  <c:v>173.81060154799999</c:v>
                </c:pt>
                <c:pt idx="18">
                  <c:v>173.81060154799999</c:v>
                </c:pt>
                <c:pt idx="19">
                  <c:v>173.81060154799999</c:v>
                </c:pt>
                <c:pt idx="20">
                  <c:v>173.81060154799999</c:v>
                </c:pt>
                <c:pt idx="21">
                  <c:v>173.81060154799999</c:v>
                </c:pt>
                <c:pt idx="22">
                  <c:v>173.81060154799999</c:v>
                </c:pt>
                <c:pt idx="23">
                  <c:v>173.81060154799999</c:v>
                </c:pt>
                <c:pt idx="24">
                  <c:v>173.81060154799999</c:v>
                </c:pt>
                <c:pt idx="25">
                  <c:v>173.81060154799999</c:v>
                </c:pt>
                <c:pt idx="26">
                  <c:v>173.81060154799999</c:v>
                </c:pt>
                <c:pt idx="27">
                  <c:v>173.81060154799999</c:v>
                </c:pt>
                <c:pt idx="28">
                  <c:v>173.81060154799999</c:v>
                </c:pt>
                <c:pt idx="29">
                  <c:v>173.81060154799999</c:v>
                </c:pt>
                <c:pt idx="30">
                  <c:v>173.81060154799999</c:v>
                </c:pt>
                <c:pt idx="31">
                  <c:v>173.81060154799999</c:v>
                </c:pt>
                <c:pt idx="32">
                  <c:v>173.81060154799999</c:v>
                </c:pt>
                <c:pt idx="33">
                  <c:v>173.81060154799999</c:v>
                </c:pt>
                <c:pt idx="34">
                  <c:v>173.81060154799999</c:v>
                </c:pt>
                <c:pt idx="35">
                  <c:v>173.81060154799999</c:v>
                </c:pt>
                <c:pt idx="36">
                  <c:v>173.81060154799999</c:v>
                </c:pt>
                <c:pt idx="37">
                  <c:v>173.81060154799999</c:v>
                </c:pt>
                <c:pt idx="38">
                  <c:v>173.81060154799999</c:v>
                </c:pt>
                <c:pt idx="39">
                  <c:v>173.81060154799999</c:v>
                </c:pt>
                <c:pt idx="40">
                  <c:v>173.81060154799999</c:v>
                </c:pt>
                <c:pt idx="41">
                  <c:v>173.81060154799999</c:v>
                </c:pt>
                <c:pt idx="42">
                  <c:v>173.81060154799999</c:v>
                </c:pt>
                <c:pt idx="43">
                  <c:v>173.81060154799999</c:v>
                </c:pt>
                <c:pt idx="44">
                  <c:v>173.81060154799999</c:v>
                </c:pt>
                <c:pt idx="45">
                  <c:v>173.81060154799999</c:v>
                </c:pt>
                <c:pt idx="46">
                  <c:v>173.81060154799999</c:v>
                </c:pt>
                <c:pt idx="47">
                  <c:v>173.81060154799999</c:v>
                </c:pt>
                <c:pt idx="48">
                  <c:v>173.81060154799999</c:v>
                </c:pt>
                <c:pt idx="49">
                  <c:v>173.81060154799999</c:v>
                </c:pt>
                <c:pt idx="50">
                  <c:v>173.81060154799999</c:v>
                </c:pt>
                <c:pt idx="51">
                  <c:v>173.81060154799999</c:v>
                </c:pt>
                <c:pt idx="52">
                  <c:v>173.81060154799999</c:v>
                </c:pt>
                <c:pt idx="53">
                  <c:v>173.81060154799999</c:v>
                </c:pt>
                <c:pt idx="54">
                  <c:v>173.81060154799999</c:v>
                </c:pt>
                <c:pt idx="55">
                  <c:v>173.81060154799999</c:v>
                </c:pt>
                <c:pt idx="56">
                  <c:v>173.81060154799999</c:v>
                </c:pt>
                <c:pt idx="57">
                  <c:v>173.81060154799999</c:v>
                </c:pt>
                <c:pt idx="58">
                  <c:v>173.81060154799999</c:v>
                </c:pt>
                <c:pt idx="59">
                  <c:v>173.81060154799999</c:v>
                </c:pt>
                <c:pt idx="60">
                  <c:v>173.81060154799999</c:v>
                </c:pt>
                <c:pt idx="61">
                  <c:v>173.81060154799999</c:v>
                </c:pt>
                <c:pt idx="62">
                  <c:v>173.81060154799999</c:v>
                </c:pt>
                <c:pt idx="63">
                  <c:v>173.81060154799999</c:v>
                </c:pt>
                <c:pt idx="64">
                  <c:v>173.81060154799999</c:v>
                </c:pt>
                <c:pt idx="65">
                  <c:v>173.81060154799999</c:v>
                </c:pt>
                <c:pt idx="66">
                  <c:v>173.81060154799999</c:v>
                </c:pt>
                <c:pt idx="67">
                  <c:v>173.81060154799999</c:v>
                </c:pt>
                <c:pt idx="68">
                  <c:v>173.81060154799999</c:v>
                </c:pt>
                <c:pt idx="69">
                  <c:v>173.81060154799999</c:v>
                </c:pt>
                <c:pt idx="70">
                  <c:v>173.81060154799999</c:v>
                </c:pt>
                <c:pt idx="71">
                  <c:v>173.81060154799999</c:v>
                </c:pt>
                <c:pt idx="72">
                  <c:v>173.81060154799999</c:v>
                </c:pt>
                <c:pt idx="73">
                  <c:v>173.81060154799999</c:v>
                </c:pt>
                <c:pt idx="74">
                  <c:v>173.81060154799999</c:v>
                </c:pt>
                <c:pt idx="75">
                  <c:v>173.81060154799999</c:v>
                </c:pt>
                <c:pt idx="76">
                  <c:v>173.81060154799999</c:v>
                </c:pt>
                <c:pt idx="77">
                  <c:v>173.81060154799999</c:v>
                </c:pt>
                <c:pt idx="78">
                  <c:v>173.81060154799999</c:v>
                </c:pt>
                <c:pt idx="79">
                  <c:v>173.81060154799999</c:v>
                </c:pt>
                <c:pt idx="80">
                  <c:v>173.81060154799999</c:v>
                </c:pt>
                <c:pt idx="81">
                  <c:v>173.81060154799999</c:v>
                </c:pt>
                <c:pt idx="82">
                  <c:v>173.81060154799999</c:v>
                </c:pt>
                <c:pt idx="83">
                  <c:v>173.81060154799999</c:v>
                </c:pt>
                <c:pt idx="84">
                  <c:v>173.81060154799999</c:v>
                </c:pt>
                <c:pt idx="85">
                  <c:v>173.81060154799999</c:v>
                </c:pt>
                <c:pt idx="86">
                  <c:v>173.81060154799999</c:v>
                </c:pt>
                <c:pt idx="87">
                  <c:v>173.81060154799999</c:v>
                </c:pt>
                <c:pt idx="88">
                  <c:v>173.81060154799999</c:v>
                </c:pt>
                <c:pt idx="89">
                  <c:v>173.81060154799999</c:v>
                </c:pt>
                <c:pt idx="90">
                  <c:v>173.81060154799999</c:v>
                </c:pt>
                <c:pt idx="91">
                  <c:v>173.81060154799999</c:v>
                </c:pt>
                <c:pt idx="92">
                  <c:v>173.81060154799999</c:v>
                </c:pt>
                <c:pt idx="93">
                  <c:v>173.81060154799999</c:v>
                </c:pt>
                <c:pt idx="94">
                  <c:v>173.81060154799999</c:v>
                </c:pt>
                <c:pt idx="95">
                  <c:v>173.81060154799999</c:v>
                </c:pt>
                <c:pt idx="96">
                  <c:v>173.81060154799999</c:v>
                </c:pt>
                <c:pt idx="97">
                  <c:v>173.81060154799999</c:v>
                </c:pt>
                <c:pt idx="98">
                  <c:v>173.81060154799999</c:v>
                </c:pt>
                <c:pt idx="99">
                  <c:v>173.81060154799999</c:v>
                </c:pt>
                <c:pt idx="100">
                  <c:v>173.81060154799999</c:v>
                </c:pt>
                <c:pt idx="101">
                  <c:v>173.81060154799999</c:v>
                </c:pt>
                <c:pt idx="102">
                  <c:v>173.81060154799999</c:v>
                </c:pt>
                <c:pt idx="103">
                  <c:v>173.81060154799999</c:v>
                </c:pt>
                <c:pt idx="104">
                  <c:v>173.81060154799999</c:v>
                </c:pt>
                <c:pt idx="105">
                  <c:v>173.81060154799999</c:v>
                </c:pt>
                <c:pt idx="106">
                  <c:v>173.81060154799999</c:v>
                </c:pt>
                <c:pt idx="107">
                  <c:v>173.81060154799999</c:v>
                </c:pt>
                <c:pt idx="108">
                  <c:v>173.81060154799999</c:v>
                </c:pt>
                <c:pt idx="109">
                  <c:v>173.81060154799999</c:v>
                </c:pt>
                <c:pt idx="110">
                  <c:v>173.81060154799999</c:v>
                </c:pt>
                <c:pt idx="111">
                  <c:v>173.81060154799999</c:v>
                </c:pt>
                <c:pt idx="112">
                  <c:v>173.81060154799999</c:v>
                </c:pt>
                <c:pt idx="113">
                  <c:v>173.81060154799999</c:v>
                </c:pt>
                <c:pt idx="114">
                  <c:v>173.81060154799999</c:v>
                </c:pt>
                <c:pt idx="115">
                  <c:v>173.81060154799999</c:v>
                </c:pt>
                <c:pt idx="116">
                  <c:v>173.81060154799999</c:v>
                </c:pt>
                <c:pt idx="117">
                  <c:v>173.81060154799999</c:v>
                </c:pt>
                <c:pt idx="118">
                  <c:v>173.81060154799999</c:v>
                </c:pt>
                <c:pt idx="119">
                  <c:v>173.81060154799999</c:v>
                </c:pt>
                <c:pt idx="120">
                  <c:v>173.81060154799999</c:v>
                </c:pt>
                <c:pt idx="121">
                  <c:v>173.81060154799999</c:v>
                </c:pt>
                <c:pt idx="122">
                  <c:v>173.81060154799999</c:v>
                </c:pt>
                <c:pt idx="123">
                  <c:v>173.81060154799999</c:v>
                </c:pt>
                <c:pt idx="124">
                  <c:v>173.81060154799999</c:v>
                </c:pt>
                <c:pt idx="125">
                  <c:v>173.81060154799999</c:v>
                </c:pt>
                <c:pt idx="126">
                  <c:v>173.81060154799999</c:v>
                </c:pt>
                <c:pt idx="127">
                  <c:v>173.81060154799999</c:v>
                </c:pt>
                <c:pt idx="128">
                  <c:v>173.81060154799999</c:v>
                </c:pt>
                <c:pt idx="129">
                  <c:v>173.81060154799999</c:v>
                </c:pt>
                <c:pt idx="130">
                  <c:v>173.81060154799999</c:v>
                </c:pt>
                <c:pt idx="131">
                  <c:v>173.81060154799999</c:v>
                </c:pt>
                <c:pt idx="132">
                  <c:v>173.81060154799999</c:v>
                </c:pt>
                <c:pt idx="133">
                  <c:v>173.81060154799999</c:v>
                </c:pt>
                <c:pt idx="134">
                  <c:v>173.81060154799999</c:v>
                </c:pt>
                <c:pt idx="135">
                  <c:v>173.81060154799999</c:v>
                </c:pt>
                <c:pt idx="136">
                  <c:v>173.81060154799999</c:v>
                </c:pt>
                <c:pt idx="137">
                  <c:v>173.81060154799999</c:v>
                </c:pt>
                <c:pt idx="138">
                  <c:v>173.81060154799999</c:v>
                </c:pt>
                <c:pt idx="139">
                  <c:v>173.81060154799999</c:v>
                </c:pt>
                <c:pt idx="140">
                  <c:v>173.81060154799999</c:v>
                </c:pt>
                <c:pt idx="141">
                  <c:v>173.81060154799999</c:v>
                </c:pt>
                <c:pt idx="142">
                  <c:v>173.81060154799999</c:v>
                </c:pt>
                <c:pt idx="143">
                  <c:v>173.81060154799999</c:v>
                </c:pt>
                <c:pt idx="144">
                  <c:v>173.81060154799999</c:v>
                </c:pt>
                <c:pt idx="145">
                  <c:v>173.81060154799999</c:v>
                </c:pt>
                <c:pt idx="146">
                  <c:v>173.81060154799999</c:v>
                </c:pt>
                <c:pt idx="147">
                  <c:v>173.81060154799999</c:v>
                </c:pt>
                <c:pt idx="148">
                  <c:v>173.81060154799999</c:v>
                </c:pt>
                <c:pt idx="149">
                  <c:v>173.81060154799999</c:v>
                </c:pt>
                <c:pt idx="150">
                  <c:v>173.81060154799999</c:v>
                </c:pt>
                <c:pt idx="151">
                  <c:v>173.81060154799999</c:v>
                </c:pt>
                <c:pt idx="152">
                  <c:v>173.81060154799999</c:v>
                </c:pt>
                <c:pt idx="153">
                  <c:v>173.81060154799999</c:v>
                </c:pt>
                <c:pt idx="154">
                  <c:v>173.81060154799999</c:v>
                </c:pt>
                <c:pt idx="155">
                  <c:v>173.81060154799999</c:v>
                </c:pt>
                <c:pt idx="156">
                  <c:v>173.81060154799999</c:v>
                </c:pt>
                <c:pt idx="157">
                  <c:v>173.81060154799999</c:v>
                </c:pt>
                <c:pt idx="158">
                  <c:v>173.81060154799999</c:v>
                </c:pt>
                <c:pt idx="159">
                  <c:v>173.81060154799999</c:v>
                </c:pt>
                <c:pt idx="160">
                  <c:v>173.81060154799999</c:v>
                </c:pt>
                <c:pt idx="161">
                  <c:v>173.81060154799999</c:v>
                </c:pt>
                <c:pt idx="162">
                  <c:v>173.81060154799999</c:v>
                </c:pt>
                <c:pt idx="163">
                  <c:v>173.81060154799999</c:v>
                </c:pt>
                <c:pt idx="164">
                  <c:v>173.81060154799999</c:v>
                </c:pt>
                <c:pt idx="165">
                  <c:v>173.81060154799999</c:v>
                </c:pt>
                <c:pt idx="166">
                  <c:v>173.81060154799999</c:v>
                </c:pt>
                <c:pt idx="167">
                  <c:v>173.81060154799999</c:v>
                </c:pt>
                <c:pt idx="168">
                  <c:v>173.81060154799999</c:v>
                </c:pt>
                <c:pt idx="169">
                  <c:v>173.81060154799999</c:v>
                </c:pt>
                <c:pt idx="170">
                  <c:v>173.81060154799999</c:v>
                </c:pt>
                <c:pt idx="171">
                  <c:v>173.81060154799999</c:v>
                </c:pt>
                <c:pt idx="172">
                  <c:v>173.81060154799999</c:v>
                </c:pt>
                <c:pt idx="173">
                  <c:v>173.81060154799999</c:v>
                </c:pt>
                <c:pt idx="174">
                  <c:v>173.81060154799999</c:v>
                </c:pt>
                <c:pt idx="175">
                  <c:v>173.81060154799999</c:v>
                </c:pt>
                <c:pt idx="176">
                  <c:v>173.81060154799999</c:v>
                </c:pt>
                <c:pt idx="177">
                  <c:v>173.81060154799999</c:v>
                </c:pt>
                <c:pt idx="178">
                  <c:v>173.81060154799999</c:v>
                </c:pt>
                <c:pt idx="179">
                  <c:v>173.81060154799999</c:v>
                </c:pt>
                <c:pt idx="180">
                  <c:v>173.81060154799999</c:v>
                </c:pt>
                <c:pt idx="181">
                  <c:v>173.81060154799999</c:v>
                </c:pt>
                <c:pt idx="182">
                  <c:v>173.81060154799999</c:v>
                </c:pt>
                <c:pt idx="183">
                  <c:v>173.81060154799999</c:v>
                </c:pt>
                <c:pt idx="184">
                  <c:v>173.81060154799999</c:v>
                </c:pt>
                <c:pt idx="185">
                  <c:v>173.81060154799999</c:v>
                </c:pt>
                <c:pt idx="186">
                  <c:v>173.81060154799999</c:v>
                </c:pt>
                <c:pt idx="187">
                  <c:v>173.81060154799999</c:v>
                </c:pt>
                <c:pt idx="188">
                  <c:v>173.81060154799999</c:v>
                </c:pt>
                <c:pt idx="189">
                  <c:v>173.81060154799999</c:v>
                </c:pt>
                <c:pt idx="190">
                  <c:v>173.81060154799999</c:v>
                </c:pt>
                <c:pt idx="191">
                  <c:v>173.81060154799999</c:v>
                </c:pt>
                <c:pt idx="192">
                  <c:v>173.81060154799999</c:v>
                </c:pt>
                <c:pt idx="193">
                  <c:v>173.81060154799999</c:v>
                </c:pt>
                <c:pt idx="194">
                  <c:v>173.81060154799999</c:v>
                </c:pt>
                <c:pt idx="195">
                  <c:v>173.81060154799999</c:v>
                </c:pt>
                <c:pt idx="196">
                  <c:v>173.81060154799999</c:v>
                </c:pt>
                <c:pt idx="197">
                  <c:v>173.81060154799999</c:v>
                </c:pt>
                <c:pt idx="198">
                  <c:v>173.81060154799999</c:v>
                </c:pt>
                <c:pt idx="199">
                  <c:v>173.81060154799999</c:v>
                </c:pt>
                <c:pt idx="200">
                  <c:v>173.81060154799999</c:v>
                </c:pt>
                <c:pt idx="201">
                  <c:v>173.81060154799999</c:v>
                </c:pt>
                <c:pt idx="202">
                  <c:v>173.81060154799999</c:v>
                </c:pt>
                <c:pt idx="203">
                  <c:v>173.81060154799999</c:v>
                </c:pt>
                <c:pt idx="204">
                  <c:v>173.81060154799999</c:v>
                </c:pt>
                <c:pt idx="205">
                  <c:v>173.81060154799999</c:v>
                </c:pt>
                <c:pt idx="206">
                  <c:v>173.81060154799999</c:v>
                </c:pt>
                <c:pt idx="207">
                  <c:v>173.81060154799999</c:v>
                </c:pt>
                <c:pt idx="208">
                  <c:v>173.81060154799999</c:v>
                </c:pt>
                <c:pt idx="209">
                  <c:v>173.81060154799999</c:v>
                </c:pt>
                <c:pt idx="210">
                  <c:v>173.81060154799999</c:v>
                </c:pt>
                <c:pt idx="211">
                  <c:v>173.81060154799999</c:v>
                </c:pt>
                <c:pt idx="212">
                  <c:v>173.81060154799999</c:v>
                </c:pt>
                <c:pt idx="213">
                  <c:v>173.81060154799999</c:v>
                </c:pt>
                <c:pt idx="214">
                  <c:v>173.81060154799999</c:v>
                </c:pt>
                <c:pt idx="215">
                  <c:v>173.81060154799999</c:v>
                </c:pt>
                <c:pt idx="216">
                  <c:v>173.81060154799999</c:v>
                </c:pt>
                <c:pt idx="217">
                  <c:v>173.81060154799999</c:v>
                </c:pt>
                <c:pt idx="218">
                  <c:v>173.81060154799999</c:v>
                </c:pt>
                <c:pt idx="219">
                  <c:v>173.81060154799999</c:v>
                </c:pt>
                <c:pt idx="220">
                  <c:v>173.81060154799999</c:v>
                </c:pt>
                <c:pt idx="221">
                  <c:v>173.81060154799999</c:v>
                </c:pt>
                <c:pt idx="222">
                  <c:v>173.81060154799999</c:v>
                </c:pt>
                <c:pt idx="223">
                  <c:v>173.81060154799999</c:v>
                </c:pt>
                <c:pt idx="224">
                  <c:v>173.81060154799999</c:v>
                </c:pt>
                <c:pt idx="225">
                  <c:v>173.81060154799999</c:v>
                </c:pt>
                <c:pt idx="226">
                  <c:v>173.81060154799999</c:v>
                </c:pt>
                <c:pt idx="227">
                  <c:v>173.81060154799999</c:v>
                </c:pt>
                <c:pt idx="228">
                  <c:v>173.81060154799999</c:v>
                </c:pt>
                <c:pt idx="229">
                  <c:v>173.81060154799999</c:v>
                </c:pt>
                <c:pt idx="230">
                  <c:v>173.81060154799999</c:v>
                </c:pt>
                <c:pt idx="231">
                  <c:v>173.81060154799999</c:v>
                </c:pt>
                <c:pt idx="232">
                  <c:v>173.81060154799999</c:v>
                </c:pt>
                <c:pt idx="233">
                  <c:v>173.81060154799999</c:v>
                </c:pt>
                <c:pt idx="234">
                  <c:v>173.81060154799999</c:v>
                </c:pt>
                <c:pt idx="235">
                  <c:v>173.81060154799999</c:v>
                </c:pt>
                <c:pt idx="236">
                  <c:v>173.81060154799999</c:v>
                </c:pt>
                <c:pt idx="237">
                  <c:v>173.81060154799999</c:v>
                </c:pt>
                <c:pt idx="238">
                  <c:v>173.81060154799999</c:v>
                </c:pt>
                <c:pt idx="239">
                  <c:v>173.81060154799999</c:v>
                </c:pt>
                <c:pt idx="240">
                  <c:v>173.81060154799999</c:v>
                </c:pt>
                <c:pt idx="241">
                  <c:v>173.81060154799999</c:v>
                </c:pt>
                <c:pt idx="242">
                  <c:v>173.81060154799999</c:v>
                </c:pt>
                <c:pt idx="243">
                  <c:v>173.81060154799999</c:v>
                </c:pt>
                <c:pt idx="244">
                  <c:v>173.81060154799999</c:v>
                </c:pt>
                <c:pt idx="245">
                  <c:v>173.81060154799999</c:v>
                </c:pt>
                <c:pt idx="246">
                  <c:v>173.81060154799999</c:v>
                </c:pt>
                <c:pt idx="247">
                  <c:v>173.81060154799999</c:v>
                </c:pt>
                <c:pt idx="248">
                  <c:v>173.81060154799999</c:v>
                </c:pt>
                <c:pt idx="249">
                  <c:v>173.81060154799999</c:v>
                </c:pt>
                <c:pt idx="250">
                  <c:v>173.81060154799999</c:v>
                </c:pt>
                <c:pt idx="251">
                  <c:v>173.81060154799999</c:v>
                </c:pt>
                <c:pt idx="252">
                  <c:v>173.81060154799999</c:v>
                </c:pt>
                <c:pt idx="253">
                  <c:v>173.81060154799999</c:v>
                </c:pt>
                <c:pt idx="254">
                  <c:v>173.81060154799999</c:v>
                </c:pt>
                <c:pt idx="255">
                  <c:v>173.81060154799999</c:v>
                </c:pt>
                <c:pt idx="256">
                  <c:v>173.81060154799999</c:v>
                </c:pt>
                <c:pt idx="257">
                  <c:v>173.81060154799999</c:v>
                </c:pt>
                <c:pt idx="258">
                  <c:v>173.81060154799999</c:v>
                </c:pt>
                <c:pt idx="259">
                  <c:v>173.81060154799999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4D-4F3D-A9F2-C526DAB28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2541312"/>
        <c:axId val="702545248"/>
      </c:lineChart>
      <c:lineChart>
        <c:grouping val="standard"/>
        <c:varyColors val="0"/>
        <c:ser>
          <c:idx val="0"/>
          <c:order val="3"/>
          <c:tx>
            <c:strRef>
              <c:f>'Tiempo de establecimiento'!$C$4</c:f>
              <c:strCache>
                <c:ptCount val="1"/>
                <c:pt idx="0">
                  <c:v>Frecuencia (HZ)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'Tiempo de establecimiento'!$A$5:$A$243</c:f>
              <c:numCache>
                <c:formatCode>0.00</c:formatCode>
                <c:ptCount val="23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</c:numCache>
            </c:numRef>
          </c:cat>
          <c:val>
            <c:numRef>
              <c:f>'Tiempo de establecimiento'!$C$5:$C$264</c:f>
              <c:numCache>
                <c:formatCode>0.00</c:formatCode>
                <c:ptCount val="260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59.800021199999996</c:v>
                </c:pt>
                <c:pt idx="21">
                  <c:v>59.800021199999996</c:v>
                </c:pt>
                <c:pt idx="22">
                  <c:v>59.800021199999996</c:v>
                </c:pt>
                <c:pt idx="23">
                  <c:v>59.800021199999996</c:v>
                </c:pt>
                <c:pt idx="24">
                  <c:v>59.800021199999996</c:v>
                </c:pt>
                <c:pt idx="25">
                  <c:v>59.800021199999996</c:v>
                </c:pt>
                <c:pt idx="26">
                  <c:v>59.800021199999996</c:v>
                </c:pt>
                <c:pt idx="27">
                  <c:v>59.800021199999996</c:v>
                </c:pt>
                <c:pt idx="28">
                  <c:v>59.800021199999996</c:v>
                </c:pt>
                <c:pt idx="29">
                  <c:v>59.800021199999996</c:v>
                </c:pt>
                <c:pt idx="30">
                  <c:v>59.800021199999996</c:v>
                </c:pt>
                <c:pt idx="31">
                  <c:v>59.800021199999996</c:v>
                </c:pt>
                <c:pt idx="32">
                  <c:v>59.800021199999996</c:v>
                </c:pt>
                <c:pt idx="33">
                  <c:v>59.800021199999996</c:v>
                </c:pt>
                <c:pt idx="34">
                  <c:v>59.800021199999996</c:v>
                </c:pt>
                <c:pt idx="35">
                  <c:v>59.800021199999996</c:v>
                </c:pt>
                <c:pt idx="36">
                  <c:v>59.800021199999996</c:v>
                </c:pt>
                <c:pt idx="37">
                  <c:v>59.800021199999996</c:v>
                </c:pt>
                <c:pt idx="38">
                  <c:v>59.800021199999996</c:v>
                </c:pt>
                <c:pt idx="39">
                  <c:v>59.800021199999996</c:v>
                </c:pt>
                <c:pt idx="40">
                  <c:v>59.800021199999996</c:v>
                </c:pt>
                <c:pt idx="41">
                  <c:v>59.800021199999996</c:v>
                </c:pt>
                <c:pt idx="42">
                  <c:v>59.800021199999996</c:v>
                </c:pt>
                <c:pt idx="43">
                  <c:v>59.800021199999996</c:v>
                </c:pt>
                <c:pt idx="44">
                  <c:v>59.800021199999996</c:v>
                </c:pt>
                <c:pt idx="45">
                  <c:v>59.800021199999996</c:v>
                </c:pt>
                <c:pt idx="46">
                  <c:v>59.800021199999996</c:v>
                </c:pt>
                <c:pt idx="47">
                  <c:v>59.800021199999996</c:v>
                </c:pt>
                <c:pt idx="48">
                  <c:v>59.800021199999996</c:v>
                </c:pt>
                <c:pt idx="49">
                  <c:v>59.800021199999996</c:v>
                </c:pt>
                <c:pt idx="50">
                  <c:v>59.800021199999996</c:v>
                </c:pt>
                <c:pt idx="51">
                  <c:v>59.800021199999996</c:v>
                </c:pt>
                <c:pt idx="52">
                  <c:v>59.800021199999996</c:v>
                </c:pt>
                <c:pt idx="53">
                  <c:v>59.800021199999996</c:v>
                </c:pt>
                <c:pt idx="54">
                  <c:v>59.800021199999996</c:v>
                </c:pt>
                <c:pt idx="55">
                  <c:v>59.800021199999996</c:v>
                </c:pt>
                <c:pt idx="56">
                  <c:v>59.800021199999996</c:v>
                </c:pt>
                <c:pt idx="57">
                  <c:v>59.800021199999996</c:v>
                </c:pt>
                <c:pt idx="58">
                  <c:v>59.800021199999996</c:v>
                </c:pt>
                <c:pt idx="59">
                  <c:v>59.800021199999996</c:v>
                </c:pt>
                <c:pt idx="60">
                  <c:v>59.800021199999996</c:v>
                </c:pt>
                <c:pt idx="61">
                  <c:v>59.800021199999996</c:v>
                </c:pt>
                <c:pt idx="62">
                  <c:v>59.800021199999996</c:v>
                </c:pt>
                <c:pt idx="63">
                  <c:v>59.800021199999996</c:v>
                </c:pt>
                <c:pt idx="64">
                  <c:v>59.800021199999996</c:v>
                </c:pt>
                <c:pt idx="65">
                  <c:v>59.800021199999996</c:v>
                </c:pt>
                <c:pt idx="66">
                  <c:v>59.800021199999996</c:v>
                </c:pt>
                <c:pt idx="67">
                  <c:v>59.800021199999996</c:v>
                </c:pt>
                <c:pt idx="68">
                  <c:v>59.800021199999996</c:v>
                </c:pt>
                <c:pt idx="69">
                  <c:v>59.800021199999996</c:v>
                </c:pt>
                <c:pt idx="70">
                  <c:v>59.800021199999996</c:v>
                </c:pt>
                <c:pt idx="71">
                  <c:v>59.800021199999996</c:v>
                </c:pt>
                <c:pt idx="72">
                  <c:v>59.800021199999996</c:v>
                </c:pt>
                <c:pt idx="73">
                  <c:v>59.800021199999996</c:v>
                </c:pt>
                <c:pt idx="74">
                  <c:v>59.800021199999996</c:v>
                </c:pt>
                <c:pt idx="75">
                  <c:v>59.800021199999996</c:v>
                </c:pt>
                <c:pt idx="76">
                  <c:v>59.800021199999996</c:v>
                </c:pt>
                <c:pt idx="77">
                  <c:v>59.800021199999996</c:v>
                </c:pt>
                <c:pt idx="78">
                  <c:v>59.800021199999996</c:v>
                </c:pt>
                <c:pt idx="79">
                  <c:v>59.800021199999996</c:v>
                </c:pt>
                <c:pt idx="80">
                  <c:v>59.800021199999996</c:v>
                </c:pt>
                <c:pt idx="81">
                  <c:v>59.800021199999996</c:v>
                </c:pt>
                <c:pt idx="82">
                  <c:v>59.800021199999996</c:v>
                </c:pt>
                <c:pt idx="83">
                  <c:v>59.800021199999996</c:v>
                </c:pt>
                <c:pt idx="84">
                  <c:v>59.800021199999996</c:v>
                </c:pt>
                <c:pt idx="85">
                  <c:v>59.800021199999996</c:v>
                </c:pt>
                <c:pt idx="86">
                  <c:v>59.800021199999996</c:v>
                </c:pt>
                <c:pt idx="87">
                  <c:v>59.800021199999996</c:v>
                </c:pt>
                <c:pt idx="88">
                  <c:v>59.800021199999996</c:v>
                </c:pt>
                <c:pt idx="89">
                  <c:v>59.800021199999996</c:v>
                </c:pt>
                <c:pt idx="90">
                  <c:v>59.800021199999996</c:v>
                </c:pt>
                <c:pt idx="91">
                  <c:v>59.800021199999996</c:v>
                </c:pt>
                <c:pt idx="92">
                  <c:v>59.800021199999996</c:v>
                </c:pt>
                <c:pt idx="93">
                  <c:v>59.800021199999996</c:v>
                </c:pt>
                <c:pt idx="94">
                  <c:v>59.800021199999996</c:v>
                </c:pt>
                <c:pt idx="95">
                  <c:v>59.800021199999996</c:v>
                </c:pt>
                <c:pt idx="96">
                  <c:v>59.800021199999996</c:v>
                </c:pt>
                <c:pt idx="97">
                  <c:v>59.800021199999996</c:v>
                </c:pt>
                <c:pt idx="98">
                  <c:v>59.800021199999996</c:v>
                </c:pt>
                <c:pt idx="99">
                  <c:v>59.800021199999996</c:v>
                </c:pt>
                <c:pt idx="100">
                  <c:v>59.800021199999996</c:v>
                </c:pt>
                <c:pt idx="101">
                  <c:v>59.800021199999996</c:v>
                </c:pt>
                <c:pt idx="102">
                  <c:v>59.800021199999996</c:v>
                </c:pt>
                <c:pt idx="103">
                  <c:v>59.800021199999996</c:v>
                </c:pt>
                <c:pt idx="104">
                  <c:v>59.800021199999996</c:v>
                </c:pt>
                <c:pt idx="105">
                  <c:v>59.800021199999996</c:v>
                </c:pt>
                <c:pt idx="106">
                  <c:v>59.800021199999996</c:v>
                </c:pt>
                <c:pt idx="107">
                  <c:v>59.800021199999996</c:v>
                </c:pt>
                <c:pt idx="108">
                  <c:v>59.800021199999996</c:v>
                </c:pt>
                <c:pt idx="109">
                  <c:v>59.800021199999996</c:v>
                </c:pt>
                <c:pt idx="110">
                  <c:v>59.800021199999996</c:v>
                </c:pt>
                <c:pt idx="111">
                  <c:v>59.800021199999996</c:v>
                </c:pt>
                <c:pt idx="112">
                  <c:v>59.800021199999996</c:v>
                </c:pt>
                <c:pt idx="113">
                  <c:v>59.800021199999996</c:v>
                </c:pt>
                <c:pt idx="114">
                  <c:v>59.800021199999996</c:v>
                </c:pt>
                <c:pt idx="115">
                  <c:v>59.800021199999996</c:v>
                </c:pt>
                <c:pt idx="116">
                  <c:v>59.800021199999996</c:v>
                </c:pt>
                <c:pt idx="117">
                  <c:v>59.800021199999996</c:v>
                </c:pt>
                <c:pt idx="118">
                  <c:v>59.800021199999996</c:v>
                </c:pt>
                <c:pt idx="119">
                  <c:v>59.800021199999996</c:v>
                </c:pt>
                <c:pt idx="120">
                  <c:v>59.800021199999996</c:v>
                </c:pt>
                <c:pt idx="121">
                  <c:v>59.800021199999996</c:v>
                </c:pt>
                <c:pt idx="122">
                  <c:v>59.800021199999996</c:v>
                </c:pt>
                <c:pt idx="123">
                  <c:v>59.800021199999996</c:v>
                </c:pt>
                <c:pt idx="124">
                  <c:v>59.800021199999996</c:v>
                </c:pt>
                <c:pt idx="125">
                  <c:v>59.800021199999996</c:v>
                </c:pt>
                <c:pt idx="126">
                  <c:v>59.800021199999996</c:v>
                </c:pt>
                <c:pt idx="127">
                  <c:v>59.800021199999996</c:v>
                </c:pt>
                <c:pt idx="128">
                  <c:v>59.800021199999996</c:v>
                </c:pt>
                <c:pt idx="129">
                  <c:v>59.800021199999996</c:v>
                </c:pt>
                <c:pt idx="130">
                  <c:v>59.800021199999996</c:v>
                </c:pt>
                <c:pt idx="131">
                  <c:v>59.800021199999996</c:v>
                </c:pt>
                <c:pt idx="132">
                  <c:v>59.800021199999996</c:v>
                </c:pt>
                <c:pt idx="133">
                  <c:v>59.800021199999996</c:v>
                </c:pt>
                <c:pt idx="134">
                  <c:v>59.800021199999996</c:v>
                </c:pt>
                <c:pt idx="135">
                  <c:v>59.800021199999996</c:v>
                </c:pt>
                <c:pt idx="136">
                  <c:v>59.800021199999996</c:v>
                </c:pt>
                <c:pt idx="137">
                  <c:v>59.800021199999996</c:v>
                </c:pt>
                <c:pt idx="138">
                  <c:v>59.800021199999996</c:v>
                </c:pt>
                <c:pt idx="139">
                  <c:v>59.800021199999996</c:v>
                </c:pt>
                <c:pt idx="140">
                  <c:v>59.800021199999996</c:v>
                </c:pt>
                <c:pt idx="141">
                  <c:v>59.800021199999996</c:v>
                </c:pt>
                <c:pt idx="142">
                  <c:v>59.800021199999996</c:v>
                </c:pt>
                <c:pt idx="143">
                  <c:v>59.800021199999996</c:v>
                </c:pt>
                <c:pt idx="144">
                  <c:v>59.800021199999996</c:v>
                </c:pt>
                <c:pt idx="145">
                  <c:v>59.800021199999996</c:v>
                </c:pt>
                <c:pt idx="146">
                  <c:v>59.800021199999996</c:v>
                </c:pt>
                <c:pt idx="147">
                  <c:v>59.800021199999996</c:v>
                </c:pt>
                <c:pt idx="148">
                  <c:v>59.800021199999996</c:v>
                </c:pt>
                <c:pt idx="149">
                  <c:v>59.800021199999996</c:v>
                </c:pt>
                <c:pt idx="150">
                  <c:v>59.800021199999996</c:v>
                </c:pt>
                <c:pt idx="151">
                  <c:v>59.800021199999996</c:v>
                </c:pt>
                <c:pt idx="152">
                  <c:v>59.800021199999996</c:v>
                </c:pt>
                <c:pt idx="153">
                  <c:v>59.800021199999996</c:v>
                </c:pt>
                <c:pt idx="154">
                  <c:v>59.800021199999996</c:v>
                </c:pt>
                <c:pt idx="155">
                  <c:v>59.800021199999996</c:v>
                </c:pt>
                <c:pt idx="156">
                  <c:v>59.800021199999996</c:v>
                </c:pt>
                <c:pt idx="157">
                  <c:v>59.800021199999996</c:v>
                </c:pt>
                <c:pt idx="158">
                  <c:v>59.800021199999996</c:v>
                </c:pt>
                <c:pt idx="159">
                  <c:v>59.800021199999996</c:v>
                </c:pt>
                <c:pt idx="160">
                  <c:v>59.800021199999996</c:v>
                </c:pt>
                <c:pt idx="161">
                  <c:v>59.800021199999996</c:v>
                </c:pt>
                <c:pt idx="162">
                  <c:v>59.800021199999996</c:v>
                </c:pt>
                <c:pt idx="163">
                  <c:v>59.800021199999996</c:v>
                </c:pt>
                <c:pt idx="164">
                  <c:v>59.800021199999996</c:v>
                </c:pt>
                <c:pt idx="165">
                  <c:v>59.800021199999996</c:v>
                </c:pt>
                <c:pt idx="166">
                  <c:v>59.800021199999996</c:v>
                </c:pt>
                <c:pt idx="167">
                  <c:v>59.800021199999996</c:v>
                </c:pt>
                <c:pt idx="168">
                  <c:v>59.800021199999996</c:v>
                </c:pt>
                <c:pt idx="169">
                  <c:v>59.800021199999996</c:v>
                </c:pt>
                <c:pt idx="170">
                  <c:v>59.800021199999996</c:v>
                </c:pt>
                <c:pt idx="171">
                  <c:v>59.800021199999996</c:v>
                </c:pt>
                <c:pt idx="172">
                  <c:v>59.800021199999996</c:v>
                </c:pt>
                <c:pt idx="173">
                  <c:v>59.800021199999996</c:v>
                </c:pt>
                <c:pt idx="174">
                  <c:v>59.800021199999996</c:v>
                </c:pt>
                <c:pt idx="175">
                  <c:v>59.800021199999996</c:v>
                </c:pt>
                <c:pt idx="176">
                  <c:v>59.800021199999996</c:v>
                </c:pt>
                <c:pt idx="177">
                  <c:v>59.800021199999996</c:v>
                </c:pt>
                <c:pt idx="178">
                  <c:v>59.800021199999996</c:v>
                </c:pt>
                <c:pt idx="179">
                  <c:v>59.800021199999996</c:v>
                </c:pt>
                <c:pt idx="180">
                  <c:v>59.800021199999996</c:v>
                </c:pt>
                <c:pt idx="181">
                  <c:v>59.800021199999996</c:v>
                </c:pt>
                <c:pt idx="182">
                  <c:v>59.800021199999996</c:v>
                </c:pt>
                <c:pt idx="183">
                  <c:v>59.800021199999996</c:v>
                </c:pt>
                <c:pt idx="184">
                  <c:v>59.800021199999996</c:v>
                </c:pt>
                <c:pt idx="185">
                  <c:v>59.800021199999996</c:v>
                </c:pt>
                <c:pt idx="186">
                  <c:v>59.800021199999996</c:v>
                </c:pt>
                <c:pt idx="187">
                  <c:v>59.800021199999996</c:v>
                </c:pt>
                <c:pt idx="188">
                  <c:v>59.800021199999996</c:v>
                </c:pt>
                <c:pt idx="189">
                  <c:v>59.800021199999996</c:v>
                </c:pt>
                <c:pt idx="190">
                  <c:v>59.800021199999996</c:v>
                </c:pt>
                <c:pt idx="191">
                  <c:v>59.800021199999996</c:v>
                </c:pt>
                <c:pt idx="192">
                  <c:v>59.800021199999996</c:v>
                </c:pt>
                <c:pt idx="193">
                  <c:v>59.800021199999996</c:v>
                </c:pt>
                <c:pt idx="194">
                  <c:v>59.800021199999996</c:v>
                </c:pt>
                <c:pt idx="195">
                  <c:v>59.800021199999996</c:v>
                </c:pt>
                <c:pt idx="196">
                  <c:v>59.800021199999996</c:v>
                </c:pt>
                <c:pt idx="197">
                  <c:v>59.800021199999996</c:v>
                </c:pt>
                <c:pt idx="198">
                  <c:v>59.800021199999996</c:v>
                </c:pt>
                <c:pt idx="199">
                  <c:v>59.800021199999996</c:v>
                </c:pt>
                <c:pt idx="200">
                  <c:v>59.800021199999996</c:v>
                </c:pt>
                <c:pt idx="201">
                  <c:v>59.800021199999996</c:v>
                </c:pt>
                <c:pt idx="202">
                  <c:v>59.800021199999996</c:v>
                </c:pt>
                <c:pt idx="203">
                  <c:v>59.800021199999996</c:v>
                </c:pt>
                <c:pt idx="204">
                  <c:v>59.800021199999996</c:v>
                </c:pt>
                <c:pt idx="205">
                  <c:v>59.800021199999996</c:v>
                </c:pt>
                <c:pt idx="206">
                  <c:v>59.800021199999996</c:v>
                </c:pt>
                <c:pt idx="207">
                  <c:v>59.800021199999996</c:v>
                </c:pt>
                <c:pt idx="208">
                  <c:v>59.800021199999996</c:v>
                </c:pt>
                <c:pt idx="209">
                  <c:v>59.800021199999996</c:v>
                </c:pt>
                <c:pt idx="210">
                  <c:v>59.800021199999996</c:v>
                </c:pt>
                <c:pt idx="211">
                  <c:v>59.800021199999996</c:v>
                </c:pt>
                <c:pt idx="212">
                  <c:v>59.800021199999996</c:v>
                </c:pt>
                <c:pt idx="213">
                  <c:v>59.800021199999996</c:v>
                </c:pt>
                <c:pt idx="214">
                  <c:v>59.800021199999996</c:v>
                </c:pt>
                <c:pt idx="215">
                  <c:v>59.800021199999996</c:v>
                </c:pt>
                <c:pt idx="216">
                  <c:v>59.800021199999996</c:v>
                </c:pt>
                <c:pt idx="217">
                  <c:v>59.800021199999996</c:v>
                </c:pt>
                <c:pt idx="218">
                  <c:v>59.800021199999996</c:v>
                </c:pt>
                <c:pt idx="219">
                  <c:v>59.800021199999996</c:v>
                </c:pt>
                <c:pt idx="220">
                  <c:v>59.800021199999996</c:v>
                </c:pt>
                <c:pt idx="221">
                  <c:v>59.800021199999996</c:v>
                </c:pt>
                <c:pt idx="222">
                  <c:v>59.800021199999996</c:v>
                </c:pt>
                <c:pt idx="223">
                  <c:v>59.800021199999996</c:v>
                </c:pt>
                <c:pt idx="224">
                  <c:v>59.800021199999996</c:v>
                </c:pt>
                <c:pt idx="225">
                  <c:v>59.800021199999996</c:v>
                </c:pt>
                <c:pt idx="226">
                  <c:v>59.800021199999996</c:v>
                </c:pt>
                <c:pt idx="227">
                  <c:v>59.800021199999996</c:v>
                </c:pt>
                <c:pt idx="228">
                  <c:v>59.800021199999996</c:v>
                </c:pt>
                <c:pt idx="229">
                  <c:v>59.800021199999996</c:v>
                </c:pt>
                <c:pt idx="230">
                  <c:v>59.800021199999996</c:v>
                </c:pt>
                <c:pt idx="231">
                  <c:v>59.800021199999996</c:v>
                </c:pt>
                <c:pt idx="232">
                  <c:v>59.800021199999996</c:v>
                </c:pt>
                <c:pt idx="233">
                  <c:v>59.800021199999996</c:v>
                </c:pt>
                <c:pt idx="234">
                  <c:v>59.800021199999996</c:v>
                </c:pt>
                <c:pt idx="235">
                  <c:v>59.800021199999996</c:v>
                </c:pt>
                <c:pt idx="236">
                  <c:v>59.800021199999996</c:v>
                </c:pt>
                <c:pt idx="237">
                  <c:v>59.800021199999996</c:v>
                </c:pt>
                <c:pt idx="238">
                  <c:v>59.800021199999996</c:v>
                </c:pt>
                <c:pt idx="239">
                  <c:v>59.800021199999996</c:v>
                </c:pt>
                <c:pt idx="240">
                  <c:v>59.800021199999996</c:v>
                </c:pt>
                <c:pt idx="241">
                  <c:v>59.800021199999996</c:v>
                </c:pt>
                <c:pt idx="242">
                  <c:v>59.800021199999996</c:v>
                </c:pt>
                <c:pt idx="243">
                  <c:v>59.800021199999996</c:v>
                </c:pt>
                <c:pt idx="244">
                  <c:v>59.800021199999996</c:v>
                </c:pt>
                <c:pt idx="245">
                  <c:v>59.800021199999996</c:v>
                </c:pt>
                <c:pt idx="246">
                  <c:v>59.800021199999996</c:v>
                </c:pt>
                <c:pt idx="247">
                  <c:v>59.800021199999996</c:v>
                </c:pt>
                <c:pt idx="248">
                  <c:v>59.800021199999996</c:v>
                </c:pt>
                <c:pt idx="249">
                  <c:v>59.800021199999996</c:v>
                </c:pt>
                <c:pt idx="250">
                  <c:v>59.800021199999996</c:v>
                </c:pt>
                <c:pt idx="251">
                  <c:v>59.800021199999996</c:v>
                </c:pt>
                <c:pt idx="252">
                  <c:v>59.800021199999996</c:v>
                </c:pt>
                <c:pt idx="253">
                  <c:v>59.800021199999996</c:v>
                </c:pt>
                <c:pt idx="254">
                  <c:v>59.800021199999996</c:v>
                </c:pt>
                <c:pt idx="255">
                  <c:v>59.800021199999996</c:v>
                </c:pt>
                <c:pt idx="256">
                  <c:v>59.800021199999996</c:v>
                </c:pt>
                <c:pt idx="257">
                  <c:v>59.800021199999996</c:v>
                </c:pt>
                <c:pt idx="258">
                  <c:v>59.800021199999996</c:v>
                </c:pt>
                <c:pt idx="259">
                  <c:v>59.800021199999996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4D-4F3D-A9F2-C526DAB28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4645936"/>
        <c:axId val="574643312"/>
      </c:lineChart>
      <c:catAx>
        <c:axId val="702541312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02545248"/>
        <c:crosses val="autoZero"/>
        <c:auto val="1"/>
        <c:lblAlgn val="ctr"/>
        <c:lblOffset val="100"/>
        <c:noMultiLvlLbl val="0"/>
      </c:catAx>
      <c:valAx>
        <c:axId val="702545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Potencia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02541312"/>
        <c:crosses val="autoZero"/>
        <c:crossBetween val="between"/>
      </c:valAx>
      <c:valAx>
        <c:axId val="574643312"/>
        <c:scaling>
          <c:orientation val="minMax"/>
          <c:max val="60.1"/>
          <c:min val="59.7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74645936"/>
        <c:crosses val="max"/>
        <c:crossBetween val="between"/>
      </c:valAx>
      <c:catAx>
        <c:axId val="574645936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5746433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511585747727909"/>
          <c:y val="0.10814015260560264"/>
          <c:w val="0.18877135044069918"/>
          <c:h val="0.765608537841262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Frecuencia vs. tiempo rampa subida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Datos_RampaSubida!$C$4</c:f>
              <c:strCache>
                <c:ptCount val="1"/>
                <c:pt idx="0">
                  <c:v>Frecuencia (Hz)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Datos_RampaSubida!$A$5:$A$1224</c:f>
              <c:numCache>
                <c:formatCode>General</c:formatCode>
                <c:ptCount val="122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  <c:pt idx="1000">
                  <c:v>1000</c:v>
                </c:pt>
                <c:pt idx="1001">
                  <c:v>1001</c:v>
                </c:pt>
                <c:pt idx="1002">
                  <c:v>1002</c:v>
                </c:pt>
                <c:pt idx="1003">
                  <c:v>1003</c:v>
                </c:pt>
                <c:pt idx="1004">
                  <c:v>1004</c:v>
                </c:pt>
                <c:pt idx="1005">
                  <c:v>1005</c:v>
                </c:pt>
                <c:pt idx="1006">
                  <c:v>1006</c:v>
                </c:pt>
                <c:pt idx="1007">
                  <c:v>1007</c:v>
                </c:pt>
                <c:pt idx="1008">
                  <c:v>1008</c:v>
                </c:pt>
                <c:pt idx="1009">
                  <c:v>1009</c:v>
                </c:pt>
                <c:pt idx="1010">
                  <c:v>1010</c:v>
                </c:pt>
                <c:pt idx="1011">
                  <c:v>1011</c:v>
                </c:pt>
                <c:pt idx="1012">
                  <c:v>1012</c:v>
                </c:pt>
                <c:pt idx="1013">
                  <c:v>1013</c:v>
                </c:pt>
                <c:pt idx="1014">
                  <c:v>1014</c:v>
                </c:pt>
                <c:pt idx="1015">
                  <c:v>1015</c:v>
                </c:pt>
                <c:pt idx="1016">
                  <c:v>1016</c:v>
                </c:pt>
                <c:pt idx="1017">
                  <c:v>1017</c:v>
                </c:pt>
                <c:pt idx="1018">
                  <c:v>1018</c:v>
                </c:pt>
                <c:pt idx="1019">
                  <c:v>1019</c:v>
                </c:pt>
                <c:pt idx="1020">
                  <c:v>1020</c:v>
                </c:pt>
                <c:pt idx="1021">
                  <c:v>1021</c:v>
                </c:pt>
                <c:pt idx="1022">
                  <c:v>1022</c:v>
                </c:pt>
                <c:pt idx="1023">
                  <c:v>1023</c:v>
                </c:pt>
                <c:pt idx="1024">
                  <c:v>1024</c:v>
                </c:pt>
                <c:pt idx="1025">
                  <c:v>1025</c:v>
                </c:pt>
                <c:pt idx="1026">
                  <c:v>1026</c:v>
                </c:pt>
                <c:pt idx="1027">
                  <c:v>1027</c:v>
                </c:pt>
                <c:pt idx="1028">
                  <c:v>1028</c:v>
                </c:pt>
                <c:pt idx="1029">
                  <c:v>1029</c:v>
                </c:pt>
                <c:pt idx="1030">
                  <c:v>1030</c:v>
                </c:pt>
                <c:pt idx="1031">
                  <c:v>1031</c:v>
                </c:pt>
                <c:pt idx="1032">
                  <c:v>1032</c:v>
                </c:pt>
                <c:pt idx="1033">
                  <c:v>1033</c:v>
                </c:pt>
                <c:pt idx="1034">
                  <c:v>1034</c:v>
                </c:pt>
                <c:pt idx="1035">
                  <c:v>1035</c:v>
                </c:pt>
                <c:pt idx="1036">
                  <c:v>1036</c:v>
                </c:pt>
                <c:pt idx="1037">
                  <c:v>1037</c:v>
                </c:pt>
                <c:pt idx="1038">
                  <c:v>1038</c:v>
                </c:pt>
                <c:pt idx="1039">
                  <c:v>1039</c:v>
                </c:pt>
                <c:pt idx="1040">
                  <c:v>1040</c:v>
                </c:pt>
                <c:pt idx="1041">
                  <c:v>1041</c:v>
                </c:pt>
                <c:pt idx="1042">
                  <c:v>1042</c:v>
                </c:pt>
                <c:pt idx="1043">
                  <c:v>1043</c:v>
                </c:pt>
                <c:pt idx="1044">
                  <c:v>1044</c:v>
                </c:pt>
                <c:pt idx="1045">
                  <c:v>1045</c:v>
                </c:pt>
                <c:pt idx="1046">
                  <c:v>1046</c:v>
                </c:pt>
                <c:pt idx="1047">
                  <c:v>1047</c:v>
                </c:pt>
                <c:pt idx="1048">
                  <c:v>1048</c:v>
                </c:pt>
                <c:pt idx="1049">
                  <c:v>1049</c:v>
                </c:pt>
                <c:pt idx="1050">
                  <c:v>1050</c:v>
                </c:pt>
                <c:pt idx="1051">
                  <c:v>1051</c:v>
                </c:pt>
                <c:pt idx="1052">
                  <c:v>1052</c:v>
                </c:pt>
                <c:pt idx="1053">
                  <c:v>1053</c:v>
                </c:pt>
                <c:pt idx="1054">
                  <c:v>1054</c:v>
                </c:pt>
                <c:pt idx="1055">
                  <c:v>1055</c:v>
                </c:pt>
                <c:pt idx="1056">
                  <c:v>1056</c:v>
                </c:pt>
                <c:pt idx="1057">
                  <c:v>1057</c:v>
                </c:pt>
                <c:pt idx="1058">
                  <c:v>1058</c:v>
                </c:pt>
                <c:pt idx="1059">
                  <c:v>1059</c:v>
                </c:pt>
                <c:pt idx="1060">
                  <c:v>1060</c:v>
                </c:pt>
                <c:pt idx="1061">
                  <c:v>1061</c:v>
                </c:pt>
                <c:pt idx="1062">
                  <c:v>1062</c:v>
                </c:pt>
                <c:pt idx="1063">
                  <c:v>1063</c:v>
                </c:pt>
                <c:pt idx="1064">
                  <c:v>1064</c:v>
                </c:pt>
                <c:pt idx="1065">
                  <c:v>1065</c:v>
                </c:pt>
                <c:pt idx="1066">
                  <c:v>1066</c:v>
                </c:pt>
                <c:pt idx="1067">
                  <c:v>1067</c:v>
                </c:pt>
                <c:pt idx="1068">
                  <c:v>1068</c:v>
                </c:pt>
                <c:pt idx="1069">
                  <c:v>1069</c:v>
                </c:pt>
                <c:pt idx="1070">
                  <c:v>1070</c:v>
                </c:pt>
                <c:pt idx="1071">
                  <c:v>1071</c:v>
                </c:pt>
                <c:pt idx="1072">
                  <c:v>1072</c:v>
                </c:pt>
                <c:pt idx="1073">
                  <c:v>1073</c:v>
                </c:pt>
                <c:pt idx="1074">
                  <c:v>1074</c:v>
                </c:pt>
                <c:pt idx="1075">
                  <c:v>1075</c:v>
                </c:pt>
                <c:pt idx="1076">
                  <c:v>1076</c:v>
                </c:pt>
                <c:pt idx="1077">
                  <c:v>1077</c:v>
                </c:pt>
                <c:pt idx="1078">
                  <c:v>1078</c:v>
                </c:pt>
                <c:pt idx="1079">
                  <c:v>1079</c:v>
                </c:pt>
                <c:pt idx="1080">
                  <c:v>1080</c:v>
                </c:pt>
                <c:pt idx="1081">
                  <c:v>1081</c:v>
                </c:pt>
                <c:pt idx="1082">
                  <c:v>1082</c:v>
                </c:pt>
                <c:pt idx="1083">
                  <c:v>1083</c:v>
                </c:pt>
                <c:pt idx="1084">
                  <c:v>1084</c:v>
                </c:pt>
                <c:pt idx="1085">
                  <c:v>1085</c:v>
                </c:pt>
                <c:pt idx="1086">
                  <c:v>1086</c:v>
                </c:pt>
                <c:pt idx="1087">
                  <c:v>1087</c:v>
                </c:pt>
                <c:pt idx="1088">
                  <c:v>1088</c:v>
                </c:pt>
                <c:pt idx="1089">
                  <c:v>1089</c:v>
                </c:pt>
                <c:pt idx="1090">
                  <c:v>1090</c:v>
                </c:pt>
                <c:pt idx="1091">
                  <c:v>1091</c:v>
                </c:pt>
                <c:pt idx="1092">
                  <c:v>1092</c:v>
                </c:pt>
                <c:pt idx="1093">
                  <c:v>1093</c:v>
                </c:pt>
                <c:pt idx="1094">
                  <c:v>1094</c:v>
                </c:pt>
                <c:pt idx="1095">
                  <c:v>1095</c:v>
                </c:pt>
                <c:pt idx="1096">
                  <c:v>1096</c:v>
                </c:pt>
                <c:pt idx="1097">
                  <c:v>1097</c:v>
                </c:pt>
                <c:pt idx="1098">
                  <c:v>1098</c:v>
                </c:pt>
                <c:pt idx="1099">
                  <c:v>1099</c:v>
                </c:pt>
                <c:pt idx="1100">
                  <c:v>1100</c:v>
                </c:pt>
                <c:pt idx="1101">
                  <c:v>1101</c:v>
                </c:pt>
                <c:pt idx="1102">
                  <c:v>1102</c:v>
                </c:pt>
                <c:pt idx="1103">
                  <c:v>1103</c:v>
                </c:pt>
                <c:pt idx="1104">
                  <c:v>1104</c:v>
                </c:pt>
                <c:pt idx="1105">
                  <c:v>1105</c:v>
                </c:pt>
                <c:pt idx="1106">
                  <c:v>1106</c:v>
                </c:pt>
                <c:pt idx="1107">
                  <c:v>1107</c:v>
                </c:pt>
                <c:pt idx="1108">
                  <c:v>1108</c:v>
                </c:pt>
                <c:pt idx="1109">
                  <c:v>1109</c:v>
                </c:pt>
                <c:pt idx="1110">
                  <c:v>1110</c:v>
                </c:pt>
                <c:pt idx="1111">
                  <c:v>1111</c:v>
                </c:pt>
                <c:pt idx="1112">
                  <c:v>1112</c:v>
                </c:pt>
                <c:pt idx="1113">
                  <c:v>1113</c:v>
                </c:pt>
                <c:pt idx="1114">
                  <c:v>1114</c:v>
                </c:pt>
                <c:pt idx="1115">
                  <c:v>1115</c:v>
                </c:pt>
                <c:pt idx="1116">
                  <c:v>1116</c:v>
                </c:pt>
                <c:pt idx="1117">
                  <c:v>1117</c:v>
                </c:pt>
                <c:pt idx="1118">
                  <c:v>1118</c:v>
                </c:pt>
                <c:pt idx="1119">
                  <c:v>1119</c:v>
                </c:pt>
                <c:pt idx="1120">
                  <c:v>1120</c:v>
                </c:pt>
                <c:pt idx="1121">
                  <c:v>1121</c:v>
                </c:pt>
                <c:pt idx="1122">
                  <c:v>1122</c:v>
                </c:pt>
                <c:pt idx="1123">
                  <c:v>1123</c:v>
                </c:pt>
                <c:pt idx="1124">
                  <c:v>1124</c:v>
                </c:pt>
                <c:pt idx="1125">
                  <c:v>1125</c:v>
                </c:pt>
                <c:pt idx="1126">
                  <c:v>1126</c:v>
                </c:pt>
                <c:pt idx="1127">
                  <c:v>1127</c:v>
                </c:pt>
                <c:pt idx="1128">
                  <c:v>1128</c:v>
                </c:pt>
                <c:pt idx="1129">
                  <c:v>1129</c:v>
                </c:pt>
                <c:pt idx="1130">
                  <c:v>1130</c:v>
                </c:pt>
                <c:pt idx="1131">
                  <c:v>1131</c:v>
                </c:pt>
                <c:pt idx="1132">
                  <c:v>1132</c:v>
                </c:pt>
                <c:pt idx="1133">
                  <c:v>1133</c:v>
                </c:pt>
                <c:pt idx="1134">
                  <c:v>1134</c:v>
                </c:pt>
                <c:pt idx="1135">
                  <c:v>1135</c:v>
                </c:pt>
                <c:pt idx="1136">
                  <c:v>1136</c:v>
                </c:pt>
                <c:pt idx="1137">
                  <c:v>1137</c:v>
                </c:pt>
                <c:pt idx="1138">
                  <c:v>1138</c:v>
                </c:pt>
                <c:pt idx="1139">
                  <c:v>1139</c:v>
                </c:pt>
                <c:pt idx="1140">
                  <c:v>1140</c:v>
                </c:pt>
                <c:pt idx="1141">
                  <c:v>1141</c:v>
                </c:pt>
                <c:pt idx="1142">
                  <c:v>1142</c:v>
                </c:pt>
                <c:pt idx="1143">
                  <c:v>1143</c:v>
                </c:pt>
                <c:pt idx="1144">
                  <c:v>1144</c:v>
                </c:pt>
                <c:pt idx="1145">
                  <c:v>1145</c:v>
                </c:pt>
                <c:pt idx="1146">
                  <c:v>1146</c:v>
                </c:pt>
                <c:pt idx="1147">
                  <c:v>1147</c:v>
                </c:pt>
                <c:pt idx="1148">
                  <c:v>1148</c:v>
                </c:pt>
                <c:pt idx="1149">
                  <c:v>1149</c:v>
                </c:pt>
                <c:pt idx="1150">
                  <c:v>1150</c:v>
                </c:pt>
                <c:pt idx="1151">
                  <c:v>1151</c:v>
                </c:pt>
                <c:pt idx="1152">
                  <c:v>1152</c:v>
                </c:pt>
                <c:pt idx="1153">
                  <c:v>1153</c:v>
                </c:pt>
                <c:pt idx="1154">
                  <c:v>1154</c:v>
                </c:pt>
                <c:pt idx="1155">
                  <c:v>1155</c:v>
                </c:pt>
                <c:pt idx="1156">
                  <c:v>1156</c:v>
                </c:pt>
                <c:pt idx="1157">
                  <c:v>1157</c:v>
                </c:pt>
                <c:pt idx="1158">
                  <c:v>1158</c:v>
                </c:pt>
                <c:pt idx="1159">
                  <c:v>1159</c:v>
                </c:pt>
                <c:pt idx="1160">
                  <c:v>1160</c:v>
                </c:pt>
                <c:pt idx="1161">
                  <c:v>1161</c:v>
                </c:pt>
                <c:pt idx="1162">
                  <c:v>1162</c:v>
                </c:pt>
                <c:pt idx="1163">
                  <c:v>1163</c:v>
                </c:pt>
                <c:pt idx="1164">
                  <c:v>1164</c:v>
                </c:pt>
                <c:pt idx="1165">
                  <c:v>1165</c:v>
                </c:pt>
                <c:pt idx="1166">
                  <c:v>1166</c:v>
                </c:pt>
                <c:pt idx="1167">
                  <c:v>1167</c:v>
                </c:pt>
                <c:pt idx="1168">
                  <c:v>1168</c:v>
                </c:pt>
                <c:pt idx="1169">
                  <c:v>1169</c:v>
                </c:pt>
                <c:pt idx="1170">
                  <c:v>1170</c:v>
                </c:pt>
                <c:pt idx="1171">
                  <c:v>1171</c:v>
                </c:pt>
                <c:pt idx="1172">
                  <c:v>1172</c:v>
                </c:pt>
                <c:pt idx="1173">
                  <c:v>1173</c:v>
                </c:pt>
                <c:pt idx="1174">
                  <c:v>1174</c:v>
                </c:pt>
                <c:pt idx="1175">
                  <c:v>1175</c:v>
                </c:pt>
                <c:pt idx="1176">
                  <c:v>1176</c:v>
                </c:pt>
                <c:pt idx="1177">
                  <c:v>1177</c:v>
                </c:pt>
                <c:pt idx="1178">
                  <c:v>1178</c:v>
                </c:pt>
                <c:pt idx="1179">
                  <c:v>1179</c:v>
                </c:pt>
                <c:pt idx="1180">
                  <c:v>1180</c:v>
                </c:pt>
                <c:pt idx="1181">
                  <c:v>1181</c:v>
                </c:pt>
                <c:pt idx="1182">
                  <c:v>1182</c:v>
                </c:pt>
                <c:pt idx="1183">
                  <c:v>1183</c:v>
                </c:pt>
                <c:pt idx="1184">
                  <c:v>1184</c:v>
                </c:pt>
                <c:pt idx="1185">
                  <c:v>1185</c:v>
                </c:pt>
                <c:pt idx="1186">
                  <c:v>1186</c:v>
                </c:pt>
                <c:pt idx="1187">
                  <c:v>1187</c:v>
                </c:pt>
                <c:pt idx="1188">
                  <c:v>1188</c:v>
                </c:pt>
                <c:pt idx="1189">
                  <c:v>1189</c:v>
                </c:pt>
                <c:pt idx="1190">
                  <c:v>1190</c:v>
                </c:pt>
                <c:pt idx="1191">
                  <c:v>1191</c:v>
                </c:pt>
                <c:pt idx="1192">
                  <c:v>1192</c:v>
                </c:pt>
                <c:pt idx="1193">
                  <c:v>1193</c:v>
                </c:pt>
                <c:pt idx="1194">
                  <c:v>1194</c:v>
                </c:pt>
                <c:pt idx="1195">
                  <c:v>1195</c:v>
                </c:pt>
                <c:pt idx="1196">
                  <c:v>1196</c:v>
                </c:pt>
                <c:pt idx="1197">
                  <c:v>1197</c:v>
                </c:pt>
                <c:pt idx="1198">
                  <c:v>1198</c:v>
                </c:pt>
                <c:pt idx="1199">
                  <c:v>1199</c:v>
                </c:pt>
                <c:pt idx="1200">
                  <c:v>1200</c:v>
                </c:pt>
                <c:pt idx="1201">
                  <c:v>1201</c:v>
                </c:pt>
                <c:pt idx="1202">
                  <c:v>1202</c:v>
                </c:pt>
                <c:pt idx="1203">
                  <c:v>1203</c:v>
                </c:pt>
                <c:pt idx="1204">
                  <c:v>1204</c:v>
                </c:pt>
                <c:pt idx="1205">
                  <c:v>1205</c:v>
                </c:pt>
                <c:pt idx="1206">
                  <c:v>1206</c:v>
                </c:pt>
                <c:pt idx="1207">
                  <c:v>1207</c:v>
                </c:pt>
                <c:pt idx="1208">
                  <c:v>1208</c:v>
                </c:pt>
                <c:pt idx="1209">
                  <c:v>1209</c:v>
                </c:pt>
                <c:pt idx="1210">
                  <c:v>1210</c:v>
                </c:pt>
                <c:pt idx="1211">
                  <c:v>1211</c:v>
                </c:pt>
                <c:pt idx="1212">
                  <c:v>1212</c:v>
                </c:pt>
                <c:pt idx="1213">
                  <c:v>1213</c:v>
                </c:pt>
                <c:pt idx="1214">
                  <c:v>1214</c:v>
                </c:pt>
                <c:pt idx="1215">
                  <c:v>1215</c:v>
                </c:pt>
                <c:pt idx="1216">
                  <c:v>1216</c:v>
                </c:pt>
                <c:pt idx="1217">
                  <c:v>1217</c:v>
                </c:pt>
                <c:pt idx="1218">
                  <c:v>1218</c:v>
                </c:pt>
                <c:pt idx="1219">
                  <c:v>1219</c:v>
                </c:pt>
              </c:numCache>
            </c:numRef>
          </c:cat>
          <c:val>
            <c:numRef>
              <c:f>Datos_RampaSubida!$C$5:$C$1224</c:f>
              <c:numCache>
                <c:formatCode>0.0000</c:formatCode>
                <c:ptCount val="1220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59.800021199999996</c:v>
                </c:pt>
                <c:pt idx="21">
                  <c:v>59.800021199999996</c:v>
                </c:pt>
                <c:pt idx="22">
                  <c:v>59.800021199999996</c:v>
                </c:pt>
                <c:pt idx="23">
                  <c:v>59.800021199999996</c:v>
                </c:pt>
                <c:pt idx="24">
                  <c:v>59.800021199999996</c:v>
                </c:pt>
                <c:pt idx="25">
                  <c:v>59.800021199999996</c:v>
                </c:pt>
                <c:pt idx="26">
                  <c:v>59.800021199999996</c:v>
                </c:pt>
                <c:pt idx="27">
                  <c:v>59.800021199999996</c:v>
                </c:pt>
                <c:pt idx="28">
                  <c:v>59.800021199999996</c:v>
                </c:pt>
                <c:pt idx="29">
                  <c:v>59.800021199999996</c:v>
                </c:pt>
                <c:pt idx="30">
                  <c:v>59.800021199999996</c:v>
                </c:pt>
                <c:pt idx="31">
                  <c:v>59.800021199999996</c:v>
                </c:pt>
                <c:pt idx="32">
                  <c:v>59.800021199999996</c:v>
                </c:pt>
                <c:pt idx="33">
                  <c:v>59.800021199999996</c:v>
                </c:pt>
                <c:pt idx="34">
                  <c:v>59.800021199999996</c:v>
                </c:pt>
                <c:pt idx="35">
                  <c:v>59.800021199999996</c:v>
                </c:pt>
                <c:pt idx="36">
                  <c:v>59.800021199999996</c:v>
                </c:pt>
                <c:pt idx="37">
                  <c:v>59.800021199999996</c:v>
                </c:pt>
                <c:pt idx="38">
                  <c:v>59.800021199999996</c:v>
                </c:pt>
                <c:pt idx="39">
                  <c:v>59.800021199999996</c:v>
                </c:pt>
                <c:pt idx="40">
                  <c:v>59.800021199999996</c:v>
                </c:pt>
                <c:pt idx="41">
                  <c:v>59.800021199999996</c:v>
                </c:pt>
                <c:pt idx="42">
                  <c:v>59.800021199999996</c:v>
                </c:pt>
                <c:pt idx="43">
                  <c:v>59.800021199999996</c:v>
                </c:pt>
                <c:pt idx="44">
                  <c:v>59.800021199999996</c:v>
                </c:pt>
                <c:pt idx="45">
                  <c:v>59.800021199999996</c:v>
                </c:pt>
                <c:pt idx="46">
                  <c:v>59.800021199999996</c:v>
                </c:pt>
                <c:pt idx="47">
                  <c:v>59.800021199999996</c:v>
                </c:pt>
                <c:pt idx="48">
                  <c:v>59.800021199999996</c:v>
                </c:pt>
                <c:pt idx="49">
                  <c:v>59.800021199999996</c:v>
                </c:pt>
                <c:pt idx="50">
                  <c:v>59.800021199999996</c:v>
                </c:pt>
                <c:pt idx="51">
                  <c:v>59.800021199999996</c:v>
                </c:pt>
                <c:pt idx="52">
                  <c:v>59.800021199999996</c:v>
                </c:pt>
                <c:pt idx="53">
                  <c:v>59.800021199999996</c:v>
                </c:pt>
                <c:pt idx="54">
                  <c:v>59.800021199999996</c:v>
                </c:pt>
                <c:pt idx="55">
                  <c:v>59.800021199999996</c:v>
                </c:pt>
                <c:pt idx="56">
                  <c:v>59.800021199999996</c:v>
                </c:pt>
                <c:pt idx="57">
                  <c:v>59.800021199999996</c:v>
                </c:pt>
                <c:pt idx="58">
                  <c:v>59.800021199999996</c:v>
                </c:pt>
                <c:pt idx="59">
                  <c:v>59.800021199999996</c:v>
                </c:pt>
                <c:pt idx="60">
                  <c:v>59.800021199999996</c:v>
                </c:pt>
                <c:pt idx="61">
                  <c:v>59.800021199999996</c:v>
                </c:pt>
                <c:pt idx="62">
                  <c:v>59.800021199999996</c:v>
                </c:pt>
                <c:pt idx="63">
                  <c:v>59.800021199999996</c:v>
                </c:pt>
                <c:pt idx="64">
                  <c:v>59.800021199999996</c:v>
                </c:pt>
                <c:pt idx="65">
                  <c:v>59.800021199999996</c:v>
                </c:pt>
                <c:pt idx="66">
                  <c:v>59.800021199999996</c:v>
                </c:pt>
                <c:pt idx="67">
                  <c:v>59.800021199999996</c:v>
                </c:pt>
                <c:pt idx="68">
                  <c:v>59.800021199999996</c:v>
                </c:pt>
                <c:pt idx="69">
                  <c:v>59.800021199999996</c:v>
                </c:pt>
                <c:pt idx="70">
                  <c:v>59.800021199999996</c:v>
                </c:pt>
                <c:pt idx="71">
                  <c:v>59.800021199999996</c:v>
                </c:pt>
                <c:pt idx="72">
                  <c:v>59.800021199999996</c:v>
                </c:pt>
                <c:pt idx="73">
                  <c:v>59.800021199999996</c:v>
                </c:pt>
                <c:pt idx="74">
                  <c:v>59.800021199999996</c:v>
                </c:pt>
                <c:pt idx="75">
                  <c:v>59.800021199999996</c:v>
                </c:pt>
                <c:pt idx="76">
                  <c:v>59.800021199999996</c:v>
                </c:pt>
                <c:pt idx="77">
                  <c:v>59.800021199999996</c:v>
                </c:pt>
                <c:pt idx="78">
                  <c:v>59.800021199999996</c:v>
                </c:pt>
                <c:pt idx="79">
                  <c:v>59.800021199999996</c:v>
                </c:pt>
                <c:pt idx="80">
                  <c:v>59.800021199999996</c:v>
                </c:pt>
                <c:pt idx="81">
                  <c:v>59.800021199999996</c:v>
                </c:pt>
                <c:pt idx="82">
                  <c:v>59.800021199999996</c:v>
                </c:pt>
                <c:pt idx="83">
                  <c:v>59.800021199999996</c:v>
                </c:pt>
                <c:pt idx="84">
                  <c:v>59.800021199999996</c:v>
                </c:pt>
                <c:pt idx="85">
                  <c:v>59.800021199999996</c:v>
                </c:pt>
                <c:pt idx="86">
                  <c:v>59.800021199999996</c:v>
                </c:pt>
                <c:pt idx="87">
                  <c:v>59.800021199999996</c:v>
                </c:pt>
                <c:pt idx="88">
                  <c:v>59.800021199999996</c:v>
                </c:pt>
                <c:pt idx="89">
                  <c:v>59.800021199999996</c:v>
                </c:pt>
                <c:pt idx="90">
                  <c:v>59.800021199999996</c:v>
                </c:pt>
                <c:pt idx="91">
                  <c:v>59.800021199999996</c:v>
                </c:pt>
                <c:pt idx="92">
                  <c:v>59.800021199999996</c:v>
                </c:pt>
                <c:pt idx="93">
                  <c:v>59.800021199999996</c:v>
                </c:pt>
                <c:pt idx="94">
                  <c:v>59.800021199999996</c:v>
                </c:pt>
                <c:pt idx="95">
                  <c:v>59.800021199999996</c:v>
                </c:pt>
                <c:pt idx="96">
                  <c:v>59.800021199999996</c:v>
                </c:pt>
                <c:pt idx="97">
                  <c:v>59.800021199999996</c:v>
                </c:pt>
                <c:pt idx="98">
                  <c:v>59.800021199999996</c:v>
                </c:pt>
                <c:pt idx="99">
                  <c:v>59.800021199999996</c:v>
                </c:pt>
                <c:pt idx="100">
                  <c:v>59.800021199999996</c:v>
                </c:pt>
                <c:pt idx="101">
                  <c:v>59.800021199999996</c:v>
                </c:pt>
                <c:pt idx="102">
                  <c:v>59.800021199999996</c:v>
                </c:pt>
                <c:pt idx="103">
                  <c:v>59.800021199999996</c:v>
                </c:pt>
                <c:pt idx="104">
                  <c:v>59.800021199999996</c:v>
                </c:pt>
                <c:pt idx="105">
                  <c:v>59.800021199999996</c:v>
                </c:pt>
                <c:pt idx="106">
                  <c:v>59.800021199999996</c:v>
                </c:pt>
                <c:pt idx="107">
                  <c:v>59.800021199999996</c:v>
                </c:pt>
                <c:pt idx="108">
                  <c:v>59.800021199999996</c:v>
                </c:pt>
                <c:pt idx="109">
                  <c:v>59.800021199999996</c:v>
                </c:pt>
                <c:pt idx="110">
                  <c:v>59.800021199999996</c:v>
                </c:pt>
                <c:pt idx="111">
                  <c:v>59.800021199999996</c:v>
                </c:pt>
                <c:pt idx="112">
                  <c:v>59.800021199999996</c:v>
                </c:pt>
                <c:pt idx="113">
                  <c:v>59.800021199999996</c:v>
                </c:pt>
                <c:pt idx="114">
                  <c:v>59.800021199999996</c:v>
                </c:pt>
                <c:pt idx="115">
                  <c:v>59.800021199999996</c:v>
                </c:pt>
                <c:pt idx="116">
                  <c:v>59.800021199999996</c:v>
                </c:pt>
                <c:pt idx="117">
                  <c:v>59.800021199999996</c:v>
                </c:pt>
                <c:pt idx="118">
                  <c:v>59.800021199999996</c:v>
                </c:pt>
                <c:pt idx="119">
                  <c:v>59.800021199999996</c:v>
                </c:pt>
                <c:pt idx="120">
                  <c:v>59.800021199999996</c:v>
                </c:pt>
                <c:pt idx="121">
                  <c:v>59.800021199999996</c:v>
                </c:pt>
                <c:pt idx="122">
                  <c:v>59.800021199999996</c:v>
                </c:pt>
                <c:pt idx="123">
                  <c:v>59.800021199999996</c:v>
                </c:pt>
                <c:pt idx="124">
                  <c:v>59.800021199999996</c:v>
                </c:pt>
                <c:pt idx="125">
                  <c:v>59.800021199999996</c:v>
                </c:pt>
                <c:pt idx="126">
                  <c:v>59.800021199999996</c:v>
                </c:pt>
                <c:pt idx="127">
                  <c:v>59.800021199999996</c:v>
                </c:pt>
                <c:pt idx="128">
                  <c:v>59.800021199999996</c:v>
                </c:pt>
                <c:pt idx="129">
                  <c:v>59.800021199999996</c:v>
                </c:pt>
                <c:pt idx="130">
                  <c:v>59.800021199999996</c:v>
                </c:pt>
                <c:pt idx="131">
                  <c:v>59.800021199999996</c:v>
                </c:pt>
                <c:pt idx="132">
                  <c:v>59.800021199999996</c:v>
                </c:pt>
                <c:pt idx="133">
                  <c:v>59.800021199999996</c:v>
                </c:pt>
                <c:pt idx="134">
                  <c:v>59.800021199999996</c:v>
                </c:pt>
                <c:pt idx="135">
                  <c:v>59.800021199999996</c:v>
                </c:pt>
                <c:pt idx="136">
                  <c:v>59.800021199999996</c:v>
                </c:pt>
                <c:pt idx="137">
                  <c:v>59.800021199999996</c:v>
                </c:pt>
                <c:pt idx="138">
                  <c:v>59.800021199999996</c:v>
                </c:pt>
                <c:pt idx="139">
                  <c:v>59.800021199999996</c:v>
                </c:pt>
                <c:pt idx="140">
                  <c:v>59.800021199999996</c:v>
                </c:pt>
                <c:pt idx="141">
                  <c:v>59.800021199999996</c:v>
                </c:pt>
                <c:pt idx="142">
                  <c:v>59.800021199999996</c:v>
                </c:pt>
                <c:pt idx="143">
                  <c:v>59.800021199999996</c:v>
                </c:pt>
                <c:pt idx="144">
                  <c:v>59.800021199999996</c:v>
                </c:pt>
                <c:pt idx="145">
                  <c:v>59.800021199999996</c:v>
                </c:pt>
                <c:pt idx="146">
                  <c:v>59.800021199999996</c:v>
                </c:pt>
                <c:pt idx="147">
                  <c:v>59.800021199999996</c:v>
                </c:pt>
                <c:pt idx="148">
                  <c:v>59.800021199999996</c:v>
                </c:pt>
                <c:pt idx="149">
                  <c:v>59.800021199999996</c:v>
                </c:pt>
                <c:pt idx="150">
                  <c:v>59.800021199999996</c:v>
                </c:pt>
                <c:pt idx="151">
                  <c:v>59.800021199999996</c:v>
                </c:pt>
                <c:pt idx="152">
                  <c:v>59.800021199999996</c:v>
                </c:pt>
                <c:pt idx="153">
                  <c:v>59.800021199999996</c:v>
                </c:pt>
                <c:pt idx="154">
                  <c:v>59.800021199999996</c:v>
                </c:pt>
                <c:pt idx="155">
                  <c:v>59.800021199999996</c:v>
                </c:pt>
                <c:pt idx="156">
                  <c:v>59.800021199999996</c:v>
                </c:pt>
                <c:pt idx="157">
                  <c:v>59.800021199999996</c:v>
                </c:pt>
                <c:pt idx="158">
                  <c:v>59.800021199999996</c:v>
                </c:pt>
                <c:pt idx="159">
                  <c:v>59.800021199999996</c:v>
                </c:pt>
                <c:pt idx="160">
                  <c:v>59.800021199999996</c:v>
                </c:pt>
                <c:pt idx="161">
                  <c:v>59.800021199999996</c:v>
                </c:pt>
                <c:pt idx="162">
                  <c:v>59.800021199999996</c:v>
                </c:pt>
                <c:pt idx="163">
                  <c:v>59.800021199999996</c:v>
                </c:pt>
                <c:pt idx="164">
                  <c:v>59.800021199999996</c:v>
                </c:pt>
                <c:pt idx="165">
                  <c:v>59.800021199999996</c:v>
                </c:pt>
                <c:pt idx="166">
                  <c:v>59.800021199999996</c:v>
                </c:pt>
                <c:pt idx="167">
                  <c:v>59.800021199999996</c:v>
                </c:pt>
                <c:pt idx="168">
                  <c:v>59.800021199999996</c:v>
                </c:pt>
                <c:pt idx="169">
                  <c:v>59.800021199999996</c:v>
                </c:pt>
                <c:pt idx="170">
                  <c:v>59.800021199999996</c:v>
                </c:pt>
                <c:pt idx="171">
                  <c:v>59.800021199999996</c:v>
                </c:pt>
                <c:pt idx="172">
                  <c:v>59.800021199999996</c:v>
                </c:pt>
                <c:pt idx="173">
                  <c:v>59.800021199999996</c:v>
                </c:pt>
                <c:pt idx="174">
                  <c:v>59.800021199999996</c:v>
                </c:pt>
                <c:pt idx="175">
                  <c:v>59.800021199999996</c:v>
                </c:pt>
                <c:pt idx="176">
                  <c:v>59.800021199999996</c:v>
                </c:pt>
                <c:pt idx="177">
                  <c:v>59.800021199999996</c:v>
                </c:pt>
                <c:pt idx="178">
                  <c:v>59.800021199999996</c:v>
                </c:pt>
                <c:pt idx="179">
                  <c:v>59.800021199999996</c:v>
                </c:pt>
                <c:pt idx="180">
                  <c:v>59.800021199999996</c:v>
                </c:pt>
                <c:pt idx="181">
                  <c:v>59.800021199999996</c:v>
                </c:pt>
                <c:pt idx="182">
                  <c:v>59.800021199999996</c:v>
                </c:pt>
                <c:pt idx="183">
                  <c:v>59.800021199999996</c:v>
                </c:pt>
                <c:pt idx="184">
                  <c:v>59.800021199999996</c:v>
                </c:pt>
                <c:pt idx="185">
                  <c:v>59.800021199999996</c:v>
                </c:pt>
                <c:pt idx="186">
                  <c:v>59.800021199999996</c:v>
                </c:pt>
                <c:pt idx="187">
                  <c:v>59.800021199999996</c:v>
                </c:pt>
                <c:pt idx="188">
                  <c:v>59.800021199999996</c:v>
                </c:pt>
                <c:pt idx="189">
                  <c:v>59.800021199999996</c:v>
                </c:pt>
                <c:pt idx="190">
                  <c:v>59.800021199999996</c:v>
                </c:pt>
                <c:pt idx="191">
                  <c:v>59.800021199999996</c:v>
                </c:pt>
                <c:pt idx="192">
                  <c:v>59.800021199999996</c:v>
                </c:pt>
                <c:pt idx="193">
                  <c:v>59.800021199999996</c:v>
                </c:pt>
                <c:pt idx="194">
                  <c:v>59.800021199999996</c:v>
                </c:pt>
                <c:pt idx="195">
                  <c:v>59.800021199999996</c:v>
                </c:pt>
                <c:pt idx="196">
                  <c:v>59.800021199999996</c:v>
                </c:pt>
                <c:pt idx="197">
                  <c:v>59.800021199999996</c:v>
                </c:pt>
                <c:pt idx="198">
                  <c:v>59.800021199999996</c:v>
                </c:pt>
                <c:pt idx="199">
                  <c:v>59.800021199999996</c:v>
                </c:pt>
                <c:pt idx="200">
                  <c:v>59.800021199999996</c:v>
                </c:pt>
                <c:pt idx="201">
                  <c:v>59.800021199999996</c:v>
                </c:pt>
                <c:pt idx="202">
                  <c:v>59.800021199999996</c:v>
                </c:pt>
                <c:pt idx="203">
                  <c:v>59.800021199999996</c:v>
                </c:pt>
                <c:pt idx="204">
                  <c:v>59.800021199999996</c:v>
                </c:pt>
                <c:pt idx="205">
                  <c:v>59.800021199999996</c:v>
                </c:pt>
                <c:pt idx="206">
                  <c:v>59.800021199999996</c:v>
                </c:pt>
                <c:pt idx="207">
                  <c:v>59.800021199999996</c:v>
                </c:pt>
                <c:pt idx="208">
                  <c:v>59.800021199999996</c:v>
                </c:pt>
                <c:pt idx="209">
                  <c:v>59.800021199999996</c:v>
                </c:pt>
                <c:pt idx="210">
                  <c:v>59.800021199999996</c:v>
                </c:pt>
                <c:pt idx="211">
                  <c:v>59.800021199999996</c:v>
                </c:pt>
                <c:pt idx="212">
                  <c:v>59.800021199999996</c:v>
                </c:pt>
                <c:pt idx="213">
                  <c:v>59.800021199999996</c:v>
                </c:pt>
                <c:pt idx="214">
                  <c:v>59.800021199999996</c:v>
                </c:pt>
                <c:pt idx="215">
                  <c:v>59.800021199999996</c:v>
                </c:pt>
                <c:pt idx="216">
                  <c:v>59.800021199999996</c:v>
                </c:pt>
                <c:pt idx="217">
                  <c:v>59.800021199999996</c:v>
                </c:pt>
                <c:pt idx="218">
                  <c:v>59.800021199999996</c:v>
                </c:pt>
                <c:pt idx="219">
                  <c:v>59.800021199999996</c:v>
                </c:pt>
                <c:pt idx="220">
                  <c:v>59.800021199999996</c:v>
                </c:pt>
                <c:pt idx="221">
                  <c:v>59.800021199999996</c:v>
                </c:pt>
                <c:pt idx="222">
                  <c:v>59.800021199999996</c:v>
                </c:pt>
                <c:pt idx="223">
                  <c:v>59.800021199999996</c:v>
                </c:pt>
                <c:pt idx="224">
                  <c:v>59.800021199999996</c:v>
                </c:pt>
                <c:pt idx="225">
                  <c:v>59.800021199999996</c:v>
                </c:pt>
                <c:pt idx="226">
                  <c:v>59.800021199999996</c:v>
                </c:pt>
                <c:pt idx="227">
                  <c:v>59.800021199999996</c:v>
                </c:pt>
                <c:pt idx="228">
                  <c:v>59.800021199999996</c:v>
                </c:pt>
                <c:pt idx="229">
                  <c:v>59.800021199999996</c:v>
                </c:pt>
                <c:pt idx="230">
                  <c:v>59.800021199999996</c:v>
                </c:pt>
                <c:pt idx="231">
                  <c:v>59.800021199999996</c:v>
                </c:pt>
                <c:pt idx="232">
                  <c:v>59.800021199999996</c:v>
                </c:pt>
                <c:pt idx="233">
                  <c:v>59.800021199999996</c:v>
                </c:pt>
                <c:pt idx="234">
                  <c:v>59.800021199999996</c:v>
                </c:pt>
                <c:pt idx="235">
                  <c:v>59.800021199999996</c:v>
                </c:pt>
                <c:pt idx="236">
                  <c:v>59.800021199999996</c:v>
                </c:pt>
                <c:pt idx="237">
                  <c:v>59.800021199999996</c:v>
                </c:pt>
                <c:pt idx="238">
                  <c:v>59.800021199999996</c:v>
                </c:pt>
                <c:pt idx="239">
                  <c:v>59.800021199999996</c:v>
                </c:pt>
                <c:pt idx="240">
                  <c:v>59.800021199999996</c:v>
                </c:pt>
                <c:pt idx="241">
                  <c:v>59.800021199999996</c:v>
                </c:pt>
                <c:pt idx="242">
                  <c:v>59.800021199999996</c:v>
                </c:pt>
                <c:pt idx="243">
                  <c:v>59.800021199999996</c:v>
                </c:pt>
                <c:pt idx="244">
                  <c:v>59.800021199999996</c:v>
                </c:pt>
                <c:pt idx="245">
                  <c:v>59.800021199999996</c:v>
                </c:pt>
                <c:pt idx="246">
                  <c:v>59.800021199999996</c:v>
                </c:pt>
                <c:pt idx="247">
                  <c:v>59.800021199999996</c:v>
                </c:pt>
                <c:pt idx="248">
                  <c:v>59.800021199999996</c:v>
                </c:pt>
                <c:pt idx="249">
                  <c:v>59.800021199999996</c:v>
                </c:pt>
                <c:pt idx="250">
                  <c:v>59.800021199999996</c:v>
                </c:pt>
                <c:pt idx="251">
                  <c:v>59.800021199999996</c:v>
                </c:pt>
                <c:pt idx="252">
                  <c:v>59.800021199999996</c:v>
                </c:pt>
                <c:pt idx="253">
                  <c:v>59.800021199999996</c:v>
                </c:pt>
                <c:pt idx="254">
                  <c:v>59.800021199999996</c:v>
                </c:pt>
                <c:pt idx="255">
                  <c:v>59.800021199999996</c:v>
                </c:pt>
                <c:pt idx="256">
                  <c:v>59.800021199999996</c:v>
                </c:pt>
                <c:pt idx="257">
                  <c:v>59.800021199999996</c:v>
                </c:pt>
                <c:pt idx="258">
                  <c:v>59.800021199999996</c:v>
                </c:pt>
                <c:pt idx="259">
                  <c:v>59.800021199999996</c:v>
                </c:pt>
                <c:pt idx="260">
                  <c:v>59.599978800000002</c:v>
                </c:pt>
                <c:pt idx="261">
                  <c:v>59.599978800000002</c:v>
                </c:pt>
                <c:pt idx="262">
                  <c:v>59.599978800000002</c:v>
                </c:pt>
                <c:pt idx="263">
                  <c:v>59.599978800000002</c:v>
                </c:pt>
                <c:pt idx="264">
                  <c:v>59.599978800000002</c:v>
                </c:pt>
                <c:pt idx="265">
                  <c:v>59.599978800000002</c:v>
                </c:pt>
                <c:pt idx="266">
                  <c:v>59.599978800000002</c:v>
                </c:pt>
                <c:pt idx="267">
                  <c:v>59.599978800000002</c:v>
                </c:pt>
                <c:pt idx="268">
                  <c:v>59.599978800000002</c:v>
                </c:pt>
                <c:pt idx="269">
                  <c:v>59.599978800000002</c:v>
                </c:pt>
                <c:pt idx="270">
                  <c:v>59.599978800000002</c:v>
                </c:pt>
                <c:pt idx="271">
                  <c:v>59.599978800000002</c:v>
                </c:pt>
                <c:pt idx="272">
                  <c:v>59.599978800000002</c:v>
                </c:pt>
                <c:pt idx="273">
                  <c:v>59.599978800000002</c:v>
                </c:pt>
                <c:pt idx="274">
                  <c:v>59.599978800000002</c:v>
                </c:pt>
                <c:pt idx="275">
                  <c:v>59.599978800000002</c:v>
                </c:pt>
                <c:pt idx="276">
                  <c:v>59.599978800000002</c:v>
                </c:pt>
                <c:pt idx="277">
                  <c:v>59.599978800000002</c:v>
                </c:pt>
                <c:pt idx="278">
                  <c:v>59.599978800000002</c:v>
                </c:pt>
                <c:pt idx="279">
                  <c:v>59.599978800000002</c:v>
                </c:pt>
                <c:pt idx="280">
                  <c:v>59.599978800000002</c:v>
                </c:pt>
                <c:pt idx="281">
                  <c:v>59.599978800000002</c:v>
                </c:pt>
                <c:pt idx="282">
                  <c:v>59.599978800000002</c:v>
                </c:pt>
                <c:pt idx="283">
                  <c:v>59.599978800000002</c:v>
                </c:pt>
                <c:pt idx="284">
                  <c:v>59.599978800000002</c:v>
                </c:pt>
                <c:pt idx="285">
                  <c:v>59.599978800000002</c:v>
                </c:pt>
                <c:pt idx="286">
                  <c:v>59.599978800000002</c:v>
                </c:pt>
                <c:pt idx="287">
                  <c:v>59.599978800000002</c:v>
                </c:pt>
                <c:pt idx="288">
                  <c:v>59.599978800000002</c:v>
                </c:pt>
                <c:pt idx="289">
                  <c:v>59.599978800000002</c:v>
                </c:pt>
                <c:pt idx="290">
                  <c:v>59.599978800000002</c:v>
                </c:pt>
                <c:pt idx="291">
                  <c:v>59.599978800000002</c:v>
                </c:pt>
                <c:pt idx="292">
                  <c:v>59.599978800000002</c:v>
                </c:pt>
                <c:pt idx="293">
                  <c:v>59.599978800000002</c:v>
                </c:pt>
                <c:pt idx="294">
                  <c:v>59.599978800000002</c:v>
                </c:pt>
                <c:pt idx="295">
                  <c:v>59.599978800000002</c:v>
                </c:pt>
                <c:pt idx="296">
                  <c:v>59.599978800000002</c:v>
                </c:pt>
                <c:pt idx="297">
                  <c:v>59.599978800000002</c:v>
                </c:pt>
                <c:pt idx="298">
                  <c:v>59.599978800000002</c:v>
                </c:pt>
                <c:pt idx="299">
                  <c:v>59.599978800000002</c:v>
                </c:pt>
                <c:pt idx="300">
                  <c:v>59.599978800000002</c:v>
                </c:pt>
                <c:pt idx="301">
                  <c:v>59.599978800000002</c:v>
                </c:pt>
                <c:pt idx="302">
                  <c:v>59.599978800000002</c:v>
                </c:pt>
                <c:pt idx="303">
                  <c:v>59.599978800000002</c:v>
                </c:pt>
                <c:pt idx="304">
                  <c:v>59.599978800000002</c:v>
                </c:pt>
                <c:pt idx="305">
                  <c:v>59.599978800000002</c:v>
                </c:pt>
                <c:pt idx="306">
                  <c:v>59.599978800000002</c:v>
                </c:pt>
                <c:pt idx="307">
                  <c:v>59.599978800000002</c:v>
                </c:pt>
                <c:pt idx="308">
                  <c:v>59.599978800000002</c:v>
                </c:pt>
                <c:pt idx="309">
                  <c:v>59.599978800000002</c:v>
                </c:pt>
                <c:pt idx="310">
                  <c:v>59.599978800000002</c:v>
                </c:pt>
                <c:pt idx="311">
                  <c:v>59.599978800000002</c:v>
                </c:pt>
                <c:pt idx="312">
                  <c:v>59.599978800000002</c:v>
                </c:pt>
                <c:pt idx="313">
                  <c:v>59.599978800000002</c:v>
                </c:pt>
                <c:pt idx="314">
                  <c:v>59.599978800000002</c:v>
                </c:pt>
                <c:pt idx="315">
                  <c:v>59.599978800000002</c:v>
                </c:pt>
                <c:pt idx="316">
                  <c:v>59.599978800000002</c:v>
                </c:pt>
                <c:pt idx="317">
                  <c:v>59.599978800000002</c:v>
                </c:pt>
                <c:pt idx="318">
                  <c:v>59.599978800000002</c:v>
                </c:pt>
                <c:pt idx="319">
                  <c:v>59.599978800000002</c:v>
                </c:pt>
                <c:pt idx="320">
                  <c:v>59.599978800000002</c:v>
                </c:pt>
                <c:pt idx="321">
                  <c:v>59.599978800000002</c:v>
                </c:pt>
                <c:pt idx="322">
                  <c:v>59.599978800000002</c:v>
                </c:pt>
                <c:pt idx="323">
                  <c:v>59.599978800000002</c:v>
                </c:pt>
                <c:pt idx="324">
                  <c:v>59.599978800000002</c:v>
                </c:pt>
                <c:pt idx="325">
                  <c:v>59.599978800000002</c:v>
                </c:pt>
                <c:pt idx="326">
                  <c:v>59.599978800000002</c:v>
                </c:pt>
                <c:pt idx="327">
                  <c:v>59.599978800000002</c:v>
                </c:pt>
                <c:pt idx="328">
                  <c:v>59.599978800000002</c:v>
                </c:pt>
                <c:pt idx="329">
                  <c:v>59.599978800000002</c:v>
                </c:pt>
                <c:pt idx="330">
                  <c:v>59.599978800000002</c:v>
                </c:pt>
                <c:pt idx="331">
                  <c:v>59.599978800000002</c:v>
                </c:pt>
                <c:pt idx="332">
                  <c:v>59.599978800000002</c:v>
                </c:pt>
                <c:pt idx="333">
                  <c:v>59.599978800000002</c:v>
                </c:pt>
                <c:pt idx="334">
                  <c:v>59.599978800000002</c:v>
                </c:pt>
                <c:pt idx="335">
                  <c:v>59.599978800000002</c:v>
                </c:pt>
                <c:pt idx="336">
                  <c:v>59.599978800000002</c:v>
                </c:pt>
                <c:pt idx="337">
                  <c:v>59.599978800000002</c:v>
                </c:pt>
                <c:pt idx="338">
                  <c:v>59.599978800000002</c:v>
                </c:pt>
                <c:pt idx="339">
                  <c:v>59.599978800000002</c:v>
                </c:pt>
                <c:pt idx="340">
                  <c:v>59.599978800000002</c:v>
                </c:pt>
                <c:pt idx="341">
                  <c:v>59.599978800000002</c:v>
                </c:pt>
                <c:pt idx="342">
                  <c:v>59.599978800000002</c:v>
                </c:pt>
                <c:pt idx="343">
                  <c:v>59.599978800000002</c:v>
                </c:pt>
                <c:pt idx="344">
                  <c:v>59.599978800000002</c:v>
                </c:pt>
                <c:pt idx="345">
                  <c:v>59.599978800000002</c:v>
                </c:pt>
                <c:pt idx="346">
                  <c:v>59.599978800000002</c:v>
                </c:pt>
                <c:pt idx="347">
                  <c:v>59.599978800000002</c:v>
                </c:pt>
                <c:pt idx="348">
                  <c:v>59.599978800000002</c:v>
                </c:pt>
                <c:pt idx="349">
                  <c:v>59.599978800000002</c:v>
                </c:pt>
                <c:pt idx="350">
                  <c:v>59.599978800000002</c:v>
                </c:pt>
                <c:pt idx="351">
                  <c:v>59.599978800000002</c:v>
                </c:pt>
                <c:pt idx="352">
                  <c:v>59.599978800000002</c:v>
                </c:pt>
                <c:pt idx="353">
                  <c:v>59.599978800000002</c:v>
                </c:pt>
                <c:pt idx="354">
                  <c:v>59.599978800000002</c:v>
                </c:pt>
                <c:pt idx="355">
                  <c:v>59.599978800000002</c:v>
                </c:pt>
                <c:pt idx="356">
                  <c:v>59.599978800000002</c:v>
                </c:pt>
                <c:pt idx="357">
                  <c:v>59.599978800000002</c:v>
                </c:pt>
                <c:pt idx="358">
                  <c:v>59.599978800000002</c:v>
                </c:pt>
                <c:pt idx="359">
                  <c:v>59.599978800000002</c:v>
                </c:pt>
                <c:pt idx="360">
                  <c:v>59.599978800000002</c:v>
                </c:pt>
                <c:pt idx="361">
                  <c:v>59.599978800000002</c:v>
                </c:pt>
                <c:pt idx="362">
                  <c:v>59.599978800000002</c:v>
                </c:pt>
                <c:pt idx="363">
                  <c:v>59.599978800000002</c:v>
                </c:pt>
                <c:pt idx="364">
                  <c:v>59.599978800000002</c:v>
                </c:pt>
                <c:pt idx="365">
                  <c:v>59.599978800000002</c:v>
                </c:pt>
                <c:pt idx="366">
                  <c:v>59.599978800000002</c:v>
                </c:pt>
                <c:pt idx="367">
                  <c:v>59.599978800000002</c:v>
                </c:pt>
                <c:pt idx="368">
                  <c:v>59.599978800000002</c:v>
                </c:pt>
                <c:pt idx="369">
                  <c:v>59.599978800000002</c:v>
                </c:pt>
                <c:pt idx="370">
                  <c:v>59.599978800000002</c:v>
                </c:pt>
                <c:pt idx="371">
                  <c:v>59.599978800000002</c:v>
                </c:pt>
                <c:pt idx="372">
                  <c:v>59.599978800000002</c:v>
                </c:pt>
                <c:pt idx="373">
                  <c:v>59.599978800000002</c:v>
                </c:pt>
                <c:pt idx="374">
                  <c:v>59.599978800000002</c:v>
                </c:pt>
                <c:pt idx="375">
                  <c:v>59.599978800000002</c:v>
                </c:pt>
                <c:pt idx="376">
                  <c:v>59.599978800000002</c:v>
                </c:pt>
                <c:pt idx="377">
                  <c:v>59.599978800000002</c:v>
                </c:pt>
                <c:pt idx="378">
                  <c:v>59.599978800000002</c:v>
                </c:pt>
                <c:pt idx="379">
                  <c:v>59.599978800000002</c:v>
                </c:pt>
                <c:pt idx="380">
                  <c:v>59.599978800000002</c:v>
                </c:pt>
                <c:pt idx="381">
                  <c:v>59.599978800000002</c:v>
                </c:pt>
                <c:pt idx="382">
                  <c:v>59.599978800000002</c:v>
                </c:pt>
                <c:pt idx="383">
                  <c:v>59.599978800000002</c:v>
                </c:pt>
                <c:pt idx="384">
                  <c:v>59.599978800000002</c:v>
                </c:pt>
                <c:pt idx="385">
                  <c:v>59.599978800000002</c:v>
                </c:pt>
                <c:pt idx="386">
                  <c:v>59.599978800000002</c:v>
                </c:pt>
                <c:pt idx="387">
                  <c:v>59.599978800000002</c:v>
                </c:pt>
                <c:pt idx="388">
                  <c:v>59.599978800000002</c:v>
                </c:pt>
                <c:pt idx="389">
                  <c:v>59.599978800000002</c:v>
                </c:pt>
                <c:pt idx="390">
                  <c:v>59.599978800000002</c:v>
                </c:pt>
                <c:pt idx="391">
                  <c:v>59.599978800000002</c:v>
                </c:pt>
                <c:pt idx="392">
                  <c:v>59.599978800000002</c:v>
                </c:pt>
                <c:pt idx="393">
                  <c:v>59.599978800000002</c:v>
                </c:pt>
                <c:pt idx="394">
                  <c:v>59.599978800000002</c:v>
                </c:pt>
                <c:pt idx="395">
                  <c:v>59.599978800000002</c:v>
                </c:pt>
                <c:pt idx="396">
                  <c:v>59.599978800000002</c:v>
                </c:pt>
                <c:pt idx="397">
                  <c:v>59.599978800000002</c:v>
                </c:pt>
                <c:pt idx="398">
                  <c:v>59.599978800000002</c:v>
                </c:pt>
                <c:pt idx="399">
                  <c:v>59.599978800000002</c:v>
                </c:pt>
                <c:pt idx="400">
                  <c:v>59.599978800000002</c:v>
                </c:pt>
                <c:pt idx="401">
                  <c:v>59.599978800000002</c:v>
                </c:pt>
                <c:pt idx="402">
                  <c:v>59.599978800000002</c:v>
                </c:pt>
                <c:pt idx="403">
                  <c:v>59.599978800000002</c:v>
                </c:pt>
                <c:pt idx="404">
                  <c:v>59.599978800000002</c:v>
                </c:pt>
                <c:pt idx="405">
                  <c:v>59.599978800000002</c:v>
                </c:pt>
                <c:pt idx="406">
                  <c:v>59.599978800000002</c:v>
                </c:pt>
                <c:pt idx="407">
                  <c:v>59.599978800000002</c:v>
                </c:pt>
                <c:pt idx="408">
                  <c:v>59.599978800000002</c:v>
                </c:pt>
                <c:pt idx="409">
                  <c:v>59.599978800000002</c:v>
                </c:pt>
                <c:pt idx="410">
                  <c:v>59.599978800000002</c:v>
                </c:pt>
                <c:pt idx="411">
                  <c:v>59.599978800000002</c:v>
                </c:pt>
                <c:pt idx="412">
                  <c:v>59.599978800000002</c:v>
                </c:pt>
                <c:pt idx="413">
                  <c:v>59.599978800000002</c:v>
                </c:pt>
                <c:pt idx="414">
                  <c:v>59.599978800000002</c:v>
                </c:pt>
                <c:pt idx="415">
                  <c:v>59.599978800000002</c:v>
                </c:pt>
                <c:pt idx="416">
                  <c:v>59.599978800000002</c:v>
                </c:pt>
                <c:pt idx="417">
                  <c:v>59.599978800000002</c:v>
                </c:pt>
                <c:pt idx="418">
                  <c:v>59.599978800000002</c:v>
                </c:pt>
                <c:pt idx="419">
                  <c:v>59.599978800000002</c:v>
                </c:pt>
                <c:pt idx="420">
                  <c:v>59.599978800000002</c:v>
                </c:pt>
                <c:pt idx="421">
                  <c:v>59.599978800000002</c:v>
                </c:pt>
                <c:pt idx="422">
                  <c:v>59.599978800000002</c:v>
                </c:pt>
                <c:pt idx="423">
                  <c:v>59.599978800000002</c:v>
                </c:pt>
                <c:pt idx="424">
                  <c:v>59.599978800000002</c:v>
                </c:pt>
                <c:pt idx="425">
                  <c:v>59.599978800000002</c:v>
                </c:pt>
                <c:pt idx="426">
                  <c:v>59.599978800000002</c:v>
                </c:pt>
                <c:pt idx="427">
                  <c:v>59.599978800000002</c:v>
                </c:pt>
                <c:pt idx="428">
                  <c:v>59.599978800000002</c:v>
                </c:pt>
                <c:pt idx="429">
                  <c:v>59.599978800000002</c:v>
                </c:pt>
                <c:pt idx="430">
                  <c:v>59.599978800000002</c:v>
                </c:pt>
                <c:pt idx="431">
                  <c:v>59.599978800000002</c:v>
                </c:pt>
                <c:pt idx="432">
                  <c:v>59.599978800000002</c:v>
                </c:pt>
                <c:pt idx="433">
                  <c:v>59.599978800000002</c:v>
                </c:pt>
                <c:pt idx="434">
                  <c:v>59.599978800000002</c:v>
                </c:pt>
                <c:pt idx="435">
                  <c:v>59.599978800000002</c:v>
                </c:pt>
                <c:pt idx="436">
                  <c:v>59.599978800000002</c:v>
                </c:pt>
                <c:pt idx="437">
                  <c:v>59.599978800000002</c:v>
                </c:pt>
                <c:pt idx="438">
                  <c:v>59.599978800000002</c:v>
                </c:pt>
                <c:pt idx="439">
                  <c:v>59.599978800000002</c:v>
                </c:pt>
                <c:pt idx="440">
                  <c:v>59.599978800000002</c:v>
                </c:pt>
                <c:pt idx="441">
                  <c:v>59.599978800000002</c:v>
                </c:pt>
                <c:pt idx="442">
                  <c:v>59.599978800000002</c:v>
                </c:pt>
                <c:pt idx="443">
                  <c:v>59.599978800000002</c:v>
                </c:pt>
                <c:pt idx="444">
                  <c:v>59.599978800000002</c:v>
                </c:pt>
                <c:pt idx="445">
                  <c:v>59.599978800000002</c:v>
                </c:pt>
                <c:pt idx="446">
                  <c:v>59.599978800000002</c:v>
                </c:pt>
                <c:pt idx="447">
                  <c:v>59.599978800000002</c:v>
                </c:pt>
                <c:pt idx="448">
                  <c:v>59.599978800000002</c:v>
                </c:pt>
                <c:pt idx="449">
                  <c:v>59.599978800000002</c:v>
                </c:pt>
                <c:pt idx="450">
                  <c:v>59.599978800000002</c:v>
                </c:pt>
                <c:pt idx="451">
                  <c:v>59.599978800000002</c:v>
                </c:pt>
                <c:pt idx="452">
                  <c:v>59.599978800000002</c:v>
                </c:pt>
                <c:pt idx="453">
                  <c:v>59.599978800000002</c:v>
                </c:pt>
                <c:pt idx="454">
                  <c:v>59.599978800000002</c:v>
                </c:pt>
                <c:pt idx="455">
                  <c:v>59.599978800000002</c:v>
                </c:pt>
                <c:pt idx="456">
                  <c:v>59.599978800000002</c:v>
                </c:pt>
                <c:pt idx="457">
                  <c:v>59.599978800000002</c:v>
                </c:pt>
                <c:pt idx="458">
                  <c:v>59.599978800000002</c:v>
                </c:pt>
                <c:pt idx="459">
                  <c:v>59.599978800000002</c:v>
                </c:pt>
                <c:pt idx="460">
                  <c:v>59.599978800000002</c:v>
                </c:pt>
                <c:pt idx="461">
                  <c:v>59.599978800000002</c:v>
                </c:pt>
                <c:pt idx="462">
                  <c:v>59.599978800000002</c:v>
                </c:pt>
                <c:pt idx="463">
                  <c:v>59.599978800000002</c:v>
                </c:pt>
                <c:pt idx="464">
                  <c:v>59.599978800000002</c:v>
                </c:pt>
                <c:pt idx="465">
                  <c:v>59.599978800000002</c:v>
                </c:pt>
                <c:pt idx="466">
                  <c:v>59.599978800000002</c:v>
                </c:pt>
                <c:pt idx="467">
                  <c:v>59.599978800000002</c:v>
                </c:pt>
                <c:pt idx="468">
                  <c:v>59.599978800000002</c:v>
                </c:pt>
                <c:pt idx="469">
                  <c:v>59.599978800000002</c:v>
                </c:pt>
                <c:pt idx="470">
                  <c:v>59.599978800000002</c:v>
                </c:pt>
                <c:pt idx="471">
                  <c:v>59.599978800000002</c:v>
                </c:pt>
                <c:pt idx="472">
                  <c:v>59.599978800000002</c:v>
                </c:pt>
                <c:pt idx="473">
                  <c:v>59.599978800000002</c:v>
                </c:pt>
                <c:pt idx="474">
                  <c:v>59.599978800000002</c:v>
                </c:pt>
                <c:pt idx="475">
                  <c:v>59.599978800000002</c:v>
                </c:pt>
                <c:pt idx="476">
                  <c:v>59.599978800000002</c:v>
                </c:pt>
                <c:pt idx="477">
                  <c:v>59.599978800000002</c:v>
                </c:pt>
                <c:pt idx="478">
                  <c:v>59.599978800000002</c:v>
                </c:pt>
                <c:pt idx="479">
                  <c:v>59.599978800000002</c:v>
                </c:pt>
                <c:pt idx="480">
                  <c:v>59.599978800000002</c:v>
                </c:pt>
                <c:pt idx="481">
                  <c:v>59.599978800000002</c:v>
                </c:pt>
                <c:pt idx="482">
                  <c:v>59.599978800000002</c:v>
                </c:pt>
                <c:pt idx="483">
                  <c:v>59.599978800000002</c:v>
                </c:pt>
                <c:pt idx="484">
                  <c:v>59.599978800000002</c:v>
                </c:pt>
                <c:pt idx="485">
                  <c:v>59.599978800000002</c:v>
                </c:pt>
                <c:pt idx="486">
                  <c:v>59.599978800000002</c:v>
                </c:pt>
                <c:pt idx="487">
                  <c:v>59.599978800000002</c:v>
                </c:pt>
                <c:pt idx="488">
                  <c:v>59.599978800000002</c:v>
                </c:pt>
                <c:pt idx="489">
                  <c:v>59.599978800000002</c:v>
                </c:pt>
                <c:pt idx="490">
                  <c:v>59.599978800000002</c:v>
                </c:pt>
                <c:pt idx="491">
                  <c:v>59.599978800000002</c:v>
                </c:pt>
                <c:pt idx="492">
                  <c:v>59.599978800000002</c:v>
                </c:pt>
                <c:pt idx="493">
                  <c:v>59.599978800000002</c:v>
                </c:pt>
                <c:pt idx="494">
                  <c:v>59.599978800000002</c:v>
                </c:pt>
                <c:pt idx="495">
                  <c:v>59.599978800000002</c:v>
                </c:pt>
                <c:pt idx="496">
                  <c:v>59.599978800000002</c:v>
                </c:pt>
                <c:pt idx="497">
                  <c:v>59.599978800000002</c:v>
                </c:pt>
                <c:pt idx="498">
                  <c:v>59.599978800000002</c:v>
                </c:pt>
                <c:pt idx="499">
                  <c:v>59.599978800000002</c:v>
                </c:pt>
                <c:pt idx="500">
                  <c:v>59.4</c:v>
                </c:pt>
                <c:pt idx="501">
                  <c:v>59.4</c:v>
                </c:pt>
                <c:pt idx="502">
                  <c:v>59.4</c:v>
                </c:pt>
                <c:pt idx="503">
                  <c:v>59.4</c:v>
                </c:pt>
                <c:pt idx="504">
                  <c:v>59.4</c:v>
                </c:pt>
                <c:pt idx="505">
                  <c:v>59.4</c:v>
                </c:pt>
                <c:pt idx="506">
                  <c:v>59.4</c:v>
                </c:pt>
                <c:pt idx="507">
                  <c:v>59.4</c:v>
                </c:pt>
                <c:pt idx="508">
                  <c:v>59.4</c:v>
                </c:pt>
                <c:pt idx="509">
                  <c:v>59.4</c:v>
                </c:pt>
                <c:pt idx="510">
                  <c:v>59.4</c:v>
                </c:pt>
                <c:pt idx="511">
                  <c:v>59.4</c:v>
                </c:pt>
                <c:pt idx="512">
                  <c:v>59.4</c:v>
                </c:pt>
                <c:pt idx="513">
                  <c:v>59.4</c:v>
                </c:pt>
                <c:pt idx="514">
                  <c:v>59.4</c:v>
                </c:pt>
                <c:pt idx="515">
                  <c:v>59.4</c:v>
                </c:pt>
                <c:pt idx="516">
                  <c:v>59.4</c:v>
                </c:pt>
                <c:pt idx="517">
                  <c:v>59.4</c:v>
                </c:pt>
                <c:pt idx="518">
                  <c:v>59.4</c:v>
                </c:pt>
                <c:pt idx="519">
                  <c:v>59.4</c:v>
                </c:pt>
                <c:pt idx="520">
                  <c:v>59.4</c:v>
                </c:pt>
                <c:pt idx="521">
                  <c:v>59.4</c:v>
                </c:pt>
                <c:pt idx="522">
                  <c:v>59.4</c:v>
                </c:pt>
                <c:pt idx="523">
                  <c:v>59.4</c:v>
                </c:pt>
                <c:pt idx="524">
                  <c:v>59.4</c:v>
                </c:pt>
                <c:pt idx="525">
                  <c:v>59.4</c:v>
                </c:pt>
                <c:pt idx="526">
                  <c:v>59.4</c:v>
                </c:pt>
                <c:pt idx="527">
                  <c:v>59.4</c:v>
                </c:pt>
                <c:pt idx="528">
                  <c:v>59.4</c:v>
                </c:pt>
                <c:pt idx="529">
                  <c:v>59.4</c:v>
                </c:pt>
                <c:pt idx="530">
                  <c:v>59.4</c:v>
                </c:pt>
                <c:pt idx="531">
                  <c:v>59.4</c:v>
                </c:pt>
                <c:pt idx="532">
                  <c:v>59.4</c:v>
                </c:pt>
                <c:pt idx="533">
                  <c:v>59.4</c:v>
                </c:pt>
                <c:pt idx="534">
                  <c:v>59.4</c:v>
                </c:pt>
                <c:pt idx="535">
                  <c:v>59.4</c:v>
                </c:pt>
                <c:pt idx="536">
                  <c:v>59.4</c:v>
                </c:pt>
                <c:pt idx="537">
                  <c:v>59.4</c:v>
                </c:pt>
                <c:pt idx="538">
                  <c:v>59.4</c:v>
                </c:pt>
                <c:pt idx="539">
                  <c:v>59.4</c:v>
                </c:pt>
                <c:pt idx="540">
                  <c:v>59.4</c:v>
                </c:pt>
                <c:pt idx="541">
                  <c:v>59.4</c:v>
                </c:pt>
                <c:pt idx="542">
                  <c:v>59.4</c:v>
                </c:pt>
                <c:pt idx="543">
                  <c:v>59.4</c:v>
                </c:pt>
                <c:pt idx="544">
                  <c:v>59.4</c:v>
                </c:pt>
                <c:pt idx="545">
                  <c:v>59.4</c:v>
                </c:pt>
                <c:pt idx="546">
                  <c:v>59.4</c:v>
                </c:pt>
                <c:pt idx="547">
                  <c:v>59.4</c:v>
                </c:pt>
                <c:pt idx="548">
                  <c:v>59.4</c:v>
                </c:pt>
                <c:pt idx="549">
                  <c:v>59.4</c:v>
                </c:pt>
                <c:pt idx="550">
                  <c:v>59.4</c:v>
                </c:pt>
                <c:pt idx="551">
                  <c:v>59.4</c:v>
                </c:pt>
                <c:pt idx="552">
                  <c:v>59.4</c:v>
                </c:pt>
                <c:pt idx="553">
                  <c:v>59.4</c:v>
                </c:pt>
                <c:pt idx="554">
                  <c:v>59.4</c:v>
                </c:pt>
                <c:pt idx="555">
                  <c:v>59.4</c:v>
                </c:pt>
                <c:pt idx="556">
                  <c:v>59.4</c:v>
                </c:pt>
                <c:pt idx="557">
                  <c:v>59.4</c:v>
                </c:pt>
                <c:pt idx="558">
                  <c:v>59.4</c:v>
                </c:pt>
                <c:pt idx="559">
                  <c:v>59.4</c:v>
                </c:pt>
                <c:pt idx="560">
                  <c:v>59.4</c:v>
                </c:pt>
                <c:pt idx="561">
                  <c:v>59.4</c:v>
                </c:pt>
                <c:pt idx="562">
                  <c:v>59.4</c:v>
                </c:pt>
                <c:pt idx="563">
                  <c:v>59.4</c:v>
                </c:pt>
                <c:pt idx="564">
                  <c:v>59.4</c:v>
                </c:pt>
                <c:pt idx="565">
                  <c:v>59.4</c:v>
                </c:pt>
                <c:pt idx="566">
                  <c:v>59.4</c:v>
                </c:pt>
                <c:pt idx="567">
                  <c:v>59.4</c:v>
                </c:pt>
                <c:pt idx="568">
                  <c:v>59.4</c:v>
                </c:pt>
                <c:pt idx="569">
                  <c:v>59.4</c:v>
                </c:pt>
                <c:pt idx="570">
                  <c:v>59.4</c:v>
                </c:pt>
                <c:pt idx="571">
                  <c:v>59.4</c:v>
                </c:pt>
                <c:pt idx="572">
                  <c:v>59.4</c:v>
                </c:pt>
                <c:pt idx="573">
                  <c:v>59.4</c:v>
                </c:pt>
                <c:pt idx="574">
                  <c:v>59.4</c:v>
                </c:pt>
                <c:pt idx="575">
                  <c:v>59.4</c:v>
                </c:pt>
                <c:pt idx="576">
                  <c:v>59.4</c:v>
                </c:pt>
                <c:pt idx="577">
                  <c:v>59.4</c:v>
                </c:pt>
                <c:pt idx="578">
                  <c:v>59.4</c:v>
                </c:pt>
                <c:pt idx="579">
                  <c:v>59.4</c:v>
                </c:pt>
                <c:pt idx="580">
                  <c:v>59.4</c:v>
                </c:pt>
                <c:pt idx="581">
                  <c:v>59.4</c:v>
                </c:pt>
                <c:pt idx="582">
                  <c:v>59.4</c:v>
                </c:pt>
                <c:pt idx="583">
                  <c:v>59.4</c:v>
                </c:pt>
                <c:pt idx="584">
                  <c:v>59.4</c:v>
                </c:pt>
                <c:pt idx="585">
                  <c:v>59.4</c:v>
                </c:pt>
                <c:pt idx="586">
                  <c:v>59.4</c:v>
                </c:pt>
                <c:pt idx="587">
                  <c:v>59.4</c:v>
                </c:pt>
                <c:pt idx="588">
                  <c:v>59.4</c:v>
                </c:pt>
                <c:pt idx="589">
                  <c:v>59.4</c:v>
                </c:pt>
                <c:pt idx="590">
                  <c:v>59.4</c:v>
                </c:pt>
                <c:pt idx="591">
                  <c:v>59.4</c:v>
                </c:pt>
                <c:pt idx="592">
                  <c:v>59.4</c:v>
                </c:pt>
                <c:pt idx="593">
                  <c:v>59.4</c:v>
                </c:pt>
                <c:pt idx="594">
                  <c:v>59.4</c:v>
                </c:pt>
                <c:pt idx="595">
                  <c:v>59.4</c:v>
                </c:pt>
                <c:pt idx="596">
                  <c:v>59.4</c:v>
                </c:pt>
                <c:pt idx="597">
                  <c:v>59.4</c:v>
                </c:pt>
                <c:pt idx="598">
                  <c:v>59.4</c:v>
                </c:pt>
                <c:pt idx="599">
                  <c:v>59.4</c:v>
                </c:pt>
                <c:pt idx="600">
                  <c:v>59.4</c:v>
                </c:pt>
                <c:pt idx="601">
                  <c:v>59.4</c:v>
                </c:pt>
                <c:pt idx="602">
                  <c:v>59.4</c:v>
                </c:pt>
                <c:pt idx="603">
                  <c:v>59.4</c:v>
                </c:pt>
                <c:pt idx="604">
                  <c:v>59.4</c:v>
                </c:pt>
                <c:pt idx="605">
                  <c:v>59.4</c:v>
                </c:pt>
                <c:pt idx="606">
                  <c:v>59.4</c:v>
                </c:pt>
                <c:pt idx="607">
                  <c:v>59.4</c:v>
                </c:pt>
                <c:pt idx="608">
                  <c:v>59.4</c:v>
                </c:pt>
                <c:pt idx="609">
                  <c:v>59.4</c:v>
                </c:pt>
                <c:pt idx="610">
                  <c:v>59.4</c:v>
                </c:pt>
                <c:pt idx="611">
                  <c:v>59.4</c:v>
                </c:pt>
                <c:pt idx="612">
                  <c:v>59.4</c:v>
                </c:pt>
                <c:pt idx="613">
                  <c:v>59.4</c:v>
                </c:pt>
                <c:pt idx="614">
                  <c:v>59.4</c:v>
                </c:pt>
                <c:pt idx="615">
                  <c:v>59.4</c:v>
                </c:pt>
                <c:pt idx="616">
                  <c:v>59.4</c:v>
                </c:pt>
                <c:pt idx="617">
                  <c:v>59.4</c:v>
                </c:pt>
                <c:pt idx="618">
                  <c:v>59.4</c:v>
                </c:pt>
                <c:pt idx="619">
                  <c:v>59.4</c:v>
                </c:pt>
                <c:pt idx="620">
                  <c:v>59.4</c:v>
                </c:pt>
                <c:pt idx="621">
                  <c:v>59.4</c:v>
                </c:pt>
                <c:pt idx="622">
                  <c:v>59.4</c:v>
                </c:pt>
                <c:pt idx="623">
                  <c:v>59.4</c:v>
                </c:pt>
                <c:pt idx="624">
                  <c:v>59.4</c:v>
                </c:pt>
                <c:pt idx="625">
                  <c:v>59.4</c:v>
                </c:pt>
                <c:pt idx="626">
                  <c:v>59.4</c:v>
                </c:pt>
                <c:pt idx="627">
                  <c:v>59.4</c:v>
                </c:pt>
                <c:pt idx="628">
                  <c:v>59.4</c:v>
                </c:pt>
                <c:pt idx="629">
                  <c:v>59.4</c:v>
                </c:pt>
                <c:pt idx="630">
                  <c:v>59.4</c:v>
                </c:pt>
                <c:pt idx="631">
                  <c:v>59.4</c:v>
                </c:pt>
                <c:pt idx="632">
                  <c:v>59.4</c:v>
                </c:pt>
                <c:pt idx="633">
                  <c:v>59.4</c:v>
                </c:pt>
                <c:pt idx="634">
                  <c:v>59.4</c:v>
                </c:pt>
                <c:pt idx="635">
                  <c:v>59.4</c:v>
                </c:pt>
                <c:pt idx="636">
                  <c:v>59.4</c:v>
                </c:pt>
                <c:pt idx="637">
                  <c:v>59.4</c:v>
                </c:pt>
                <c:pt idx="638">
                  <c:v>59.4</c:v>
                </c:pt>
                <c:pt idx="639">
                  <c:v>59.4</c:v>
                </c:pt>
                <c:pt idx="640">
                  <c:v>59.4</c:v>
                </c:pt>
                <c:pt idx="641">
                  <c:v>59.4</c:v>
                </c:pt>
                <c:pt idx="642">
                  <c:v>59.4</c:v>
                </c:pt>
                <c:pt idx="643">
                  <c:v>59.4</c:v>
                </c:pt>
                <c:pt idx="644">
                  <c:v>59.4</c:v>
                </c:pt>
                <c:pt idx="645">
                  <c:v>59.4</c:v>
                </c:pt>
                <c:pt idx="646">
                  <c:v>59.4</c:v>
                </c:pt>
                <c:pt idx="647">
                  <c:v>59.4</c:v>
                </c:pt>
                <c:pt idx="648">
                  <c:v>59.4</c:v>
                </c:pt>
                <c:pt idx="649">
                  <c:v>59.4</c:v>
                </c:pt>
                <c:pt idx="650">
                  <c:v>59.4</c:v>
                </c:pt>
                <c:pt idx="651">
                  <c:v>59.4</c:v>
                </c:pt>
                <c:pt idx="652">
                  <c:v>59.4</c:v>
                </c:pt>
                <c:pt idx="653">
                  <c:v>59.4</c:v>
                </c:pt>
                <c:pt idx="654">
                  <c:v>59.4</c:v>
                </c:pt>
                <c:pt idx="655">
                  <c:v>59.4</c:v>
                </c:pt>
                <c:pt idx="656">
                  <c:v>59.4</c:v>
                </c:pt>
                <c:pt idx="657">
                  <c:v>59.4</c:v>
                </c:pt>
                <c:pt idx="658">
                  <c:v>59.4</c:v>
                </c:pt>
                <c:pt idx="659">
                  <c:v>59.4</c:v>
                </c:pt>
                <c:pt idx="660">
                  <c:v>59.4</c:v>
                </c:pt>
                <c:pt idx="661">
                  <c:v>59.4</c:v>
                </c:pt>
                <c:pt idx="662">
                  <c:v>59.4</c:v>
                </c:pt>
                <c:pt idx="663">
                  <c:v>59.4</c:v>
                </c:pt>
                <c:pt idx="664">
                  <c:v>59.4</c:v>
                </c:pt>
                <c:pt idx="665">
                  <c:v>59.4</c:v>
                </c:pt>
                <c:pt idx="666">
                  <c:v>59.4</c:v>
                </c:pt>
                <c:pt idx="667">
                  <c:v>59.4</c:v>
                </c:pt>
                <c:pt idx="668">
                  <c:v>59.4</c:v>
                </c:pt>
                <c:pt idx="669">
                  <c:v>59.4</c:v>
                </c:pt>
                <c:pt idx="670">
                  <c:v>59.4</c:v>
                </c:pt>
                <c:pt idx="671">
                  <c:v>59.4</c:v>
                </c:pt>
                <c:pt idx="672">
                  <c:v>59.4</c:v>
                </c:pt>
                <c:pt idx="673">
                  <c:v>59.4</c:v>
                </c:pt>
                <c:pt idx="674">
                  <c:v>59.4</c:v>
                </c:pt>
                <c:pt idx="675">
                  <c:v>59.4</c:v>
                </c:pt>
                <c:pt idx="676">
                  <c:v>59.4</c:v>
                </c:pt>
                <c:pt idx="677">
                  <c:v>59.4</c:v>
                </c:pt>
                <c:pt idx="678">
                  <c:v>59.4</c:v>
                </c:pt>
                <c:pt idx="679">
                  <c:v>59.4</c:v>
                </c:pt>
                <c:pt idx="680">
                  <c:v>59.4</c:v>
                </c:pt>
                <c:pt idx="681">
                  <c:v>59.4</c:v>
                </c:pt>
                <c:pt idx="682">
                  <c:v>59.4</c:v>
                </c:pt>
                <c:pt idx="683">
                  <c:v>59.4</c:v>
                </c:pt>
                <c:pt idx="684">
                  <c:v>59.4</c:v>
                </c:pt>
                <c:pt idx="685">
                  <c:v>59.4</c:v>
                </c:pt>
                <c:pt idx="686">
                  <c:v>59.4</c:v>
                </c:pt>
                <c:pt idx="687">
                  <c:v>59.4</c:v>
                </c:pt>
                <c:pt idx="688">
                  <c:v>59.4</c:v>
                </c:pt>
                <c:pt idx="689">
                  <c:v>59.4</c:v>
                </c:pt>
                <c:pt idx="690">
                  <c:v>59.4</c:v>
                </c:pt>
                <c:pt idx="691">
                  <c:v>59.4</c:v>
                </c:pt>
                <c:pt idx="692">
                  <c:v>59.4</c:v>
                </c:pt>
                <c:pt idx="693">
                  <c:v>59.4</c:v>
                </c:pt>
                <c:pt idx="694">
                  <c:v>59.4</c:v>
                </c:pt>
                <c:pt idx="695">
                  <c:v>59.4</c:v>
                </c:pt>
                <c:pt idx="696">
                  <c:v>59.4</c:v>
                </c:pt>
                <c:pt idx="697">
                  <c:v>59.4</c:v>
                </c:pt>
                <c:pt idx="698">
                  <c:v>59.4</c:v>
                </c:pt>
                <c:pt idx="699">
                  <c:v>59.4</c:v>
                </c:pt>
                <c:pt idx="700">
                  <c:v>59.4</c:v>
                </c:pt>
                <c:pt idx="701">
                  <c:v>59.4</c:v>
                </c:pt>
                <c:pt idx="702">
                  <c:v>59.4</c:v>
                </c:pt>
                <c:pt idx="703">
                  <c:v>59.4</c:v>
                </c:pt>
                <c:pt idx="704">
                  <c:v>59.4</c:v>
                </c:pt>
                <c:pt idx="705">
                  <c:v>59.4</c:v>
                </c:pt>
                <c:pt idx="706">
                  <c:v>59.4</c:v>
                </c:pt>
                <c:pt idx="707">
                  <c:v>59.4</c:v>
                </c:pt>
                <c:pt idx="708">
                  <c:v>59.4</c:v>
                </c:pt>
                <c:pt idx="709">
                  <c:v>59.4</c:v>
                </c:pt>
                <c:pt idx="710">
                  <c:v>59.4</c:v>
                </c:pt>
                <c:pt idx="711">
                  <c:v>59.4</c:v>
                </c:pt>
                <c:pt idx="712">
                  <c:v>59.4</c:v>
                </c:pt>
                <c:pt idx="713">
                  <c:v>59.4</c:v>
                </c:pt>
                <c:pt idx="714">
                  <c:v>59.4</c:v>
                </c:pt>
                <c:pt idx="715">
                  <c:v>59.4</c:v>
                </c:pt>
                <c:pt idx="716">
                  <c:v>59.4</c:v>
                </c:pt>
                <c:pt idx="717">
                  <c:v>59.4</c:v>
                </c:pt>
                <c:pt idx="718">
                  <c:v>59.4</c:v>
                </c:pt>
                <c:pt idx="719">
                  <c:v>59.4</c:v>
                </c:pt>
                <c:pt idx="720">
                  <c:v>59.4</c:v>
                </c:pt>
                <c:pt idx="721">
                  <c:v>59.4</c:v>
                </c:pt>
                <c:pt idx="722">
                  <c:v>59.4</c:v>
                </c:pt>
                <c:pt idx="723">
                  <c:v>59.4</c:v>
                </c:pt>
                <c:pt idx="724">
                  <c:v>59.4</c:v>
                </c:pt>
                <c:pt idx="725">
                  <c:v>59.4</c:v>
                </c:pt>
                <c:pt idx="726">
                  <c:v>59.4</c:v>
                </c:pt>
                <c:pt idx="727">
                  <c:v>59.4</c:v>
                </c:pt>
                <c:pt idx="728">
                  <c:v>59.4</c:v>
                </c:pt>
                <c:pt idx="729">
                  <c:v>59.4</c:v>
                </c:pt>
                <c:pt idx="730">
                  <c:v>59.4</c:v>
                </c:pt>
                <c:pt idx="731">
                  <c:v>59.4</c:v>
                </c:pt>
                <c:pt idx="732">
                  <c:v>59.4</c:v>
                </c:pt>
                <c:pt idx="733">
                  <c:v>59.4</c:v>
                </c:pt>
                <c:pt idx="734">
                  <c:v>59.4</c:v>
                </c:pt>
                <c:pt idx="735">
                  <c:v>59.4</c:v>
                </c:pt>
                <c:pt idx="736">
                  <c:v>59.4</c:v>
                </c:pt>
                <c:pt idx="737">
                  <c:v>59.4</c:v>
                </c:pt>
                <c:pt idx="738">
                  <c:v>59.4</c:v>
                </c:pt>
                <c:pt idx="739">
                  <c:v>59.4</c:v>
                </c:pt>
                <c:pt idx="740">
                  <c:v>59.200021200000002</c:v>
                </c:pt>
                <c:pt idx="741">
                  <c:v>59.200021200000002</c:v>
                </c:pt>
                <c:pt idx="742">
                  <c:v>59.200021200000002</c:v>
                </c:pt>
                <c:pt idx="743">
                  <c:v>59.200021200000002</c:v>
                </c:pt>
                <c:pt idx="744">
                  <c:v>59.200021200000002</c:v>
                </c:pt>
                <c:pt idx="745">
                  <c:v>59.200021200000002</c:v>
                </c:pt>
                <c:pt idx="746">
                  <c:v>59.200021200000002</c:v>
                </c:pt>
                <c:pt idx="747">
                  <c:v>59.200021200000002</c:v>
                </c:pt>
                <c:pt idx="748">
                  <c:v>59.200021200000002</c:v>
                </c:pt>
                <c:pt idx="749">
                  <c:v>59.200021200000002</c:v>
                </c:pt>
                <c:pt idx="750">
                  <c:v>59.200021200000002</c:v>
                </c:pt>
                <c:pt idx="751">
                  <c:v>59.200021200000002</c:v>
                </c:pt>
                <c:pt idx="752">
                  <c:v>59.200021200000002</c:v>
                </c:pt>
                <c:pt idx="753">
                  <c:v>59.200021200000002</c:v>
                </c:pt>
                <c:pt idx="754">
                  <c:v>59.200021200000002</c:v>
                </c:pt>
                <c:pt idx="755">
                  <c:v>59.200021200000002</c:v>
                </c:pt>
                <c:pt idx="756">
                  <c:v>59.200021200000002</c:v>
                </c:pt>
                <c:pt idx="757">
                  <c:v>59.200021200000002</c:v>
                </c:pt>
                <c:pt idx="758">
                  <c:v>59.200021200000002</c:v>
                </c:pt>
                <c:pt idx="759">
                  <c:v>59.200021200000002</c:v>
                </c:pt>
                <c:pt idx="760">
                  <c:v>59.200021200000002</c:v>
                </c:pt>
                <c:pt idx="761">
                  <c:v>59.200021200000002</c:v>
                </c:pt>
                <c:pt idx="762">
                  <c:v>59.200021200000002</c:v>
                </c:pt>
                <c:pt idx="763">
                  <c:v>59.200021200000002</c:v>
                </c:pt>
                <c:pt idx="764">
                  <c:v>59.200021200000002</c:v>
                </c:pt>
                <c:pt idx="765">
                  <c:v>59.200021200000002</c:v>
                </c:pt>
                <c:pt idx="766">
                  <c:v>59.200021200000002</c:v>
                </c:pt>
                <c:pt idx="767">
                  <c:v>59.200021200000002</c:v>
                </c:pt>
                <c:pt idx="768">
                  <c:v>59.200021200000002</c:v>
                </c:pt>
                <c:pt idx="769">
                  <c:v>59.200021200000002</c:v>
                </c:pt>
                <c:pt idx="770">
                  <c:v>59.200021200000002</c:v>
                </c:pt>
                <c:pt idx="771">
                  <c:v>59.200021200000002</c:v>
                </c:pt>
                <c:pt idx="772">
                  <c:v>59.200021200000002</c:v>
                </c:pt>
                <c:pt idx="773">
                  <c:v>59.200021200000002</c:v>
                </c:pt>
                <c:pt idx="774">
                  <c:v>59.200021200000002</c:v>
                </c:pt>
                <c:pt idx="775">
                  <c:v>59.200021200000002</c:v>
                </c:pt>
                <c:pt idx="776">
                  <c:v>59.200021200000002</c:v>
                </c:pt>
                <c:pt idx="777">
                  <c:v>59.200021200000002</c:v>
                </c:pt>
                <c:pt idx="778">
                  <c:v>59.200021200000002</c:v>
                </c:pt>
                <c:pt idx="779">
                  <c:v>59.200021200000002</c:v>
                </c:pt>
                <c:pt idx="780">
                  <c:v>59.200021200000002</c:v>
                </c:pt>
                <c:pt idx="781">
                  <c:v>59.200021200000002</c:v>
                </c:pt>
                <c:pt idx="782">
                  <c:v>59.200021200000002</c:v>
                </c:pt>
                <c:pt idx="783">
                  <c:v>59.200021200000002</c:v>
                </c:pt>
                <c:pt idx="784">
                  <c:v>59.200021200000002</c:v>
                </c:pt>
                <c:pt idx="785">
                  <c:v>59.200021200000002</c:v>
                </c:pt>
                <c:pt idx="786">
                  <c:v>59.200021200000002</c:v>
                </c:pt>
                <c:pt idx="787">
                  <c:v>59.200021200000002</c:v>
                </c:pt>
                <c:pt idx="788">
                  <c:v>59.200021200000002</c:v>
                </c:pt>
                <c:pt idx="789">
                  <c:v>59.200021200000002</c:v>
                </c:pt>
                <c:pt idx="790">
                  <c:v>59.200021200000002</c:v>
                </c:pt>
                <c:pt idx="791">
                  <c:v>59.200021200000002</c:v>
                </c:pt>
                <c:pt idx="792">
                  <c:v>59.200021200000002</c:v>
                </c:pt>
                <c:pt idx="793">
                  <c:v>59.200021200000002</c:v>
                </c:pt>
                <c:pt idx="794">
                  <c:v>59.200021200000002</c:v>
                </c:pt>
                <c:pt idx="795">
                  <c:v>59.200021200000002</c:v>
                </c:pt>
                <c:pt idx="796">
                  <c:v>59.200021200000002</c:v>
                </c:pt>
                <c:pt idx="797">
                  <c:v>59.200021200000002</c:v>
                </c:pt>
                <c:pt idx="798">
                  <c:v>59.200021200000002</c:v>
                </c:pt>
                <c:pt idx="799">
                  <c:v>59.200021200000002</c:v>
                </c:pt>
                <c:pt idx="800">
                  <c:v>59.200021200000002</c:v>
                </c:pt>
                <c:pt idx="801">
                  <c:v>59.200021200000002</c:v>
                </c:pt>
                <c:pt idx="802">
                  <c:v>59.200021200000002</c:v>
                </c:pt>
                <c:pt idx="803">
                  <c:v>59.200021200000002</c:v>
                </c:pt>
                <c:pt idx="804">
                  <c:v>59.200021200000002</c:v>
                </c:pt>
                <c:pt idx="805">
                  <c:v>59.200021200000002</c:v>
                </c:pt>
                <c:pt idx="806">
                  <c:v>59.200021200000002</c:v>
                </c:pt>
                <c:pt idx="807">
                  <c:v>59.200021200000002</c:v>
                </c:pt>
                <c:pt idx="808">
                  <c:v>59.200021200000002</c:v>
                </c:pt>
                <c:pt idx="809">
                  <c:v>59.200021200000002</c:v>
                </c:pt>
                <c:pt idx="810">
                  <c:v>59.200021200000002</c:v>
                </c:pt>
                <c:pt idx="811">
                  <c:v>59.200021200000002</c:v>
                </c:pt>
                <c:pt idx="812">
                  <c:v>59.200021200000002</c:v>
                </c:pt>
                <c:pt idx="813">
                  <c:v>59.200021200000002</c:v>
                </c:pt>
                <c:pt idx="814">
                  <c:v>59.200021200000002</c:v>
                </c:pt>
                <c:pt idx="815">
                  <c:v>59.200021200000002</c:v>
                </c:pt>
                <c:pt idx="816">
                  <c:v>59.200021200000002</c:v>
                </c:pt>
                <c:pt idx="817">
                  <c:v>59.200021200000002</c:v>
                </c:pt>
                <c:pt idx="818">
                  <c:v>59.200021200000002</c:v>
                </c:pt>
                <c:pt idx="819">
                  <c:v>59.200021200000002</c:v>
                </c:pt>
                <c:pt idx="820">
                  <c:v>59.200021200000002</c:v>
                </c:pt>
                <c:pt idx="821">
                  <c:v>59.200021200000002</c:v>
                </c:pt>
                <c:pt idx="822">
                  <c:v>59.200021200000002</c:v>
                </c:pt>
                <c:pt idx="823">
                  <c:v>59.200021200000002</c:v>
                </c:pt>
                <c:pt idx="824">
                  <c:v>59.200021200000002</c:v>
                </c:pt>
                <c:pt idx="825">
                  <c:v>59.200021200000002</c:v>
                </c:pt>
                <c:pt idx="826">
                  <c:v>59.200021200000002</c:v>
                </c:pt>
                <c:pt idx="827">
                  <c:v>59.200021200000002</c:v>
                </c:pt>
                <c:pt idx="828">
                  <c:v>59.200021200000002</c:v>
                </c:pt>
                <c:pt idx="829">
                  <c:v>59.200021200000002</c:v>
                </c:pt>
                <c:pt idx="830">
                  <c:v>59.200021200000002</c:v>
                </c:pt>
                <c:pt idx="831">
                  <c:v>59.200021200000002</c:v>
                </c:pt>
                <c:pt idx="832">
                  <c:v>59.200021200000002</c:v>
                </c:pt>
                <c:pt idx="833">
                  <c:v>59.200021200000002</c:v>
                </c:pt>
                <c:pt idx="834">
                  <c:v>59.200021200000002</c:v>
                </c:pt>
                <c:pt idx="835">
                  <c:v>59.200021200000002</c:v>
                </c:pt>
                <c:pt idx="836">
                  <c:v>59.200021200000002</c:v>
                </c:pt>
                <c:pt idx="837">
                  <c:v>59.200021200000002</c:v>
                </c:pt>
                <c:pt idx="838">
                  <c:v>59.200021200000002</c:v>
                </c:pt>
                <c:pt idx="839">
                  <c:v>59.200021200000002</c:v>
                </c:pt>
                <c:pt idx="840">
                  <c:v>59.200021200000002</c:v>
                </c:pt>
                <c:pt idx="841">
                  <c:v>59.200021200000002</c:v>
                </c:pt>
                <c:pt idx="842">
                  <c:v>59.200021200000002</c:v>
                </c:pt>
                <c:pt idx="843">
                  <c:v>59.200021200000002</c:v>
                </c:pt>
                <c:pt idx="844">
                  <c:v>59.200021200000002</c:v>
                </c:pt>
                <c:pt idx="845">
                  <c:v>59.200021200000002</c:v>
                </c:pt>
                <c:pt idx="846">
                  <c:v>59.200021200000002</c:v>
                </c:pt>
                <c:pt idx="847">
                  <c:v>59.200021200000002</c:v>
                </c:pt>
                <c:pt idx="848">
                  <c:v>59.200021200000002</c:v>
                </c:pt>
                <c:pt idx="849">
                  <c:v>59.200021200000002</c:v>
                </c:pt>
                <c:pt idx="850">
                  <c:v>59.200021200000002</c:v>
                </c:pt>
                <c:pt idx="851">
                  <c:v>59.200021200000002</c:v>
                </c:pt>
                <c:pt idx="852">
                  <c:v>59.200021200000002</c:v>
                </c:pt>
                <c:pt idx="853">
                  <c:v>59.200021200000002</c:v>
                </c:pt>
                <c:pt idx="854">
                  <c:v>59.200021200000002</c:v>
                </c:pt>
                <c:pt idx="855">
                  <c:v>59.200021200000002</c:v>
                </c:pt>
                <c:pt idx="856">
                  <c:v>59.200021200000002</c:v>
                </c:pt>
                <c:pt idx="857">
                  <c:v>59.200021200000002</c:v>
                </c:pt>
                <c:pt idx="858">
                  <c:v>59.200021200000002</c:v>
                </c:pt>
                <c:pt idx="859">
                  <c:v>59.200021200000002</c:v>
                </c:pt>
                <c:pt idx="860">
                  <c:v>59.200021200000002</c:v>
                </c:pt>
                <c:pt idx="861">
                  <c:v>59.200021200000002</c:v>
                </c:pt>
                <c:pt idx="862">
                  <c:v>59.200021200000002</c:v>
                </c:pt>
                <c:pt idx="863">
                  <c:v>59.200021200000002</c:v>
                </c:pt>
                <c:pt idx="864">
                  <c:v>59.200021200000002</c:v>
                </c:pt>
                <c:pt idx="865">
                  <c:v>59.200021200000002</c:v>
                </c:pt>
                <c:pt idx="866">
                  <c:v>59.200021200000002</c:v>
                </c:pt>
                <c:pt idx="867">
                  <c:v>59.200021200000002</c:v>
                </c:pt>
                <c:pt idx="868">
                  <c:v>59.200021200000002</c:v>
                </c:pt>
                <c:pt idx="869">
                  <c:v>59.200021200000002</c:v>
                </c:pt>
                <c:pt idx="870">
                  <c:v>59.200021200000002</c:v>
                </c:pt>
                <c:pt idx="871">
                  <c:v>59.200021200000002</c:v>
                </c:pt>
                <c:pt idx="872">
                  <c:v>59.200021200000002</c:v>
                </c:pt>
                <c:pt idx="873">
                  <c:v>59.200021200000002</c:v>
                </c:pt>
                <c:pt idx="874">
                  <c:v>59.200021200000002</c:v>
                </c:pt>
                <c:pt idx="875">
                  <c:v>59.200021200000002</c:v>
                </c:pt>
                <c:pt idx="876">
                  <c:v>59.200021200000002</c:v>
                </c:pt>
                <c:pt idx="877">
                  <c:v>59.200021200000002</c:v>
                </c:pt>
                <c:pt idx="878">
                  <c:v>59.200021200000002</c:v>
                </c:pt>
                <c:pt idx="879">
                  <c:v>59.200021200000002</c:v>
                </c:pt>
                <c:pt idx="880">
                  <c:v>59.200021200000002</c:v>
                </c:pt>
                <c:pt idx="881">
                  <c:v>59.200021200000002</c:v>
                </c:pt>
                <c:pt idx="882">
                  <c:v>59.200021200000002</c:v>
                </c:pt>
                <c:pt idx="883">
                  <c:v>59.200021200000002</c:v>
                </c:pt>
                <c:pt idx="884">
                  <c:v>59.200021200000002</c:v>
                </c:pt>
                <c:pt idx="885">
                  <c:v>59.200021200000002</c:v>
                </c:pt>
                <c:pt idx="886">
                  <c:v>59.200021200000002</c:v>
                </c:pt>
                <c:pt idx="887">
                  <c:v>59.200021200000002</c:v>
                </c:pt>
                <c:pt idx="888">
                  <c:v>59.200021200000002</c:v>
                </c:pt>
                <c:pt idx="889">
                  <c:v>59.200021200000002</c:v>
                </c:pt>
                <c:pt idx="890">
                  <c:v>59.200021200000002</c:v>
                </c:pt>
                <c:pt idx="891">
                  <c:v>59.200021200000002</c:v>
                </c:pt>
                <c:pt idx="892">
                  <c:v>59.200021200000002</c:v>
                </c:pt>
                <c:pt idx="893">
                  <c:v>59.200021200000002</c:v>
                </c:pt>
                <c:pt idx="894">
                  <c:v>59.200021200000002</c:v>
                </c:pt>
                <c:pt idx="895">
                  <c:v>59.200021200000002</c:v>
                </c:pt>
                <c:pt idx="896">
                  <c:v>59.200021200000002</c:v>
                </c:pt>
                <c:pt idx="897">
                  <c:v>59.200021200000002</c:v>
                </c:pt>
                <c:pt idx="898">
                  <c:v>59.200021200000002</c:v>
                </c:pt>
                <c:pt idx="899">
                  <c:v>59.200021200000002</c:v>
                </c:pt>
                <c:pt idx="900">
                  <c:v>59.200021200000002</c:v>
                </c:pt>
                <c:pt idx="901">
                  <c:v>59.200021200000002</c:v>
                </c:pt>
                <c:pt idx="902">
                  <c:v>59.200021200000002</c:v>
                </c:pt>
                <c:pt idx="903">
                  <c:v>59.200021200000002</c:v>
                </c:pt>
                <c:pt idx="904">
                  <c:v>59.200021200000002</c:v>
                </c:pt>
                <c:pt idx="905">
                  <c:v>59.200021200000002</c:v>
                </c:pt>
                <c:pt idx="906">
                  <c:v>59.200021200000002</c:v>
                </c:pt>
                <c:pt idx="907">
                  <c:v>59.200021200000002</c:v>
                </c:pt>
                <c:pt idx="908">
                  <c:v>59.200021200000002</c:v>
                </c:pt>
                <c:pt idx="909">
                  <c:v>59.200021200000002</c:v>
                </c:pt>
                <c:pt idx="910">
                  <c:v>59.200021200000002</c:v>
                </c:pt>
                <c:pt idx="911">
                  <c:v>59.200021200000002</c:v>
                </c:pt>
                <c:pt idx="912">
                  <c:v>59.200021200000002</c:v>
                </c:pt>
                <c:pt idx="913">
                  <c:v>59.200021200000002</c:v>
                </c:pt>
                <c:pt idx="914">
                  <c:v>59.200021200000002</c:v>
                </c:pt>
                <c:pt idx="915">
                  <c:v>59.200021200000002</c:v>
                </c:pt>
                <c:pt idx="916">
                  <c:v>59.200021200000002</c:v>
                </c:pt>
                <c:pt idx="917">
                  <c:v>59.200021200000002</c:v>
                </c:pt>
                <c:pt idx="918">
                  <c:v>59.200021200000002</c:v>
                </c:pt>
                <c:pt idx="919">
                  <c:v>59.200021200000002</c:v>
                </c:pt>
                <c:pt idx="920">
                  <c:v>59.200021200000002</c:v>
                </c:pt>
                <c:pt idx="921">
                  <c:v>59.200021200000002</c:v>
                </c:pt>
                <c:pt idx="922">
                  <c:v>59.200021200000002</c:v>
                </c:pt>
                <c:pt idx="923">
                  <c:v>59.200021200000002</c:v>
                </c:pt>
                <c:pt idx="924">
                  <c:v>59.200021200000002</c:v>
                </c:pt>
                <c:pt idx="925">
                  <c:v>59.200021200000002</c:v>
                </c:pt>
                <c:pt idx="926">
                  <c:v>59.200021200000002</c:v>
                </c:pt>
                <c:pt idx="927">
                  <c:v>59.200021200000002</c:v>
                </c:pt>
                <c:pt idx="928">
                  <c:v>59.200021200000002</c:v>
                </c:pt>
                <c:pt idx="929">
                  <c:v>59.200021200000002</c:v>
                </c:pt>
                <c:pt idx="930">
                  <c:v>59.200021200000002</c:v>
                </c:pt>
                <c:pt idx="931">
                  <c:v>59.200021200000002</c:v>
                </c:pt>
                <c:pt idx="932">
                  <c:v>59.200021200000002</c:v>
                </c:pt>
                <c:pt idx="933">
                  <c:v>59.200021200000002</c:v>
                </c:pt>
                <c:pt idx="934">
                  <c:v>59.200021200000002</c:v>
                </c:pt>
                <c:pt idx="935">
                  <c:v>59.200021200000002</c:v>
                </c:pt>
                <c:pt idx="936">
                  <c:v>59.200021200000002</c:v>
                </c:pt>
                <c:pt idx="937">
                  <c:v>59.200021200000002</c:v>
                </c:pt>
                <c:pt idx="938">
                  <c:v>59.200021200000002</c:v>
                </c:pt>
                <c:pt idx="939">
                  <c:v>59.200021200000002</c:v>
                </c:pt>
                <c:pt idx="940">
                  <c:v>59.200021200000002</c:v>
                </c:pt>
                <c:pt idx="941">
                  <c:v>59.200021200000002</c:v>
                </c:pt>
                <c:pt idx="942">
                  <c:v>59.200021200000002</c:v>
                </c:pt>
                <c:pt idx="943">
                  <c:v>59.200021200000002</c:v>
                </c:pt>
                <c:pt idx="944">
                  <c:v>59.200021200000002</c:v>
                </c:pt>
                <c:pt idx="945">
                  <c:v>59.200021200000002</c:v>
                </c:pt>
                <c:pt idx="946">
                  <c:v>59.200021200000002</c:v>
                </c:pt>
                <c:pt idx="947">
                  <c:v>59.200021200000002</c:v>
                </c:pt>
                <c:pt idx="948">
                  <c:v>59.200021200000002</c:v>
                </c:pt>
                <c:pt idx="949">
                  <c:v>59.200021200000002</c:v>
                </c:pt>
                <c:pt idx="950">
                  <c:v>59.200021200000002</c:v>
                </c:pt>
                <c:pt idx="951">
                  <c:v>59.200021200000002</c:v>
                </c:pt>
                <c:pt idx="952">
                  <c:v>59.200021200000002</c:v>
                </c:pt>
                <c:pt idx="953">
                  <c:v>59.200021200000002</c:v>
                </c:pt>
                <c:pt idx="954">
                  <c:v>59.200021200000002</c:v>
                </c:pt>
                <c:pt idx="955">
                  <c:v>59.200021200000002</c:v>
                </c:pt>
                <c:pt idx="956">
                  <c:v>59.200021200000002</c:v>
                </c:pt>
                <c:pt idx="957">
                  <c:v>59.200021200000002</c:v>
                </c:pt>
                <c:pt idx="958">
                  <c:v>59.200021200000002</c:v>
                </c:pt>
                <c:pt idx="959">
                  <c:v>59.200021200000002</c:v>
                </c:pt>
                <c:pt idx="960">
                  <c:v>59.200021200000002</c:v>
                </c:pt>
                <c:pt idx="961">
                  <c:v>59.200021200000002</c:v>
                </c:pt>
                <c:pt idx="962">
                  <c:v>59.200021200000002</c:v>
                </c:pt>
                <c:pt idx="963">
                  <c:v>59.200021200000002</c:v>
                </c:pt>
                <c:pt idx="964">
                  <c:v>59.200021200000002</c:v>
                </c:pt>
                <c:pt idx="965">
                  <c:v>59.200021200000002</c:v>
                </c:pt>
                <c:pt idx="966">
                  <c:v>59.200021200000002</c:v>
                </c:pt>
                <c:pt idx="967">
                  <c:v>59.200021200000002</c:v>
                </c:pt>
                <c:pt idx="968">
                  <c:v>59.200021200000002</c:v>
                </c:pt>
                <c:pt idx="969">
                  <c:v>59.200021200000002</c:v>
                </c:pt>
                <c:pt idx="970">
                  <c:v>59.200021200000002</c:v>
                </c:pt>
                <c:pt idx="971">
                  <c:v>59.200021200000002</c:v>
                </c:pt>
                <c:pt idx="972">
                  <c:v>59.200021200000002</c:v>
                </c:pt>
                <c:pt idx="973">
                  <c:v>59.200021200000002</c:v>
                </c:pt>
                <c:pt idx="974">
                  <c:v>59.200021200000002</c:v>
                </c:pt>
                <c:pt idx="975">
                  <c:v>59.200021200000002</c:v>
                </c:pt>
                <c:pt idx="976">
                  <c:v>59.200021200000002</c:v>
                </c:pt>
                <c:pt idx="977">
                  <c:v>59.200021200000002</c:v>
                </c:pt>
                <c:pt idx="978">
                  <c:v>59.200021200000002</c:v>
                </c:pt>
                <c:pt idx="979">
                  <c:v>59.200021200000002</c:v>
                </c:pt>
                <c:pt idx="980">
                  <c:v>58.999978800000001</c:v>
                </c:pt>
                <c:pt idx="981">
                  <c:v>58.999978800000001</c:v>
                </c:pt>
                <c:pt idx="982">
                  <c:v>58.999978800000001</c:v>
                </c:pt>
                <c:pt idx="983">
                  <c:v>58.999978800000001</c:v>
                </c:pt>
                <c:pt idx="984">
                  <c:v>58.999978800000001</c:v>
                </c:pt>
                <c:pt idx="985">
                  <c:v>58.999978800000001</c:v>
                </c:pt>
                <c:pt idx="986">
                  <c:v>58.999978800000001</c:v>
                </c:pt>
                <c:pt idx="987">
                  <c:v>58.999978800000001</c:v>
                </c:pt>
                <c:pt idx="988">
                  <c:v>58.999978800000001</c:v>
                </c:pt>
                <c:pt idx="989">
                  <c:v>58.999978800000001</c:v>
                </c:pt>
                <c:pt idx="990">
                  <c:v>58.999978800000001</c:v>
                </c:pt>
                <c:pt idx="991">
                  <c:v>58.999978800000001</c:v>
                </c:pt>
                <c:pt idx="992">
                  <c:v>58.999978800000001</c:v>
                </c:pt>
                <c:pt idx="993">
                  <c:v>58.999978800000001</c:v>
                </c:pt>
                <c:pt idx="994">
                  <c:v>58.999978800000001</c:v>
                </c:pt>
                <c:pt idx="995">
                  <c:v>58.999978800000001</c:v>
                </c:pt>
                <c:pt idx="996">
                  <c:v>58.999978800000001</c:v>
                </c:pt>
                <c:pt idx="997">
                  <c:v>58.999978800000001</c:v>
                </c:pt>
                <c:pt idx="998">
                  <c:v>58.999978800000001</c:v>
                </c:pt>
                <c:pt idx="999">
                  <c:v>58.999978800000001</c:v>
                </c:pt>
                <c:pt idx="1000">
                  <c:v>58.999978800000001</c:v>
                </c:pt>
                <c:pt idx="1001">
                  <c:v>58.999978800000001</c:v>
                </c:pt>
                <c:pt idx="1002">
                  <c:v>58.999978800000001</c:v>
                </c:pt>
                <c:pt idx="1003">
                  <c:v>58.999978800000001</c:v>
                </c:pt>
                <c:pt idx="1004">
                  <c:v>58.999978800000001</c:v>
                </c:pt>
                <c:pt idx="1005">
                  <c:v>58.999978800000001</c:v>
                </c:pt>
                <c:pt idx="1006">
                  <c:v>58.999978800000001</c:v>
                </c:pt>
                <c:pt idx="1007">
                  <c:v>58.999978800000001</c:v>
                </c:pt>
                <c:pt idx="1008">
                  <c:v>58.999978800000001</c:v>
                </c:pt>
                <c:pt idx="1009">
                  <c:v>58.999978800000001</c:v>
                </c:pt>
                <c:pt idx="1010">
                  <c:v>58.999978800000001</c:v>
                </c:pt>
                <c:pt idx="1011">
                  <c:v>58.999978800000001</c:v>
                </c:pt>
                <c:pt idx="1012">
                  <c:v>58.999978800000001</c:v>
                </c:pt>
                <c:pt idx="1013">
                  <c:v>58.999978800000001</c:v>
                </c:pt>
                <c:pt idx="1014">
                  <c:v>58.999978800000001</c:v>
                </c:pt>
                <c:pt idx="1015">
                  <c:v>58.999978800000001</c:v>
                </c:pt>
                <c:pt idx="1016">
                  <c:v>58.999978800000001</c:v>
                </c:pt>
                <c:pt idx="1017">
                  <c:v>58.999978800000001</c:v>
                </c:pt>
                <c:pt idx="1018">
                  <c:v>58.999978800000001</c:v>
                </c:pt>
                <c:pt idx="1019">
                  <c:v>58.999978800000001</c:v>
                </c:pt>
                <c:pt idx="1020">
                  <c:v>58.999978800000001</c:v>
                </c:pt>
                <c:pt idx="1021">
                  <c:v>58.999978800000001</c:v>
                </c:pt>
                <c:pt idx="1022">
                  <c:v>58.999978800000001</c:v>
                </c:pt>
                <c:pt idx="1023">
                  <c:v>58.999978800000001</c:v>
                </c:pt>
                <c:pt idx="1024">
                  <c:v>58.999978800000001</c:v>
                </c:pt>
                <c:pt idx="1025">
                  <c:v>58.999978800000001</c:v>
                </c:pt>
                <c:pt idx="1026">
                  <c:v>58.999978800000001</c:v>
                </c:pt>
                <c:pt idx="1027">
                  <c:v>58.999978800000001</c:v>
                </c:pt>
                <c:pt idx="1028">
                  <c:v>58.999978800000001</c:v>
                </c:pt>
                <c:pt idx="1029">
                  <c:v>58.999978800000001</c:v>
                </c:pt>
                <c:pt idx="1030">
                  <c:v>58.999978800000001</c:v>
                </c:pt>
                <c:pt idx="1031">
                  <c:v>58.999978800000001</c:v>
                </c:pt>
                <c:pt idx="1032">
                  <c:v>58.999978800000001</c:v>
                </c:pt>
                <c:pt idx="1033">
                  <c:v>58.999978800000001</c:v>
                </c:pt>
                <c:pt idx="1034">
                  <c:v>58.999978800000001</c:v>
                </c:pt>
                <c:pt idx="1035">
                  <c:v>58.999978800000001</c:v>
                </c:pt>
                <c:pt idx="1036">
                  <c:v>58.999978800000001</c:v>
                </c:pt>
                <c:pt idx="1037">
                  <c:v>58.999978800000001</c:v>
                </c:pt>
                <c:pt idx="1038">
                  <c:v>58.999978800000001</c:v>
                </c:pt>
                <c:pt idx="1039">
                  <c:v>58.999978800000001</c:v>
                </c:pt>
                <c:pt idx="1040">
                  <c:v>58.999978800000001</c:v>
                </c:pt>
                <c:pt idx="1041">
                  <c:v>58.999978800000001</c:v>
                </c:pt>
                <c:pt idx="1042">
                  <c:v>58.999978800000001</c:v>
                </c:pt>
                <c:pt idx="1043">
                  <c:v>58.999978800000001</c:v>
                </c:pt>
                <c:pt idx="1044">
                  <c:v>58.999978800000001</c:v>
                </c:pt>
                <c:pt idx="1045">
                  <c:v>58.999978800000001</c:v>
                </c:pt>
                <c:pt idx="1046">
                  <c:v>58.999978800000001</c:v>
                </c:pt>
                <c:pt idx="1047">
                  <c:v>58.999978800000001</c:v>
                </c:pt>
                <c:pt idx="1048">
                  <c:v>58.999978800000001</c:v>
                </c:pt>
                <c:pt idx="1049">
                  <c:v>58.999978800000001</c:v>
                </c:pt>
                <c:pt idx="1050">
                  <c:v>58.999978800000001</c:v>
                </c:pt>
                <c:pt idx="1051">
                  <c:v>58.999978800000001</c:v>
                </c:pt>
                <c:pt idx="1052">
                  <c:v>58.999978800000001</c:v>
                </c:pt>
                <c:pt idx="1053">
                  <c:v>58.999978800000001</c:v>
                </c:pt>
                <c:pt idx="1054">
                  <c:v>58.999978800000001</c:v>
                </c:pt>
                <c:pt idx="1055">
                  <c:v>58.999978800000001</c:v>
                </c:pt>
                <c:pt idx="1056">
                  <c:v>58.999978800000001</c:v>
                </c:pt>
                <c:pt idx="1057">
                  <c:v>58.999978800000001</c:v>
                </c:pt>
                <c:pt idx="1058">
                  <c:v>58.999978800000001</c:v>
                </c:pt>
                <c:pt idx="1059">
                  <c:v>58.999978800000001</c:v>
                </c:pt>
                <c:pt idx="1060">
                  <c:v>58.999978800000001</c:v>
                </c:pt>
                <c:pt idx="1061">
                  <c:v>58.999978800000001</c:v>
                </c:pt>
                <c:pt idx="1062">
                  <c:v>58.999978800000001</c:v>
                </c:pt>
                <c:pt idx="1063">
                  <c:v>58.999978800000001</c:v>
                </c:pt>
                <c:pt idx="1064">
                  <c:v>58.999978800000001</c:v>
                </c:pt>
                <c:pt idx="1065">
                  <c:v>58.999978800000001</c:v>
                </c:pt>
                <c:pt idx="1066">
                  <c:v>58.999978800000001</c:v>
                </c:pt>
                <c:pt idx="1067">
                  <c:v>58.999978800000001</c:v>
                </c:pt>
                <c:pt idx="1068">
                  <c:v>58.999978800000001</c:v>
                </c:pt>
                <c:pt idx="1069">
                  <c:v>58.999978800000001</c:v>
                </c:pt>
                <c:pt idx="1070">
                  <c:v>58.999978800000001</c:v>
                </c:pt>
                <c:pt idx="1071">
                  <c:v>58.999978800000001</c:v>
                </c:pt>
                <c:pt idx="1072">
                  <c:v>58.999978800000001</c:v>
                </c:pt>
                <c:pt idx="1073">
                  <c:v>58.999978800000001</c:v>
                </c:pt>
                <c:pt idx="1074">
                  <c:v>58.999978800000001</c:v>
                </c:pt>
                <c:pt idx="1075">
                  <c:v>58.999978800000001</c:v>
                </c:pt>
                <c:pt idx="1076">
                  <c:v>58.999978800000001</c:v>
                </c:pt>
                <c:pt idx="1077">
                  <c:v>58.999978800000001</c:v>
                </c:pt>
                <c:pt idx="1078">
                  <c:v>58.999978800000001</c:v>
                </c:pt>
                <c:pt idx="1079">
                  <c:v>58.999978800000001</c:v>
                </c:pt>
                <c:pt idx="1080">
                  <c:v>58.999978800000001</c:v>
                </c:pt>
                <c:pt idx="1081">
                  <c:v>58.999978800000001</c:v>
                </c:pt>
                <c:pt idx="1082">
                  <c:v>58.999978800000001</c:v>
                </c:pt>
                <c:pt idx="1083">
                  <c:v>58.999978800000001</c:v>
                </c:pt>
                <c:pt idx="1084">
                  <c:v>58.999978800000001</c:v>
                </c:pt>
                <c:pt idx="1085">
                  <c:v>58.999978800000001</c:v>
                </c:pt>
                <c:pt idx="1086">
                  <c:v>58.999978800000001</c:v>
                </c:pt>
                <c:pt idx="1087">
                  <c:v>58.999978800000001</c:v>
                </c:pt>
                <c:pt idx="1088">
                  <c:v>58.999978800000001</c:v>
                </c:pt>
                <c:pt idx="1089">
                  <c:v>58.999978800000001</c:v>
                </c:pt>
                <c:pt idx="1090">
                  <c:v>58.999978800000001</c:v>
                </c:pt>
                <c:pt idx="1091">
                  <c:v>58.999978800000001</c:v>
                </c:pt>
                <c:pt idx="1092">
                  <c:v>58.999978800000001</c:v>
                </c:pt>
                <c:pt idx="1093">
                  <c:v>58.999978800000001</c:v>
                </c:pt>
                <c:pt idx="1094">
                  <c:v>58.999978800000001</c:v>
                </c:pt>
                <c:pt idx="1095">
                  <c:v>58.999978800000001</c:v>
                </c:pt>
                <c:pt idx="1096">
                  <c:v>58.999978800000001</c:v>
                </c:pt>
                <c:pt idx="1097">
                  <c:v>58.999978800000001</c:v>
                </c:pt>
                <c:pt idx="1098">
                  <c:v>58.999978800000001</c:v>
                </c:pt>
                <c:pt idx="1099">
                  <c:v>58.999978800000001</c:v>
                </c:pt>
                <c:pt idx="1100">
                  <c:v>58.999978800000001</c:v>
                </c:pt>
                <c:pt idx="1101">
                  <c:v>58.999978800000001</c:v>
                </c:pt>
                <c:pt idx="1102">
                  <c:v>58.999978800000001</c:v>
                </c:pt>
                <c:pt idx="1103">
                  <c:v>58.999978800000001</c:v>
                </c:pt>
                <c:pt idx="1104">
                  <c:v>58.999978800000001</c:v>
                </c:pt>
                <c:pt idx="1105">
                  <c:v>58.999978800000001</c:v>
                </c:pt>
                <c:pt idx="1106">
                  <c:v>58.999978800000001</c:v>
                </c:pt>
                <c:pt idx="1107">
                  <c:v>58.999978800000001</c:v>
                </c:pt>
                <c:pt idx="1108">
                  <c:v>58.999978800000001</c:v>
                </c:pt>
                <c:pt idx="1109">
                  <c:v>58.999978800000001</c:v>
                </c:pt>
                <c:pt idx="1110">
                  <c:v>58.999978800000001</c:v>
                </c:pt>
                <c:pt idx="1111">
                  <c:v>58.999978800000001</c:v>
                </c:pt>
                <c:pt idx="1112">
                  <c:v>58.999978800000001</c:v>
                </c:pt>
                <c:pt idx="1113">
                  <c:v>58.999978800000001</c:v>
                </c:pt>
                <c:pt idx="1114">
                  <c:v>58.999978800000001</c:v>
                </c:pt>
                <c:pt idx="1115">
                  <c:v>58.999978800000001</c:v>
                </c:pt>
                <c:pt idx="1116">
                  <c:v>58.999978800000001</c:v>
                </c:pt>
                <c:pt idx="1117">
                  <c:v>58.999978800000001</c:v>
                </c:pt>
                <c:pt idx="1118">
                  <c:v>58.999978800000001</c:v>
                </c:pt>
                <c:pt idx="1119">
                  <c:v>58.999978800000001</c:v>
                </c:pt>
                <c:pt idx="1120">
                  <c:v>58.999978800000001</c:v>
                </c:pt>
                <c:pt idx="1121">
                  <c:v>58.999978800000001</c:v>
                </c:pt>
                <c:pt idx="1122">
                  <c:v>58.999978800000001</c:v>
                </c:pt>
                <c:pt idx="1123">
                  <c:v>58.999978800000001</c:v>
                </c:pt>
                <c:pt idx="1124">
                  <c:v>58.999978800000001</c:v>
                </c:pt>
                <c:pt idx="1125">
                  <c:v>58.999978800000001</c:v>
                </c:pt>
                <c:pt idx="1126">
                  <c:v>58.999978800000001</c:v>
                </c:pt>
                <c:pt idx="1127">
                  <c:v>58.999978800000001</c:v>
                </c:pt>
                <c:pt idx="1128">
                  <c:v>58.999978800000001</c:v>
                </c:pt>
                <c:pt idx="1129">
                  <c:v>58.999978800000001</c:v>
                </c:pt>
                <c:pt idx="1130">
                  <c:v>58.999978800000001</c:v>
                </c:pt>
                <c:pt idx="1131">
                  <c:v>58.999978800000001</c:v>
                </c:pt>
                <c:pt idx="1132">
                  <c:v>58.999978800000001</c:v>
                </c:pt>
                <c:pt idx="1133">
                  <c:v>58.999978800000001</c:v>
                </c:pt>
                <c:pt idx="1134">
                  <c:v>58.999978800000001</c:v>
                </c:pt>
                <c:pt idx="1135">
                  <c:v>58.999978800000001</c:v>
                </c:pt>
                <c:pt idx="1136">
                  <c:v>58.999978800000001</c:v>
                </c:pt>
                <c:pt idx="1137">
                  <c:v>58.999978800000001</c:v>
                </c:pt>
                <c:pt idx="1138">
                  <c:v>58.999978800000001</c:v>
                </c:pt>
                <c:pt idx="1139">
                  <c:v>58.999978800000001</c:v>
                </c:pt>
                <c:pt idx="1140">
                  <c:v>58.999978800000001</c:v>
                </c:pt>
                <c:pt idx="1141">
                  <c:v>58.999978800000001</c:v>
                </c:pt>
                <c:pt idx="1142">
                  <c:v>58.999978800000001</c:v>
                </c:pt>
                <c:pt idx="1143">
                  <c:v>58.999978800000001</c:v>
                </c:pt>
                <c:pt idx="1144">
                  <c:v>58.999978800000001</c:v>
                </c:pt>
                <c:pt idx="1145">
                  <c:v>58.999978800000001</c:v>
                </c:pt>
                <c:pt idx="1146">
                  <c:v>58.999978800000001</c:v>
                </c:pt>
                <c:pt idx="1147">
                  <c:v>58.999978800000001</c:v>
                </c:pt>
                <c:pt idx="1148">
                  <c:v>58.999978800000001</c:v>
                </c:pt>
                <c:pt idx="1149">
                  <c:v>58.999978800000001</c:v>
                </c:pt>
                <c:pt idx="1150">
                  <c:v>58.999978800000001</c:v>
                </c:pt>
                <c:pt idx="1151">
                  <c:v>58.999978800000001</c:v>
                </c:pt>
                <c:pt idx="1152">
                  <c:v>58.999978800000001</c:v>
                </c:pt>
                <c:pt idx="1153">
                  <c:v>58.999978800000001</c:v>
                </c:pt>
                <c:pt idx="1154">
                  <c:v>58.999978800000001</c:v>
                </c:pt>
                <c:pt idx="1155">
                  <c:v>58.999978800000001</c:v>
                </c:pt>
                <c:pt idx="1156">
                  <c:v>58.999978800000001</c:v>
                </c:pt>
                <c:pt idx="1157">
                  <c:v>58.999978800000001</c:v>
                </c:pt>
                <c:pt idx="1158">
                  <c:v>58.999978800000001</c:v>
                </c:pt>
                <c:pt idx="1159">
                  <c:v>58.999978800000001</c:v>
                </c:pt>
                <c:pt idx="1160">
                  <c:v>58.999978800000001</c:v>
                </c:pt>
                <c:pt idx="1161">
                  <c:v>58.999978800000001</c:v>
                </c:pt>
                <c:pt idx="1162">
                  <c:v>58.999978800000001</c:v>
                </c:pt>
                <c:pt idx="1163">
                  <c:v>58.999978800000001</c:v>
                </c:pt>
                <c:pt idx="1164">
                  <c:v>58.999978800000001</c:v>
                </c:pt>
                <c:pt idx="1165">
                  <c:v>58.999978800000001</c:v>
                </c:pt>
                <c:pt idx="1166">
                  <c:v>58.999978800000001</c:v>
                </c:pt>
                <c:pt idx="1167">
                  <c:v>58.999978800000001</c:v>
                </c:pt>
                <c:pt idx="1168">
                  <c:v>58.999978800000001</c:v>
                </c:pt>
                <c:pt idx="1169">
                  <c:v>58.999978800000001</c:v>
                </c:pt>
                <c:pt idx="1170">
                  <c:v>58.999978800000001</c:v>
                </c:pt>
                <c:pt idx="1171">
                  <c:v>58.999978800000001</c:v>
                </c:pt>
                <c:pt idx="1172">
                  <c:v>58.999978800000001</c:v>
                </c:pt>
                <c:pt idx="1173">
                  <c:v>58.999978800000001</c:v>
                </c:pt>
                <c:pt idx="1174">
                  <c:v>58.999978800000001</c:v>
                </c:pt>
                <c:pt idx="1175">
                  <c:v>58.999978800000001</c:v>
                </c:pt>
                <c:pt idx="1176">
                  <c:v>58.999978800000001</c:v>
                </c:pt>
                <c:pt idx="1177">
                  <c:v>58.999978800000001</c:v>
                </c:pt>
                <c:pt idx="1178">
                  <c:v>58.999978800000001</c:v>
                </c:pt>
                <c:pt idx="1179">
                  <c:v>58.999978800000001</c:v>
                </c:pt>
                <c:pt idx="1180">
                  <c:v>58.999978800000001</c:v>
                </c:pt>
                <c:pt idx="1181">
                  <c:v>58.999978800000001</c:v>
                </c:pt>
                <c:pt idx="1182">
                  <c:v>58.999978800000001</c:v>
                </c:pt>
                <c:pt idx="1183">
                  <c:v>58.999978800000001</c:v>
                </c:pt>
                <c:pt idx="1184">
                  <c:v>58.999978800000001</c:v>
                </c:pt>
                <c:pt idx="1185">
                  <c:v>58.999978800000001</c:v>
                </c:pt>
                <c:pt idx="1186">
                  <c:v>58.999978800000001</c:v>
                </c:pt>
                <c:pt idx="1187">
                  <c:v>58.999978800000001</c:v>
                </c:pt>
                <c:pt idx="1188">
                  <c:v>58.999978800000001</c:v>
                </c:pt>
                <c:pt idx="1189">
                  <c:v>58.999978800000001</c:v>
                </c:pt>
                <c:pt idx="1190">
                  <c:v>58.999978800000001</c:v>
                </c:pt>
                <c:pt idx="1191">
                  <c:v>58.999978800000001</c:v>
                </c:pt>
                <c:pt idx="1192">
                  <c:v>58.999978800000001</c:v>
                </c:pt>
                <c:pt idx="1193">
                  <c:v>58.999978800000001</c:v>
                </c:pt>
                <c:pt idx="1194">
                  <c:v>58.999978800000001</c:v>
                </c:pt>
                <c:pt idx="1195">
                  <c:v>58.999978800000001</c:v>
                </c:pt>
                <c:pt idx="1196">
                  <c:v>58.999978800000001</c:v>
                </c:pt>
                <c:pt idx="1197">
                  <c:v>58.999978800000001</c:v>
                </c:pt>
                <c:pt idx="1198">
                  <c:v>58.999978800000001</c:v>
                </c:pt>
                <c:pt idx="1199">
                  <c:v>58.999978800000001</c:v>
                </c:pt>
                <c:pt idx="1200">
                  <c:v>58.999978800000001</c:v>
                </c:pt>
                <c:pt idx="1201">
                  <c:v>58.999978800000001</c:v>
                </c:pt>
                <c:pt idx="1202">
                  <c:v>58.999978800000001</c:v>
                </c:pt>
                <c:pt idx="1203">
                  <c:v>58.999978800000001</c:v>
                </c:pt>
                <c:pt idx="1204">
                  <c:v>58.999978800000001</c:v>
                </c:pt>
                <c:pt idx="1205">
                  <c:v>58.999978800000001</c:v>
                </c:pt>
                <c:pt idx="1206">
                  <c:v>58.999978800000001</c:v>
                </c:pt>
                <c:pt idx="1207">
                  <c:v>58.999978800000001</c:v>
                </c:pt>
                <c:pt idx="1208">
                  <c:v>58.999978800000001</c:v>
                </c:pt>
                <c:pt idx="1209">
                  <c:v>58.999978800000001</c:v>
                </c:pt>
                <c:pt idx="1210">
                  <c:v>58.999978800000001</c:v>
                </c:pt>
                <c:pt idx="1211">
                  <c:v>58.999978800000001</c:v>
                </c:pt>
                <c:pt idx="1212">
                  <c:v>58.999978800000001</c:v>
                </c:pt>
                <c:pt idx="1213">
                  <c:v>58.999978800000001</c:v>
                </c:pt>
                <c:pt idx="1214">
                  <c:v>58.999978800000001</c:v>
                </c:pt>
                <c:pt idx="1215">
                  <c:v>58.999978800000001</c:v>
                </c:pt>
                <c:pt idx="1216">
                  <c:v>58.999978800000001</c:v>
                </c:pt>
                <c:pt idx="1217">
                  <c:v>58.999978800000001</c:v>
                </c:pt>
                <c:pt idx="1218">
                  <c:v>58.999978800000001</c:v>
                </c:pt>
                <c:pt idx="1219">
                  <c:v>58.999978800000001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5D-4B90-A7BA-7A097A4E3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8538600"/>
        <c:axId val="928540896"/>
      </c:lineChart>
      <c:catAx>
        <c:axId val="928538600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28540896"/>
        <c:crosses val="autoZero"/>
        <c:auto val="1"/>
        <c:lblAlgn val="ctr"/>
        <c:lblOffset val="100"/>
        <c:noMultiLvlLbl val="0"/>
      </c:catAx>
      <c:valAx>
        <c:axId val="928540896"/>
        <c:scaling>
          <c:orientation val="minMax"/>
          <c:max val="60.2"/>
          <c:min val="58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28538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Potencia vs. tiempo rampa subida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Datos_RampaSubida!$E$4</c:f>
              <c:strCache>
                <c:ptCount val="1"/>
                <c:pt idx="0">
                  <c:v>Potencia (Promedio movil MW)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Datos_RampaSubida!$A$5:$A$1224</c:f>
              <c:numCache>
                <c:formatCode>General</c:formatCode>
                <c:ptCount val="122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  <c:pt idx="1000">
                  <c:v>1000</c:v>
                </c:pt>
                <c:pt idx="1001">
                  <c:v>1001</c:v>
                </c:pt>
                <c:pt idx="1002">
                  <c:v>1002</c:v>
                </c:pt>
                <c:pt idx="1003">
                  <c:v>1003</c:v>
                </c:pt>
                <c:pt idx="1004">
                  <c:v>1004</c:v>
                </c:pt>
                <c:pt idx="1005">
                  <c:v>1005</c:v>
                </c:pt>
                <c:pt idx="1006">
                  <c:v>1006</c:v>
                </c:pt>
                <c:pt idx="1007">
                  <c:v>1007</c:v>
                </c:pt>
                <c:pt idx="1008">
                  <c:v>1008</c:v>
                </c:pt>
                <c:pt idx="1009">
                  <c:v>1009</c:v>
                </c:pt>
                <c:pt idx="1010">
                  <c:v>1010</c:v>
                </c:pt>
                <c:pt idx="1011">
                  <c:v>1011</c:v>
                </c:pt>
                <c:pt idx="1012">
                  <c:v>1012</c:v>
                </c:pt>
                <c:pt idx="1013">
                  <c:v>1013</c:v>
                </c:pt>
                <c:pt idx="1014">
                  <c:v>1014</c:v>
                </c:pt>
                <c:pt idx="1015">
                  <c:v>1015</c:v>
                </c:pt>
                <c:pt idx="1016">
                  <c:v>1016</c:v>
                </c:pt>
                <c:pt idx="1017">
                  <c:v>1017</c:v>
                </c:pt>
                <c:pt idx="1018">
                  <c:v>1018</c:v>
                </c:pt>
                <c:pt idx="1019">
                  <c:v>1019</c:v>
                </c:pt>
                <c:pt idx="1020">
                  <c:v>1020</c:v>
                </c:pt>
                <c:pt idx="1021">
                  <c:v>1021</c:v>
                </c:pt>
                <c:pt idx="1022">
                  <c:v>1022</c:v>
                </c:pt>
                <c:pt idx="1023">
                  <c:v>1023</c:v>
                </c:pt>
                <c:pt idx="1024">
                  <c:v>1024</c:v>
                </c:pt>
                <c:pt idx="1025">
                  <c:v>1025</c:v>
                </c:pt>
                <c:pt idx="1026">
                  <c:v>1026</c:v>
                </c:pt>
                <c:pt idx="1027">
                  <c:v>1027</c:v>
                </c:pt>
                <c:pt idx="1028">
                  <c:v>1028</c:v>
                </c:pt>
                <c:pt idx="1029">
                  <c:v>1029</c:v>
                </c:pt>
                <c:pt idx="1030">
                  <c:v>1030</c:v>
                </c:pt>
                <c:pt idx="1031">
                  <c:v>1031</c:v>
                </c:pt>
                <c:pt idx="1032">
                  <c:v>1032</c:v>
                </c:pt>
                <c:pt idx="1033">
                  <c:v>1033</c:v>
                </c:pt>
                <c:pt idx="1034">
                  <c:v>1034</c:v>
                </c:pt>
                <c:pt idx="1035">
                  <c:v>1035</c:v>
                </c:pt>
                <c:pt idx="1036">
                  <c:v>1036</c:v>
                </c:pt>
                <c:pt idx="1037">
                  <c:v>1037</c:v>
                </c:pt>
                <c:pt idx="1038">
                  <c:v>1038</c:v>
                </c:pt>
                <c:pt idx="1039">
                  <c:v>1039</c:v>
                </c:pt>
                <c:pt idx="1040">
                  <c:v>1040</c:v>
                </c:pt>
                <c:pt idx="1041">
                  <c:v>1041</c:v>
                </c:pt>
                <c:pt idx="1042">
                  <c:v>1042</c:v>
                </c:pt>
                <c:pt idx="1043">
                  <c:v>1043</c:v>
                </c:pt>
                <c:pt idx="1044">
                  <c:v>1044</c:v>
                </c:pt>
                <c:pt idx="1045">
                  <c:v>1045</c:v>
                </c:pt>
                <c:pt idx="1046">
                  <c:v>1046</c:v>
                </c:pt>
                <c:pt idx="1047">
                  <c:v>1047</c:v>
                </c:pt>
                <c:pt idx="1048">
                  <c:v>1048</c:v>
                </c:pt>
                <c:pt idx="1049">
                  <c:v>1049</c:v>
                </c:pt>
                <c:pt idx="1050">
                  <c:v>1050</c:v>
                </c:pt>
                <c:pt idx="1051">
                  <c:v>1051</c:v>
                </c:pt>
                <c:pt idx="1052">
                  <c:v>1052</c:v>
                </c:pt>
                <c:pt idx="1053">
                  <c:v>1053</c:v>
                </c:pt>
                <c:pt idx="1054">
                  <c:v>1054</c:v>
                </c:pt>
                <c:pt idx="1055">
                  <c:v>1055</c:v>
                </c:pt>
                <c:pt idx="1056">
                  <c:v>1056</c:v>
                </c:pt>
                <c:pt idx="1057">
                  <c:v>1057</c:v>
                </c:pt>
                <c:pt idx="1058">
                  <c:v>1058</c:v>
                </c:pt>
                <c:pt idx="1059">
                  <c:v>1059</c:v>
                </c:pt>
                <c:pt idx="1060">
                  <c:v>1060</c:v>
                </c:pt>
                <c:pt idx="1061">
                  <c:v>1061</c:v>
                </c:pt>
                <c:pt idx="1062">
                  <c:v>1062</c:v>
                </c:pt>
                <c:pt idx="1063">
                  <c:v>1063</c:v>
                </c:pt>
                <c:pt idx="1064">
                  <c:v>1064</c:v>
                </c:pt>
                <c:pt idx="1065">
                  <c:v>1065</c:v>
                </c:pt>
                <c:pt idx="1066">
                  <c:v>1066</c:v>
                </c:pt>
                <c:pt idx="1067">
                  <c:v>1067</c:v>
                </c:pt>
                <c:pt idx="1068">
                  <c:v>1068</c:v>
                </c:pt>
                <c:pt idx="1069">
                  <c:v>1069</c:v>
                </c:pt>
                <c:pt idx="1070">
                  <c:v>1070</c:v>
                </c:pt>
                <c:pt idx="1071">
                  <c:v>1071</c:v>
                </c:pt>
                <c:pt idx="1072">
                  <c:v>1072</c:v>
                </c:pt>
                <c:pt idx="1073">
                  <c:v>1073</c:v>
                </c:pt>
                <c:pt idx="1074">
                  <c:v>1074</c:v>
                </c:pt>
                <c:pt idx="1075">
                  <c:v>1075</c:v>
                </c:pt>
                <c:pt idx="1076">
                  <c:v>1076</c:v>
                </c:pt>
                <c:pt idx="1077">
                  <c:v>1077</c:v>
                </c:pt>
                <c:pt idx="1078">
                  <c:v>1078</c:v>
                </c:pt>
                <c:pt idx="1079">
                  <c:v>1079</c:v>
                </c:pt>
                <c:pt idx="1080">
                  <c:v>1080</c:v>
                </c:pt>
                <c:pt idx="1081">
                  <c:v>1081</c:v>
                </c:pt>
                <c:pt idx="1082">
                  <c:v>1082</c:v>
                </c:pt>
                <c:pt idx="1083">
                  <c:v>1083</c:v>
                </c:pt>
                <c:pt idx="1084">
                  <c:v>1084</c:v>
                </c:pt>
                <c:pt idx="1085">
                  <c:v>1085</c:v>
                </c:pt>
                <c:pt idx="1086">
                  <c:v>1086</c:v>
                </c:pt>
                <c:pt idx="1087">
                  <c:v>1087</c:v>
                </c:pt>
                <c:pt idx="1088">
                  <c:v>1088</c:v>
                </c:pt>
                <c:pt idx="1089">
                  <c:v>1089</c:v>
                </c:pt>
                <c:pt idx="1090">
                  <c:v>1090</c:v>
                </c:pt>
                <c:pt idx="1091">
                  <c:v>1091</c:v>
                </c:pt>
                <c:pt idx="1092">
                  <c:v>1092</c:v>
                </c:pt>
                <c:pt idx="1093">
                  <c:v>1093</c:v>
                </c:pt>
                <c:pt idx="1094">
                  <c:v>1094</c:v>
                </c:pt>
                <c:pt idx="1095">
                  <c:v>1095</c:v>
                </c:pt>
                <c:pt idx="1096">
                  <c:v>1096</c:v>
                </c:pt>
                <c:pt idx="1097">
                  <c:v>1097</c:v>
                </c:pt>
                <c:pt idx="1098">
                  <c:v>1098</c:v>
                </c:pt>
                <c:pt idx="1099">
                  <c:v>1099</c:v>
                </c:pt>
                <c:pt idx="1100">
                  <c:v>1100</c:v>
                </c:pt>
                <c:pt idx="1101">
                  <c:v>1101</c:v>
                </c:pt>
                <c:pt idx="1102">
                  <c:v>1102</c:v>
                </c:pt>
                <c:pt idx="1103">
                  <c:v>1103</c:v>
                </c:pt>
                <c:pt idx="1104">
                  <c:v>1104</c:v>
                </c:pt>
                <c:pt idx="1105">
                  <c:v>1105</c:v>
                </c:pt>
                <c:pt idx="1106">
                  <c:v>1106</c:v>
                </c:pt>
                <c:pt idx="1107">
                  <c:v>1107</c:v>
                </c:pt>
                <c:pt idx="1108">
                  <c:v>1108</c:v>
                </c:pt>
                <c:pt idx="1109">
                  <c:v>1109</c:v>
                </c:pt>
                <c:pt idx="1110">
                  <c:v>1110</c:v>
                </c:pt>
                <c:pt idx="1111">
                  <c:v>1111</c:v>
                </c:pt>
                <c:pt idx="1112">
                  <c:v>1112</c:v>
                </c:pt>
                <c:pt idx="1113">
                  <c:v>1113</c:v>
                </c:pt>
                <c:pt idx="1114">
                  <c:v>1114</c:v>
                </c:pt>
                <c:pt idx="1115">
                  <c:v>1115</c:v>
                </c:pt>
                <c:pt idx="1116">
                  <c:v>1116</c:v>
                </c:pt>
                <c:pt idx="1117">
                  <c:v>1117</c:v>
                </c:pt>
                <c:pt idx="1118">
                  <c:v>1118</c:v>
                </c:pt>
                <c:pt idx="1119">
                  <c:v>1119</c:v>
                </c:pt>
                <c:pt idx="1120">
                  <c:v>1120</c:v>
                </c:pt>
                <c:pt idx="1121">
                  <c:v>1121</c:v>
                </c:pt>
                <c:pt idx="1122">
                  <c:v>1122</c:v>
                </c:pt>
                <c:pt idx="1123">
                  <c:v>1123</c:v>
                </c:pt>
                <c:pt idx="1124">
                  <c:v>1124</c:v>
                </c:pt>
                <c:pt idx="1125">
                  <c:v>1125</c:v>
                </c:pt>
                <c:pt idx="1126">
                  <c:v>1126</c:v>
                </c:pt>
                <c:pt idx="1127">
                  <c:v>1127</c:v>
                </c:pt>
                <c:pt idx="1128">
                  <c:v>1128</c:v>
                </c:pt>
                <c:pt idx="1129">
                  <c:v>1129</c:v>
                </c:pt>
                <c:pt idx="1130">
                  <c:v>1130</c:v>
                </c:pt>
                <c:pt idx="1131">
                  <c:v>1131</c:v>
                </c:pt>
                <c:pt idx="1132">
                  <c:v>1132</c:v>
                </c:pt>
                <c:pt idx="1133">
                  <c:v>1133</c:v>
                </c:pt>
                <c:pt idx="1134">
                  <c:v>1134</c:v>
                </c:pt>
                <c:pt idx="1135">
                  <c:v>1135</c:v>
                </c:pt>
                <c:pt idx="1136">
                  <c:v>1136</c:v>
                </c:pt>
                <c:pt idx="1137">
                  <c:v>1137</c:v>
                </c:pt>
                <c:pt idx="1138">
                  <c:v>1138</c:v>
                </c:pt>
                <c:pt idx="1139">
                  <c:v>1139</c:v>
                </c:pt>
                <c:pt idx="1140">
                  <c:v>1140</c:v>
                </c:pt>
                <c:pt idx="1141">
                  <c:v>1141</c:v>
                </c:pt>
                <c:pt idx="1142">
                  <c:v>1142</c:v>
                </c:pt>
                <c:pt idx="1143">
                  <c:v>1143</c:v>
                </c:pt>
                <c:pt idx="1144">
                  <c:v>1144</c:v>
                </c:pt>
                <c:pt idx="1145">
                  <c:v>1145</c:v>
                </c:pt>
                <c:pt idx="1146">
                  <c:v>1146</c:v>
                </c:pt>
                <c:pt idx="1147">
                  <c:v>1147</c:v>
                </c:pt>
                <c:pt idx="1148">
                  <c:v>1148</c:v>
                </c:pt>
                <c:pt idx="1149">
                  <c:v>1149</c:v>
                </c:pt>
                <c:pt idx="1150">
                  <c:v>1150</c:v>
                </c:pt>
                <c:pt idx="1151">
                  <c:v>1151</c:v>
                </c:pt>
                <c:pt idx="1152">
                  <c:v>1152</c:v>
                </c:pt>
                <c:pt idx="1153">
                  <c:v>1153</c:v>
                </c:pt>
                <c:pt idx="1154">
                  <c:v>1154</c:v>
                </c:pt>
                <c:pt idx="1155">
                  <c:v>1155</c:v>
                </c:pt>
                <c:pt idx="1156">
                  <c:v>1156</c:v>
                </c:pt>
                <c:pt idx="1157">
                  <c:v>1157</c:v>
                </c:pt>
                <c:pt idx="1158">
                  <c:v>1158</c:v>
                </c:pt>
                <c:pt idx="1159">
                  <c:v>1159</c:v>
                </c:pt>
                <c:pt idx="1160">
                  <c:v>1160</c:v>
                </c:pt>
                <c:pt idx="1161">
                  <c:v>1161</c:v>
                </c:pt>
                <c:pt idx="1162">
                  <c:v>1162</c:v>
                </c:pt>
                <c:pt idx="1163">
                  <c:v>1163</c:v>
                </c:pt>
                <c:pt idx="1164">
                  <c:v>1164</c:v>
                </c:pt>
                <c:pt idx="1165">
                  <c:v>1165</c:v>
                </c:pt>
                <c:pt idx="1166">
                  <c:v>1166</c:v>
                </c:pt>
                <c:pt idx="1167">
                  <c:v>1167</c:v>
                </c:pt>
                <c:pt idx="1168">
                  <c:v>1168</c:v>
                </c:pt>
                <c:pt idx="1169">
                  <c:v>1169</c:v>
                </c:pt>
                <c:pt idx="1170">
                  <c:v>1170</c:v>
                </c:pt>
                <c:pt idx="1171">
                  <c:v>1171</c:v>
                </c:pt>
                <c:pt idx="1172">
                  <c:v>1172</c:v>
                </c:pt>
                <c:pt idx="1173">
                  <c:v>1173</c:v>
                </c:pt>
                <c:pt idx="1174">
                  <c:v>1174</c:v>
                </c:pt>
                <c:pt idx="1175">
                  <c:v>1175</c:v>
                </c:pt>
                <c:pt idx="1176">
                  <c:v>1176</c:v>
                </c:pt>
                <c:pt idx="1177">
                  <c:v>1177</c:v>
                </c:pt>
                <c:pt idx="1178">
                  <c:v>1178</c:v>
                </c:pt>
                <c:pt idx="1179">
                  <c:v>1179</c:v>
                </c:pt>
                <c:pt idx="1180">
                  <c:v>1180</c:v>
                </c:pt>
                <c:pt idx="1181">
                  <c:v>1181</c:v>
                </c:pt>
                <c:pt idx="1182">
                  <c:v>1182</c:v>
                </c:pt>
                <c:pt idx="1183">
                  <c:v>1183</c:v>
                </c:pt>
                <c:pt idx="1184">
                  <c:v>1184</c:v>
                </c:pt>
                <c:pt idx="1185">
                  <c:v>1185</c:v>
                </c:pt>
                <c:pt idx="1186">
                  <c:v>1186</c:v>
                </c:pt>
                <c:pt idx="1187">
                  <c:v>1187</c:v>
                </c:pt>
                <c:pt idx="1188">
                  <c:v>1188</c:v>
                </c:pt>
                <c:pt idx="1189">
                  <c:v>1189</c:v>
                </c:pt>
                <c:pt idx="1190">
                  <c:v>1190</c:v>
                </c:pt>
                <c:pt idx="1191">
                  <c:v>1191</c:v>
                </c:pt>
                <c:pt idx="1192">
                  <c:v>1192</c:v>
                </c:pt>
                <c:pt idx="1193">
                  <c:v>1193</c:v>
                </c:pt>
                <c:pt idx="1194">
                  <c:v>1194</c:v>
                </c:pt>
                <c:pt idx="1195">
                  <c:v>1195</c:v>
                </c:pt>
                <c:pt idx="1196">
                  <c:v>1196</c:v>
                </c:pt>
                <c:pt idx="1197">
                  <c:v>1197</c:v>
                </c:pt>
                <c:pt idx="1198">
                  <c:v>1198</c:v>
                </c:pt>
                <c:pt idx="1199">
                  <c:v>1199</c:v>
                </c:pt>
                <c:pt idx="1200">
                  <c:v>1200</c:v>
                </c:pt>
                <c:pt idx="1201">
                  <c:v>1201</c:v>
                </c:pt>
                <c:pt idx="1202">
                  <c:v>1202</c:v>
                </c:pt>
                <c:pt idx="1203">
                  <c:v>1203</c:v>
                </c:pt>
                <c:pt idx="1204">
                  <c:v>1204</c:v>
                </c:pt>
                <c:pt idx="1205">
                  <c:v>1205</c:v>
                </c:pt>
                <c:pt idx="1206">
                  <c:v>1206</c:v>
                </c:pt>
                <c:pt idx="1207">
                  <c:v>1207</c:v>
                </c:pt>
                <c:pt idx="1208">
                  <c:v>1208</c:v>
                </c:pt>
                <c:pt idx="1209">
                  <c:v>1209</c:v>
                </c:pt>
                <c:pt idx="1210">
                  <c:v>1210</c:v>
                </c:pt>
                <c:pt idx="1211">
                  <c:v>1211</c:v>
                </c:pt>
                <c:pt idx="1212">
                  <c:v>1212</c:v>
                </c:pt>
                <c:pt idx="1213">
                  <c:v>1213</c:v>
                </c:pt>
                <c:pt idx="1214">
                  <c:v>1214</c:v>
                </c:pt>
                <c:pt idx="1215">
                  <c:v>1215</c:v>
                </c:pt>
                <c:pt idx="1216">
                  <c:v>1216</c:v>
                </c:pt>
                <c:pt idx="1217">
                  <c:v>1217</c:v>
                </c:pt>
                <c:pt idx="1218">
                  <c:v>1218</c:v>
                </c:pt>
                <c:pt idx="1219">
                  <c:v>1219</c:v>
                </c:pt>
              </c:numCache>
            </c:numRef>
          </c:cat>
          <c:val>
            <c:numRef>
              <c:f>Datos_RampaSubida!$E$5:$E$1224</c:f>
              <c:numCache>
                <c:formatCode>0</c:formatCode>
                <c:ptCount val="1220"/>
                <c:pt idx="4">
                  <c:v>151.142303</c:v>
                </c:pt>
                <c:pt idx="5">
                  <c:v>151.163635</c:v>
                </c:pt>
                <c:pt idx="6">
                  <c:v>151.49711600000001</c:v>
                </c:pt>
                <c:pt idx="7">
                  <c:v>151.95370500000001</c:v>
                </c:pt>
                <c:pt idx="8">
                  <c:v>152.214035</c:v>
                </c:pt>
                <c:pt idx="9">
                  <c:v>152.214035</c:v>
                </c:pt>
                <c:pt idx="10">
                  <c:v>152.214035</c:v>
                </c:pt>
                <c:pt idx="11">
                  <c:v>152.09726000000001</c:v>
                </c:pt>
                <c:pt idx="12">
                  <c:v>151.951019</c:v>
                </c:pt>
                <c:pt idx="13">
                  <c:v>151.829193</c:v>
                </c:pt>
                <c:pt idx="14">
                  <c:v>151.829193</c:v>
                </c:pt>
                <c:pt idx="15">
                  <c:v>151.829193</c:v>
                </c:pt>
                <c:pt idx="16">
                  <c:v>152.11035200000001</c:v>
                </c:pt>
                <c:pt idx="17">
                  <c:v>152.11672999999999</c:v>
                </c:pt>
                <c:pt idx="18">
                  <c:v>152.15756200000001</c:v>
                </c:pt>
                <c:pt idx="19">
                  <c:v>152.17424</c:v>
                </c:pt>
                <c:pt idx="20">
                  <c:v>152.17424</c:v>
                </c:pt>
                <c:pt idx="21">
                  <c:v>152.15756200000001</c:v>
                </c:pt>
                <c:pt idx="22">
                  <c:v>152.10034200000001</c:v>
                </c:pt>
                <c:pt idx="23">
                  <c:v>152.10034200000001</c:v>
                </c:pt>
                <c:pt idx="24">
                  <c:v>152.10034200000001</c:v>
                </c:pt>
                <c:pt idx="25">
                  <c:v>152.16914399999999</c:v>
                </c:pt>
                <c:pt idx="26">
                  <c:v>152.46965</c:v>
                </c:pt>
                <c:pt idx="27">
                  <c:v>152.96672100000001</c:v>
                </c:pt>
                <c:pt idx="28">
                  <c:v>153.43824799999999</c:v>
                </c:pt>
                <c:pt idx="29">
                  <c:v>153.93858299999999</c:v>
                </c:pt>
                <c:pt idx="30">
                  <c:v>154.417877</c:v>
                </c:pt>
                <c:pt idx="31">
                  <c:v>154.75534099999999</c:v>
                </c:pt>
                <c:pt idx="32">
                  <c:v>155.13459800000001</c:v>
                </c:pt>
                <c:pt idx="33">
                  <c:v>155.59007299999999</c:v>
                </c:pt>
                <c:pt idx="34">
                  <c:v>155.89880400000001</c:v>
                </c:pt>
                <c:pt idx="35">
                  <c:v>156.19850199999999</c:v>
                </c:pt>
                <c:pt idx="36">
                  <c:v>156.60022000000001</c:v>
                </c:pt>
                <c:pt idx="37">
                  <c:v>156.92417900000001</c:v>
                </c:pt>
                <c:pt idx="38">
                  <c:v>157.06303399999999</c:v>
                </c:pt>
                <c:pt idx="39">
                  <c:v>157.48393200000001</c:v>
                </c:pt>
                <c:pt idx="40">
                  <c:v>157.81568899999999</c:v>
                </c:pt>
                <c:pt idx="41">
                  <c:v>157.81912199999999</c:v>
                </c:pt>
                <c:pt idx="42">
                  <c:v>158.065933</c:v>
                </c:pt>
                <c:pt idx="43">
                  <c:v>158.07672099999999</c:v>
                </c:pt>
                <c:pt idx="44">
                  <c:v>158.175354</c:v>
                </c:pt>
                <c:pt idx="45">
                  <c:v>158.57389800000001</c:v>
                </c:pt>
                <c:pt idx="46">
                  <c:v>159.06094400000001</c:v>
                </c:pt>
                <c:pt idx="47">
                  <c:v>159.53945899999999</c:v>
                </c:pt>
                <c:pt idx="48">
                  <c:v>160.157059</c:v>
                </c:pt>
                <c:pt idx="49">
                  <c:v>160.648224</c:v>
                </c:pt>
                <c:pt idx="50">
                  <c:v>160.70725999999999</c:v>
                </c:pt>
                <c:pt idx="51">
                  <c:v>160.73478700000001</c:v>
                </c:pt>
                <c:pt idx="52">
                  <c:v>160.76005599999999</c:v>
                </c:pt>
                <c:pt idx="53">
                  <c:v>160.85961900000001</c:v>
                </c:pt>
                <c:pt idx="54">
                  <c:v>160.895218</c:v>
                </c:pt>
                <c:pt idx="55">
                  <c:v>161.15860000000001</c:v>
                </c:pt>
                <c:pt idx="56">
                  <c:v>161.32311999999999</c:v>
                </c:pt>
                <c:pt idx="57">
                  <c:v>161.66503900000001</c:v>
                </c:pt>
                <c:pt idx="58">
                  <c:v>161.92236299999999</c:v>
                </c:pt>
                <c:pt idx="59">
                  <c:v>161.978317</c:v>
                </c:pt>
                <c:pt idx="60">
                  <c:v>162.26355000000001</c:v>
                </c:pt>
                <c:pt idx="61">
                  <c:v>162.46435500000001</c:v>
                </c:pt>
                <c:pt idx="62">
                  <c:v>162.49452199999999</c:v>
                </c:pt>
                <c:pt idx="63">
                  <c:v>162.52827500000001</c:v>
                </c:pt>
                <c:pt idx="64">
                  <c:v>162.54278600000001</c:v>
                </c:pt>
                <c:pt idx="65">
                  <c:v>162.89497399999999</c:v>
                </c:pt>
                <c:pt idx="66">
                  <c:v>163.133759</c:v>
                </c:pt>
                <c:pt idx="67">
                  <c:v>163.51563999999999</c:v>
                </c:pt>
                <c:pt idx="68">
                  <c:v>163.839066</c:v>
                </c:pt>
                <c:pt idx="69">
                  <c:v>164.048416</c:v>
                </c:pt>
                <c:pt idx="70">
                  <c:v>164.30873099999999</c:v>
                </c:pt>
                <c:pt idx="71">
                  <c:v>164.44404599999999</c:v>
                </c:pt>
                <c:pt idx="72">
                  <c:v>164.498718</c:v>
                </c:pt>
                <c:pt idx="73">
                  <c:v>164.55084199999999</c:v>
                </c:pt>
                <c:pt idx="74">
                  <c:v>164.60905500000001</c:v>
                </c:pt>
                <c:pt idx="75">
                  <c:v>164.60905500000001</c:v>
                </c:pt>
                <c:pt idx="76">
                  <c:v>164.55084199999999</c:v>
                </c:pt>
                <c:pt idx="77">
                  <c:v>164.55084199999999</c:v>
                </c:pt>
                <c:pt idx="78">
                  <c:v>164.60905500000001</c:v>
                </c:pt>
                <c:pt idx="79">
                  <c:v>164.716599</c:v>
                </c:pt>
                <c:pt idx="80">
                  <c:v>165.04817199999999</c:v>
                </c:pt>
                <c:pt idx="81">
                  <c:v>165.37146000000001</c:v>
                </c:pt>
                <c:pt idx="82">
                  <c:v>165.675186</c:v>
                </c:pt>
                <c:pt idx="83">
                  <c:v>165.741455</c:v>
                </c:pt>
                <c:pt idx="84">
                  <c:v>165.93682899999999</c:v>
                </c:pt>
                <c:pt idx="85">
                  <c:v>166.128647</c:v>
                </c:pt>
                <c:pt idx="86">
                  <c:v>166.17074600000001</c:v>
                </c:pt>
                <c:pt idx="87">
                  <c:v>166.24955700000001</c:v>
                </c:pt>
                <c:pt idx="88">
                  <c:v>166.31526199999999</c:v>
                </c:pt>
                <c:pt idx="89">
                  <c:v>166.42057800000001</c:v>
                </c:pt>
                <c:pt idx="90">
                  <c:v>166.469086</c:v>
                </c:pt>
                <c:pt idx="91">
                  <c:v>166.594177</c:v>
                </c:pt>
                <c:pt idx="92">
                  <c:v>166.754684</c:v>
                </c:pt>
                <c:pt idx="93">
                  <c:v>166.77082799999999</c:v>
                </c:pt>
                <c:pt idx="94">
                  <c:v>167.16449</c:v>
                </c:pt>
                <c:pt idx="95">
                  <c:v>167.420624</c:v>
                </c:pt>
                <c:pt idx="96">
                  <c:v>167.477844</c:v>
                </c:pt>
                <c:pt idx="97">
                  <c:v>167.686691</c:v>
                </c:pt>
                <c:pt idx="98">
                  <c:v>167.83102400000001</c:v>
                </c:pt>
                <c:pt idx="99">
                  <c:v>167.98381000000001</c:v>
                </c:pt>
                <c:pt idx="100">
                  <c:v>168.051376</c:v>
                </c:pt>
                <c:pt idx="101">
                  <c:v>168.30900600000001</c:v>
                </c:pt>
                <c:pt idx="102">
                  <c:v>168.33248900000001</c:v>
                </c:pt>
                <c:pt idx="103">
                  <c:v>168.43547100000001</c:v>
                </c:pt>
                <c:pt idx="104">
                  <c:v>168.574524</c:v>
                </c:pt>
                <c:pt idx="105">
                  <c:v>168.67051699999999</c:v>
                </c:pt>
                <c:pt idx="106">
                  <c:v>168.71002200000001</c:v>
                </c:pt>
                <c:pt idx="107">
                  <c:v>168.803436</c:v>
                </c:pt>
                <c:pt idx="108">
                  <c:v>168.822968</c:v>
                </c:pt>
                <c:pt idx="109">
                  <c:v>168.93718000000001</c:v>
                </c:pt>
                <c:pt idx="110">
                  <c:v>168.94950900000001</c:v>
                </c:pt>
                <c:pt idx="111">
                  <c:v>168.94950900000001</c:v>
                </c:pt>
                <c:pt idx="112">
                  <c:v>169.001465</c:v>
                </c:pt>
                <c:pt idx="113">
                  <c:v>169.146118</c:v>
                </c:pt>
                <c:pt idx="114">
                  <c:v>169.30983000000001</c:v>
                </c:pt>
                <c:pt idx="115">
                  <c:v>169.32991000000001</c:v>
                </c:pt>
                <c:pt idx="116">
                  <c:v>169.37171900000001</c:v>
                </c:pt>
                <c:pt idx="117">
                  <c:v>169.53495799999999</c:v>
                </c:pt>
                <c:pt idx="118">
                  <c:v>169.55334500000001</c:v>
                </c:pt>
                <c:pt idx="119">
                  <c:v>169.668442</c:v>
                </c:pt>
                <c:pt idx="120">
                  <c:v>169.82699600000001</c:v>
                </c:pt>
                <c:pt idx="121">
                  <c:v>169.879761</c:v>
                </c:pt>
                <c:pt idx="122">
                  <c:v>170.03398100000001</c:v>
                </c:pt>
                <c:pt idx="123">
                  <c:v>170.19258099999999</c:v>
                </c:pt>
                <c:pt idx="124">
                  <c:v>170.19258099999999</c:v>
                </c:pt>
                <c:pt idx="125">
                  <c:v>170.225281</c:v>
                </c:pt>
                <c:pt idx="126">
                  <c:v>170.225281</c:v>
                </c:pt>
                <c:pt idx="127">
                  <c:v>170.253601</c:v>
                </c:pt>
                <c:pt idx="128">
                  <c:v>170.34127799999999</c:v>
                </c:pt>
                <c:pt idx="129">
                  <c:v>170.36526499999999</c:v>
                </c:pt>
                <c:pt idx="130">
                  <c:v>170.41249099999999</c:v>
                </c:pt>
                <c:pt idx="131">
                  <c:v>170.440506</c:v>
                </c:pt>
                <c:pt idx="132">
                  <c:v>170.49288899999999</c:v>
                </c:pt>
                <c:pt idx="133">
                  <c:v>170.64669799999999</c:v>
                </c:pt>
                <c:pt idx="134">
                  <c:v>170.746307</c:v>
                </c:pt>
                <c:pt idx="135">
                  <c:v>170.90479999999999</c:v>
                </c:pt>
                <c:pt idx="136">
                  <c:v>170.954453</c:v>
                </c:pt>
                <c:pt idx="137">
                  <c:v>170.97215299999999</c:v>
                </c:pt>
                <c:pt idx="138">
                  <c:v>170.974594</c:v>
                </c:pt>
                <c:pt idx="139">
                  <c:v>170.974594</c:v>
                </c:pt>
                <c:pt idx="140">
                  <c:v>170.974594</c:v>
                </c:pt>
                <c:pt idx="141">
                  <c:v>171.00405900000001</c:v>
                </c:pt>
                <c:pt idx="142">
                  <c:v>171.211578</c:v>
                </c:pt>
                <c:pt idx="143">
                  <c:v>171.32891799999999</c:v>
                </c:pt>
                <c:pt idx="144">
                  <c:v>171.41923499999999</c:v>
                </c:pt>
                <c:pt idx="145">
                  <c:v>171.65154999999999</c:v>
                </c:pt>
                <c:pt idx="146">
                  <c:v>171.752701</c:v>
                </c:pt>
                <c:pt idx="147">
                  <c:v>171.752701</c:v>
                </c:pt>
                <c:pt idx="148">
                  <c:v>171.752701</c:v>
                </c:pt>
                <c:pt idx="149">
                  <c:v>171.688751</c:v>
                </c:pt>
                <c:pt idx="150">
                  <c:v>171.688751</c:v>
                </c:pt>
                <c:pt idx="151">
                  <c:v>171.688751</c:v>
                </c:pt>
                <c:pt idx="152">
                  <c:v>172.03376800000001</c:v>
                </c:pt>
                <c:pt idx="153">
                  <c:v>172.53015099999999</c:v>
                </c:pt>
                <c:pt idx="154">
                  <c:v>172.653412</c:v>
                </c:pt>
                <c:pt idx="155">
                  <c:v>172.653412</c:v>
                </c:pt>
                <c:pt idx="156">
                  <c:v>172.653412</c:v>
                </c:pt>
                <c:pt idx="157">
                  <c:v>172.60342399999999</c:v>
                </c:pt>
                <c:pt idx="158">
                  <c:v>172.32633999999999</c:v>
                </c:pt>
                <c:pt idx="159">
                  <c:v>172.32565299999999</c:v>
                </c:pt>
                <c:pt idx="160">
                  <c:v>172.32565299999999</c:v>
                </c:pt>
                <c:pt idx="161">
                  <c:v>172.32565299999999</c:v>
                </c:pt>
                <c:pt idx="162">
                  <c:v>172.413376</c:v>
                </c:pt>
                <c:pt idx="163">
                  <c:v>172.665649</c:v>
                </c:pt>
                <c:pt idx="164">
                  <c:v>172.77821399999999</c:v>
                </c:pt>
                <c:pt idx="165">
                  <c:v>172.88739000000001</c:v>
                </c:pt>
                <c:pt idx="166">
                  <c:v>172.98245199999999</c:v>
                </c:pt>
                <c:pt idx="167">
                  <c:v>172.995789</c:v>
                </c:pt>
                <c:pt idx="168">
                  <c:v>173.04475400000001</c:v>
                </c:pt>
                <c:pt idx="169">
                  <c:v>173.045151</c:v>
                </c:pt>
                <c:pt idx="170">
                  <c:v>173.090103</c:v>
                </c:pt>
                <c:pt idx="171">
                  <c:v>173.132645</c:v>
                </c:pt>
                <c:pt idx="172">
                  <c:v>173.132645</c:v>
                </c:pt>
                <c:pt idx="173">
                  <c:v>173.163589</c:v>
                </c:pt>
                <c:pt idx="174">
                  <c:v>173.163589</c:v>
                </c:pt>
                <c:pt idx="175">
                  <c:v>173.12380999999999</c:v>
                </c:pt>
                <c:pt idx="176">
                  <c:v>173.101913</c:v>
                </c:pt>
                <c:pt idx="177">
                  <c:v>173.04006999999999</c:v>
                </c:pt>
                <c:pt idx="178">
                  <c:v>172.995834</c:v>
                </c:pt>
                <c:pt idx="179">
                  <c:v>172.99002100000001</c:v>
                </c:pt>
                <c:pt idx="180">
                  <c:v>172.99002100000001</c:v>
                </c:pt>
                <c:pt idx="181">
                  <c:v>172.995834</c:v>
                </c:pt>
                <c:pt idx="182">
                  <c:v>173.071945</c:v>
                </c:pt>
                <c:pt idx="183">
                  <c:v>173.08441199999999</c:v>
                </c:pt>
                <c:pt idx="184">
                  <c:v>173.154312</c:v>
                </c:pt>
                <c:pt idx="185">
                  <c:v>173.30242899999999</c:v>
                </c:pt>
                <c:pt idx="186">
                  <c:v>173.42550700000001</c:v>
                </c:pt>
                <c:pt idx="187">
                  <c:v>173.56106600000001</c:v>
                </c:pt>
                <c:pt idx="188">
                  <c:v>173.564987</c:v>
                </c:pt>
                <c:pt idx="189">
                  <c:v>173.590622</c:v>
                </c:pt>
                <c:pt idx="190">
                  <c:v>173.687286</c:v>
                </c:pt>
                <c:pt idx="191">
                  <c:v>173.70893899999999</c:v>
                </c:pt>
                <c:pt idx="192">
                  <c:v>173.70957899999999</c:v>
                </c:pt>
                <c:pt idx="193">
                  <c:v>173.70957899999999</c:v>
                </c:pt>
                <c:pt idx="194">
                  <c:v>173.74597199999999</c:v>
                </c:pt>
                <c:pt idx="195">
                  <c:v>173.75657699999999</c:v>
                </c:pt>
                <c:pt idx="196">
                  <c:v>173.75657699999999</c:v>
                </c:pt>
                <c:pt idx="197">
                  <c:v>173.86795000000001</c:v>
                </c:pt>
                <c:pt idx="198">
                  <c:v>173.87101699999999</c:v>
                </c:pt>
                <c:pt idx="199">
                  <c:v>173.81410199999999</c:v>
                </c:pt>
                <c:pt idx="200">
                  <c:v>173.88078300000001</c:v>
                </c:pt>
                <c:pt idx="201">
                  <c:v>173.88078300000001</c:v>
                </c:pt>
                <c:pt idx="202">
                  <c:v>173.87489299999999</c:v>
                </c:pt>
                <c:pt idx="203">
                  <c:v>173.87489299999999</c:v>
                </c:pt>
                <c:pt idx="204">
                  <c:v>173.88078300000001</c:v>
                </c:pt>
                <c:pt idx="205">
                  <c:v>173.92036400000001</c:v>
                </c:pt>
                <c:pt idx="206">
                  <c:v>173.92036400000001</c:v>
                </c:pt>
                <c:pt idx="207">
                  <c:v>173.939651</c:v>
                </c:pt>
                <c:pt idx="208">
                  <c:v>173.959259</c:v>
                </c:pt>
                <c:pt idx="209">
                  <c:v>173.92216500000001</c:v>
                </c:pt>
                <c:pt idx="210">
                  <c:v>173.961716</c:v>
                </c:pt>
                <c:pt idx="211">
                  <c:v>173.96211199999999</c:v>
                </c:pt>
                <c:pt idx="212">
                  <c:v>173.96211199999999</c:v>
                </c:pt>
                <c:pt idx="213">
                  <c:v>173.928055</c:v>
                </c:pt>
                <c:pt idx="214">
                  <c:v>173.928055</c:v>
                </c:pt>
                <c:pt idx="215">
                  <c:v>173.88484199999999</c:v>
                </c:pt>
                <c:pt idx="216">
                  <c:v>173.870499</c:v>
                </c:pt>
                <c:pt idx="217">
                  <c:v>173.66729699999999</c:v>
                </c:pt>
                <c:pt idx="218">
                  <c:v>173.619629</c:v>
                </c:pt>
                <c:pt idx="219">
                  <c:v>173.59663399999999</c:v>
                </c:pt>
                <c:pt idx="220">
                  <c:v>173.433548</c:v>
                </c:pt>
                <c:pt idx="221">
                  <c:v>173.433548</c:v>
                </c:pt>
                <c:pt idx="222">
                  <c:v>173.433548</c:v>
                </c:pt>
                <c:pt idx="223">
                  <c:v>173.570526</c:v>
                </c:pt>
                <c:pt idx="224">
                  <c:v>173.896423</c:v>
                </c:pt>
                <c:pt idx="225">
                  <c:v>174.17576600000001</c:v>
                </c:pt>
                <c:pt idx="226">
                  <c:v>174.47778299999999</c:v>
                </c:pt>
                <c:pt idx="227">
                  <c:v>174.552887</c:v>
                </c:pt>
                <c:pt idx="228">
                  <c:v>174.57150300000001</c:v>
                </c:pt>
                <c:pt idx="229">
                  <c:v>174.57150300000001</c:v>
                </c:pt>
                <c:pt idx="230">
                  <c:v>174.57150300000001</c:v>
                </c:pt>
                <c:pt idx="231">
                  <c:v>174.44451900000001</c:v>
                </c:pt>
                <c:pt idx="232">
                  <c:v>174.42160000000001</c:v>
                </c:pt>
                <c:pt idx="233">
                  <c:v>174.39773600000001</c:v>
                </c:pt>
                <c:pt idx="234">
                  <c:v>174.42160000000001</c:v>
                </c:pt>
                <c:pt idx="235">
                  <c:v>174.42160000000001</c:v>
                </c:pt>
                <c:pt idx="236">
                  <c:v>174.50564600000001</c:v>
                </c:pt>
                <c:pt idx="237">
                  <c:v>174.52818300000001</c:v>
                </c:pt>
                <c:pt idx="238">
                  <c:v>174.57304400000001</c:v>
                </c:pt>
                <c:pt idx="239">
                  <c:v>174.59277299999999</c:v>
                </c:pt>
                <c:pt idx="240">
                  <c:v>174.598297</c:v>
                </c:pt>
                <c:pt idx="241">
                  <c:v>174.62420700000001</c:v>
                </c:pt>
                <c:pt idx="242">
                  <c:v>174.645782</c:v>
                </c:pt>
                <c:pt idx="243">
                  <c:v>174.65643299999999</c:v>
                </c:pt>
                <c:pt idx="244">
                  <c:v>174.66203300000001</c:v>
                </c:pt>
                <c:pt idx="245">
                  <c:v>174.696091</c:v>
                </c:pt>
                <c:pt idx="246">
                  <c:v>174.696091</c:v>
                </c:pt>
                <c:pt idx="247">
                  <c:v>174.696091</c:v>
                </c:pt>
                <c:pt idx="248">
                  <c:v>174.63563500000001</c:v>
                </c:pt>
                <c:pt idx="249">
                  <c:v>174.61021400000001</c:v>
                </c:pt>
                <c:pt idx="250">
                  <c:v>174.50820899999999</c:v>
                </c:pt>
                <c:pt idx="251">
                  <c:v>174.44335899999999</c:v>
                </c:pt>
                <c:pt idx="252">
                  <c:v>174.426605</c:v>
                </c:pt>
                <c:pt idx="253">
                  <c:v>174.426605</c:v>
                </c:pt>
                <c:pt idx="254">
                  <c:v>174.44335899999999</c:v>
                </c:pt>
                <c:pt idx="255">
                  <c:v>174.44798299999999</c:v>
                </c:pt>
                <c:pt idx="256">
                  <c:v>174.44798299999999</c:v>
                </c:pt>
                <c:pt idx="257">
                  <c:v>174.484848</c:v>
                </c:pt>
                <c:pt idx="258">
                  <c:v>174.50314299999999</c:v>
                </c:pt>
                <c:pt idx="259">
                  <c:v>174.484848</c:v>
                </c:pt>
                <c:pt idx="260">
                  <c:v>174.504974</c:v>
                </c:pt>
                <c:pt idx="261">
                  <c:v>174.52290300000001</c:v>
                </c:pt>
                <c:pt idx="262">
                  <c:v>174.504974</c:v>
                </c:pt>
                <c:pt idx="263">
                  <c:v>174.504974</c:v>
                </c:pt>
                <c:pt idx="264">
                  <c:v>174.60957300000001</c:v>
                </c:pt>
                <c:pt idx="265">
                  <c:v>174.79843099999999</c:v>
                </c:pt>
                <c:pt idx="266">
                  <c:v>175.28367600000001</c:v>
                </c:pt>
                <c:pt idx="267">
                  <c:v>175.87411499999999</c:v>
                </c:pt>
                <c:pt idx="268">
                  <c:v>176.612289</c:v>
                </c:pt>
                <c:pt idx="269">
                  <c:v>177.268677</c:v>
                </c:pt>
                <c:pt idx="270">
                  <c:v>177.834686</c:v>
                </c:pt>
                <c:pt idx="271">
                  <c:v>178.29890399999999</c:v>
                </c:pt>
                <c:pt idx="272">
                  <c:v>178.72467</c:v>
                </c:pt>
                <c:pt idx="273">
                  <c:v>179.20578</c:v>
                </c:pt>
                <c:pt idx="274">
                  <c:v>179.58596800000001</c:v>
                </c:pt>
                <c:pt idx="275">
                  <c:v>179.827606</c:v>
                </c:pt>
                <c:pt idx="276">
                  <c:v>180.18757600000001</c:v>
                </c:pt>
                <c:pt idx="277">
                  <c:v>180.51174900000001</c:v>
                </c:pt>
                <c:pt idx="278">
                  <c:v>180.744125</c:v>
                </c:pt>
                <c:pt idx="279">
                  <c:v>181.10228000000001</c:v>
                </c:pt>
                <c:pt idx="280">
                  <c:v>181.52363600000001</c:v>
                </c:pt>
                <c:pt idx="281">
                  <c:v>181.84205600000001</c:v>
                </c:pt>
                <c:pt idx="282">
                  <c:v>182.14849899999999</c:v>
                </c:pt>
                <c:pt idx="283">
                  <c:v>182.40921</c:v>
                </c:pt>
                <c:pt idx="284">
                  <c:v>182.69371000000001</c:v>
                </c:pt>
                <c:pt idx="285">
                  <c:v>182.869843</c:v>
                </c:pt>
                <c:pt idx="286">
                  <c:v>183.074127</c:v>
                </c:pt>
                <c:pt idx="287">
                  <c:v>183.33819600000001</c:v>
                </c:pt>
                <c:pt idx="288">
                  <c:v>183.52235400000001</c:v>
                </c:pt>
                <c:pt idx="289">
                  <c:v>183.64930699999999</c:v>
                </c:pt>
                <c:pt idx="290">
                  <c:v>183.79664600000001</c:v>
                </c:pt>
                <c:pt idx="291">
                  <c:v>183.993301</c:v>
                </c:pt>
                <c:pt idx="292">
                  <c:v>184.00799599999999</c:v>
                </c:pt>
                <c:pt idx="293">
                  <c:v>184.20185900000001</c:v>
                </c:pt>
                <c:pt idx="294">
                  <c:v>184.55628999999999</c:v>
                </c:pt>
                <c:pt idx="295">
                  <c:v>184.610229</c:v>
                </c:pt>
                <c:pt idx="296">
                  <c:v>184.72108499999999</c:v>
                </c:pt>
                <c:pt idx="297">
                  <c:v>184.99653599999999</c:v>
                </c:pt>
                <c:pt idx="298">
                  <c:v>185.26290900000001</c:v>
                </c:pt>
                <c:pt idx="299">
                  <c:v>185.49363700000001</c:v>
                </c:pt>
                <c:pt idx="300">
                  <c:v>185.70581100000001</c:v>
                </c:pt>
                <c:pt idx="301">
                  <c:v>185.86282299999999</c:v>
                </c:pt>
                <c:pt idx="302">
                  <c:v>186.18928500000001</c:v>
                </c:pt>
                <c:pt idx="303">
                  <c:v>186.24169900000001</c:v>
                </c:pt>
                <c:pt idx="304">
                  <c:v>186.34811400000001</c:v>
                </c:pt>
                <c:pt idx="305">
                  <c:v>186.739014</c:v>
                </c:pt>
                <c:pt idx="306">
                  <c:v>186.968872</c:v>
                </c:pt>
                <c:pt idx="307">
                  <c:v>187.117355</c:v>
                </c:pt>
                <c:pt idx="308">
                  <c:v>187.348602</c:v>
                </c:pt>
                <c:pt idx="309">
                  <c:v>187.66558800000001</c:v>
                </c:pt>
                <c:pt idx="310">
                  <c:v>187.844604</c:v>
                </c:pt>
                <c:pt idx="311">
                  <c:v>188.00096099999999</c:v>
                </c:pt>
                <c:pt idx="312">
                  <c:v>188.22503699999999</c:v>
                </c:pt>
                <c:pt idx="313">
                  <c:v>188.44470200000001</c:v>
                </c:pt>
                <c:pt idx="314">
                  <c:v>188.52328499999999</c:v>
                </c:pt>
                <c:pt idx="315">
                  <c:v>188.710342</c:v>
                </c:pt>
                <c:pt idx="316">
                  <c:v>188.76809700000001</c:v>
                </c:pt>
                <c:pt idx="317">
                  <c:v>189.00569200000001</c:v>
                </c:pt>
                <c:pt idx="318">
                  <c:v>189.11416600000001</c:v>
                </c:pt>
                <c:pt idx="319">
                  <c:v>189.21391299999999</c:v>
                </c:pt>
                <c:pt idx="320">
                  <c:v>189.51951600000001</c:v>
                </c:pt>
                <c:pt idx="321">
                  <c:v>189.53993199999999</c:v>
                </c:pt>
                <c:pt idx="322">
                  <c:v>189.673203</c:v>
                </c:pt>
                <c:pt idx="323">
                  <c:v>189.936554</c:v>
                </c:pt>
                <c:pt idx="324">
                  <c:v>190.095078</c:v>
                </c:pt>
                <c:pt idx="325">
                  <c:v>190.163971</c:v>
                </c:pt>
                <c:pt idx="326">
                  <c:v>190.171448</c:v>
                </c:pt>
                <c:pt idx="327">
                  <c:v>190.20764199999999</c:v>
                </c:pt>
                <c:pt idx="328">
                  <c:v>190.450211</c:v>
                </c:pt>
                <c:pt idx="329">
                  <c:v>190.555374</c:v>
                </c:pt>
                <c:pt idx="330">
                  <c:v>190.69386299999999</c:v>
                </c:pt>
                <c:pt idx="331">
                  <c:v>190.75366199999999</c:v>
                </c:pt>
                <c:pt idx="332">
                  <c:v>190.834991</c:v>
                </c:pt>
                <c:pt idx="333">
                  <c:v>190.85957300000001</c:v>
                </c:pt>
                <c:pt idx="334">
                  <c:v>190.91795300000001</c:v>
                </c:pt>
                <c:pt idx="335">
                  <c:v>191.177414</c:v>
                </c:pt>
                <c:pt idx="336">
                  <c:v>191.372772</c:v>
                </c:pt>
                <c:pt idx="337">
                  <c:v>191.42515599999999</c:v>
                </c:pt>
                <c:pt idx="338">
                  <c:v>191.62820400000001</c:v>
                </c:pt>
                <c:pt idx="339">
                  <c:v>191.74705499999999</c:v>
                </c:pt>
                <c:pt idx="340">
                  <c:v>191.770096</c:v>
                </c:pt>
                <c:pt idx="341">
                  <c:v>191.856247</c:v>
                </c:pt>
                <c:pt idx="342">
                  <c:v>192.023056</c:v>
                </c:pt>
                <c:pt idx="343">
                  <c:v>192.20640599999999</c:v>
                </c:pt>
                <c:pt idx="344">
                  <c:v>192.22654700000001</c:v>
                </c:pt>
                <c:pt idx="345">
                  <c:v>192.24655200000001</c:v>
                </c:pt>
                <c:pt idx="346">
                  <c:v>192.24655200000001</c:v>
                </c:pt>
                <c:pt idx="347">
                  <c:v>192.24104299999999</c:v>
                </c:pt>
                <c:pt idx="348">
                  <c:v>192.24104299999999</c:v>
                </c:pt>
                <c:pt idx="349">
                  <c:v>192.24655200000001</c:v>
                </c:pt>
                <c:pt idx="350">
                  <c:v>192.463516</c:v>
                </c:pt>
                <c:pt idx="351">
                  <c:v>192.66807600000001</c:v>
                </c:pt>
                <c:pt idx="352">
                  <c:v>193.05053699999999</c:v>
                </c:pt>
                <c:pt idx="353">
                  <c:v>193.131866</c:v>
                </c:pt>
                <c:pt idx="354">
                  <c:v>193.25945999999999</c:v>
                </c:pt>
                <c:pt idx="355">
                  <c:v>193.498276</c:v>
                </c:pt>
                <c:pt idx="356">
                  <c:v>193.51104699999999</c:v>
                </c:pt>
                <c:pt idx="357">
                  <c:v>193.51443499999999</c:v>
                </c:pt>
                <c:pt idx="358">
                  <c:v>193.51591500000001</c:v>
                </c:pt>
                <c:pt idx="359">
                  <c:v>193.53903199999999</c:v>
                </c:pt>
                <c:pt idx="360">
                  <c:v>193.556061</c:v>
                </c:pt>
                <c:pt idx="361">
                  <c:v>193.556061</c:v>
                </c:pt>
                <c:pt idx="362">
                  <c:v>193.65263400000001</c:v>
                </c:pt>
                <c:pt idx="363">
                  <c:v>193.83393899999999</c:v>
                </c:pt>
                <c:pt idx="364">
                  <c:v>193.88270600000001</c:v>
                </c:pt>
                <c:pt idx="365">
                  <c:v>193.89579800000001</c:v>
                </c:pt>
                <c:pt idx="366">
                  <c:v>193.954758</c:v>
                </c:pt>
                <c:pt idx="367">
                  <c:v>194.00207499999999</c:v>
                </c:pt>
                <c:pt idx="368">
                  <c:v>194.09771699999999</c:v>
                </c:pt>
                <c:pt idx="369">
                  <c:v>194.21795700000001</c:v>
                </c:pt>
                <c:pt idx="370">
                  <c:v>194.33639500000001</c:v>
                </c:pt>
                <c:pt idx="371">
                  <c:v>194.50134299999999</c:v>
                </c:pt>
                <c:pt idx="372">
                  <c:v>194.52195699999999</c:v>
                </c:pt>
                <c:pt idx="373">
                  <c:v>194.54930100000001</c:v>
                </c:pt>
                <c:pt idx="374">
                  <c:v>194.573151</c:v>
                </c:pt>
                <c:pt idx="375">
                  <c:v>194.68289200000001</c:v>
                </c:pt>
                <c:pt idx="376">
                  <c:v>194.69252</c:v>
                </c:pt>
                <c:pt idx="377">
                  <c:v>194.71310399999999</c:v>
                </c:pt>
                <c:pt idx="378">
                  <c:v>194.71310399999999</c:v>
                </c:pt>
                <c:pt idx="379">
                  <c:v>194.75224299999999</c:v>
                </c:pt>
                <c:pt idx="380">
                  <c:v>194.79869099999999</c:v>
                </c:pt>
                <c:pt idx="381">
                  <c:v>194.807999</c:v>
                </c:pt>
                <c:pt idx="382">
                  <c:v>194.91459699999999</c:v>
                </c:pt>
                <c:pt idx="383">
                  <c:v>195.05508399999999</c:v>
                </c:pt>
                <c:pt idx="384">
                  <c:v>195.12243699999999</c:v>
                </c:pt>
                <c:pt idx="385">
                  <c:v>195.12243699999999</c:v>
                </c:pt>
                <c:pt idx="386">
                  <c:v>195.14598100000001</c:v>
                </c:pt>
                <c:pt idx="387">
                  <c:v>195.15507500000001</c:v>
                </c:pt>
                <c:pt idx="388">
                  <c:v>195.178741</c:v>
                </c:pt>
                <c:pt idx="389">
                  <c:v>195.22761499999999</c:v>
                </c:pt>
                <c:pt idx="390">
                  <c:v>195.43931599999999</c:v>
                </c:pt>
                <c:pt idx="391">
                  <c:v>195.537521</c:v>
                </c:pt>
                <c:pt idx="392">
                  <c:v>195.670242</c:v>
                </c:pt>
                <c:pt idx="393">
                  <c:v>195.68533300000001</c:v>
                </c:pt>
                <c:pt idx="394">
                  <c:v>195.68533300000001</c:v>
                </c:pt>
                <c:pt idx="395">
                  <c:v>195.68533300000001</c:v>
                </c:pt>
                <c:pt idx="396">
                  <c:v>195.68533300000001</c:v>
                </c:pt>
                <c:pt idx="397">
                  <c:v>195.68533300000001</c:v>
                </c:pt>
                <c:pt idx="398">
                  <c:v>195.73846399999999</c:v>
                </c:pt>
                <c:pt idx="399">
                  <c:v>195.79196200000001</c:v>
                </c:pt>
                <c:pt idx="400">
                  <c:v>195.87853999999999</c:v>
                </c:pt>
                <c:pt idx="401">
                  <c:v>195.91490200000001</c:v>
                </c:pt>
                <c:pt idx="402">
                  <c:v>195.91909799999999</c:v>
                </c:pt>
                <c:pt idx="403">
                  <c:v>195.93920900000001</c:v>
                </c:pt>
                <c:pt idx="404">
                  <c:v>195.97352599999999</c:v>
                </c:pt>
                <c:pt idx="405">
                  <c:v>195.999481</c:v>
                </c:pt>
                <c:pt idx="406">
                  <c:v>196.00031999999999</c:v>
                </c:pt>
                <c:pt idx="407">
                  <c:v>196.00578300000001</c:v>
                </c:pt>
                <c:pt idx="408">
                  <c:v>196.01004</c:v>
                </c:pt>
                <c:pt idx="409">
                  <c:v>196.037308</c:v>
                </c:pt>
                <c:pt idx="410">
                  <c:v>196.06347700000001</c:v>
                </c:pt>
                <c:pt idx="411">
                  <c:v>196.06832900000001</c:v>
                </c:pt>
                <c:pt idx="412">
                  <c:v>196.09172100000001</c:v>
                </c:pt>
                <c:pt idx="413">
                  <c:v>196.10279800000001</c:v>
                </c:pt>
                <c:pt idx="414">
                  <c:v>196.12127699999999</c:v>
                </c:pt>
                <c:pt idx="415">
                  <c:v>196.13781700000001</c:v>
                </c:pt>
                <c:pt idx="416">
                  <c:v>196.14996300000001</c:v>
                </c:pt>
                <c:pt idx="417">
                  <c:v>196.192184</c:v>
                </c:pt>
                <c:pt idx="418">
                  <c:v>196.34811400000001</c:v>
                </c:pt>
                <c:pt idx="419">
                  <c:v>196.34811400000001</c:v>
                </c:pt>
                <c:pt idx="420">
                  <c:v>196.34811400000001</c:v>
                </c:pt>
                <c:pt idx="421">
                  <c:v>196.36076399999999</c:v>
                </c:pt>
                <c:pt idx="422">
                  <c:v>196.36076399999999</c:v>
                </c:pt>
                <c:pt idx="423">
                  <c:v>196.36076399999999</c:v>
                </c:pt>
                <c:pt idx="424">
                  <c:v>196.37295499999999</c:v>
                </c:pt>
                <c:pt idx="425">
                  <c:v>196.40744000000001</c:v>
                </c:pt>
                <c:pt idx="426">
                  <c:v>196.509995</c:v>
                </c:pt>
                <c:pt idx="427">
                  <c:v>196.519913</c:v>
                </c:pt>
                <c:pt idx="428">
                  <c:v>196.52894599999999</c:v>
                </c:pt>
                <c:pt idx="429">
                  <c:v>196.55200199999999</c:v>
                </c:pt>
                <c:pt idx="430">
                  <c:v>196.55200199999999</c:v>
                </c:pt>
                <c:pt idx="431">
                  <c:v>196.602676</c:v>
                </c:pt>
                <c:pt idx="432">
                  <c:v>196.602676</c:v>
                </c:pt>
                <c:pt idx="433">
                  <c:v>196.602676</c:v>
                </c:pt>
                <c:pt idx="434">
                  <c:v>196.601395</c:v>
                </c:pt>
                <c:pt idx="435">
                  <c:v>196.54986600000001</c:v>
                </c:pt>
                <c:pt idx="436">
                  <c:v>196.54151899999999</c:v>
                </c:pt>
                <c:pt idx="437">
                  <c:v>196.54151899999999</c:v>
                </c:pt>
                <c:pt idx="438">
                  <c:v>196.54986600000001</c:v>
                </c:pt>
                <c:pt idx="439">
                  <c:v>196.60536200000001</c:v>
                </c:pt>
                <c:pt idx="440">
                  <c:v>196.76707500000001</c:v>
                </c:pt>
                <c:pt idx="441">
                  <c:v>197.06449900000001</c:v>
                </c:pt>
                <c:pt idx="442">
                  <c:v>197.297729</c:v>
                </c:pt>
                <c:pt idx="443">
                  <c:v>197.399597</c:v>
                </c:pt>
                <c:pt idx="444">
                  <c:v>197.51966899999999</c:v>
                </c:pt>
                <c:pt idx="445">
                  <c:v>197.52621500000001</c:v>
                </c:pt>
                <c:pt idx="446">
                  <c:v>197.55685399999999</c:v>
                </c:pt>
                <c:pt idx="447">
                  <c:v>197.55685399999999</c:v>
                </c:pt>
                <c:pt idx="448">
                  <c:v>197.55685399999999</c:v>
                </c:pt>
                <c:pt idx="449">
                  <c:v>197.55351300000001</c:v>
                </c:pt>
                <c:pt idx="450">
                  <c:v>197.475494</c:v>
                </c:pt>
                <c:pt idx="451">
                  <c:v>197.37338299999999</c:v>
                </c:pt>
                <c:pt idx="452">
                  <c:v>197.176346</c:v>
                </c:pt>
                <c:pt idx="453">
                  <c:v>197.04766799999999</c:v>
                </c:pt>
                <c:pt idx="454">
                  <c:v>197.00408899999999</c:v>
                </c:pt>
                <c:pt idx="455">
                  <c:v>196.98092700000001</c:v>
                </c:pt>
                <c:pt idx="456">
                  <c:v>196.98092700000001</c:v>
                </c:pt>
                <c:pt idx="457">
                  <c:v>196.98092700000001</c:v>
                </c:pt>
                <c:pt idx="458">
                  <c:v>197.03826900000001</c:v>
                </c:pt>
                <c:pt idx="459">
                  <c:v>197.12039200000001</c:v>
                </c:pt>
                <c:pt idx="460">
                  <c:v>197.30149800000001</c:v>
                </c:pt>
                <c:pt idx="461">
                  <c:v>197.37380999999999</c:v>
                </c:pt>
                <c:pt idx="462">
                  <c:v>197.51573200000001</c:v>
                </c:pt>
                <c:pt idx="463">
                  <c:v>197.63237000000001</c:v>
                </c:pt>
                <c:pt idx="464">
                  <c:v>197.64317299999999</c:v>
                </c:pt>
                <c:pt idx="465">
                  <c:v>197.64317299999999</c:v>
                </c:pt>
                <c:pt idx="466">
                  <c:v>197.64317299999999</c:v>
                </c:pt>
                <c:pt idx="467">
                  <c:v>197.64334099999999</c:v>
                </c:pt>
                <c:pt idx="468">
                  <c:v>197.67945900000001</c:v>
                </c:pt>
                <c:pt idx="469">
                  <c:v>197.71049500000001</c:v>
                </c:pt>
                <c:pt idx="470">
                  <c:v>197.78175400000001</c:v>
                </c:pt>
                <c:pt idx="471">
                  <c:v>197.78175400000001</c:v>
                </c:pt>
                <c:pt idx="472">
                  <c:v>197.78175400000001</c:v>
                </c:pt>
                <c:pt idx="473">
                  <c:v>197.75640899999999</c:v>
                </c:pt>
                <c:pt idx="474">
                  <c:v>197.68441799999999</c:v>
                </c:pt>
                <c:pt idx="475">
                  <c:v>197.59852599999999</c:v>
                </c:pt>
                <c:pt idx="476">
                  <c:v>197.58299299999999</c:v>
                </c:pt>
                <c:pt idx="477">
                  <c:v>197.58299299999999</c:v>
                </c:pt>
                <c:pt idx="478">
                  <c:v>197.58299299999999</c:v>
                </c:pt>
                <c:pt idx="479">
                  <c:v>197.64402799999999</c:v>
                </c:pt>
                <c:pt idx="480">
                  <c:v>197.662567</c:v>
                </c:pt>
                <c:pt idx="481">
                  <c:v>197.75254799999999</c:v>
                </c:pt>
                <c:pt idx="482">
                  <c:v>197.836975</c:v>
                </c:pt>
                <c:pt idx="483">
                  <c:v>197.877533</c:v>
                </c:pt>
                <c:pt idx="484">
                  <c:v>197.93069499999999</c:v>
                </c:pt>
                <c:pt idx="485">
                  <c:v>198.01236</c:v>
                </c:pt>
                <c:pt idx="486">
                  <c:v>198.12155200000001</c:v>
                </c:pt>
                <c:pt idx="487">
                  <c:v>198.232788</c:v>
                </c:pt>
                <c:pt idx="488">
                  <c:v>198.232788</c:v>
                </c:pt>
                <c:pt idx="489">
                  <c:v>198.232788</c:v>
                </c:pt>
                <c:pt idx="490">
                  <c:v>198.17913799999999</c:v>
                </c:pt>
                <c:pt idx="491">
                  <c:v>198.17913799999999</c:v>
                </c:pt>
                <c:pt idx="492">
                  <c:v>198.17913799999999</c:v>
                </c:pt>
                <c:pt idx="493">
                  <c:v>198.24148600000001</c:v>
                </c:pt>
                <c:pt idx="494">
                  <c:v>198.25466900000001</c:v>
                </c:pt>
                <c:pt idx="495">
                  <c:v>198.32901000000001</c:v>
                </c:pt>
                <c:pt idx="496">
                  <c:v>198.34828200000001</c:v>
                </c:pt>
                <c:pt idx="497">
                  <c:v>198.352982</c:v>
                </c:pt>
                <c:pt idx="498">
                  <c:v>198.352982</c:v>
                </c:pt>
                <c:pt idx="499">
                  <c:v>198.34828200000001</c:v>
                </c:pt>
                <c:pt idx="500">
                  <c:v>198.30439799999999</c:v>
                </c:pt>
                <c:pt idx="501">
                  <c:v>198.30439799999999</c:v>
                </c:pt>
                <c:pt idx="502">
                  <c:v>198.30439799999999</c:v>
                </c:pt>
                <c:pt idx="503">
                  <c:v>198.347992</c:v>
                </c:pt>
                <c:pt idx="504">
                  <c:v>198.36476099999999</c:v>
                </c:pt>
                <c:pt idx="505">
                  <c:v>198.37565599999999</c:v>
                </c:pt>
                <c:pt idx="506">
                  <c:v>199.054688</c:v>
                </c:pt>
                <c:pt idx="507">
                  <c:v>199.59751900000001</c:v>
                </c:pt>
                <c:pt idx="508">
                  <c:v>200.22096300000001</c:v>
                </c:pt>
                <c:pt idx="509">
                  <c:v>200.831177</c:v>
                </c:pt>
                <c:pt idx="510">
                  <c:v>201.47653199999999</c:v>
                </c:pt>
                <c:pt idx="511">
                  <c:v>201.994202</c:v>
                </c:pt>
                <c:pt idx="512">
                  <c:v>202.40098599999999</c:v>
                </c:pt>
                <c:pt idx="513">
                  <c:v>202.85910000000001</c:v>
                </c:pt>
                <c:pt idx="514">
                  <c:v>203.29892000000001</c:v>
                </c:pt>
                <c:pt idx="515">
                  <c:v>203.56066899999999</c:v>
                </c:pt>
                <c:pt idx="516">
                  <c:v>203.85089099999999</c:v>
                </c:pt>
                <c:pt idx="517">
                  <c:v>204.26495399999999</c:v>
                </c:pt>
                <c:pt idx="518">
                  <c:v>204.46144100000001</c:v>
                </c:pt>
                <c:pt idx="519">
                  <c:v>204.677795</c:v>
                </c:pt>
                <c:pt idx="520">
                  <c:v>204.89317299999999</c:v>
                </c:pt>
                <c:pt idx="521">
                  <c:v>204.98329200000001</c:v>
                </c:pt>
                <c:pt idx="522">
                  <c:v>205.15502900000001</c:v>
                </c:pt>
                <c:pt idx="523">
                  <c:v>205.20706200000001</c:v>
                </c:pt>
                <c:pt idx="524">
                  <c:v>205.38403299999999</c:v>
                </c:pt>
                <c:pt idx="525">
                  <c:v>205.40988200000001</c:v>
                </c:pt>
                <c:pt idx="526">
                  <c:v>205.48468</c:v>
                </c:pt>
                <c:pt idx="527">
                  <c:v>205.71165500000001</c:v>
                </c:pt>
                <c:pt idx="528">
                  <c:v>205.96099899999999</c:v>
                </c:pt>
                <c:pt idx="529">
                  <c:v>206.201019</c:v>
                </c:pt>
                <c:pt idx="530">
                  <c:v>206.70288099999999</c:v>
                </c:pt>
                <c:pt idx="531">
                  <c:v>207.00915499999999</c:v>
                </c:pt>
                <c:pt idx="532">
                  <c:v>207.39913899999999</c:v>
                </c:pt>
                <c:pt idx="533">
                  <c:v>207.71719400000001</c:v>
                </c:pt>
                <c:pt idx="534">
                  <c:v>207.94319200000001</c:v>
                </c:pt>
                <c:pt idx="535">
                  <c:v>208.11773700000001</c:v>
                </c:pt>
                <c:pt idx="536">
                  <c:v>208.239441</c:v>
                </c:pt>
                <c:pt idx="537">
                  <c:v>208.39977999999999</c:v>
                </c:pt>
                <c:pt idx="538">
                  <c:v>208.557648</c:v>
                </c:pt>
                <c:pt idx="539">
                  <c:v>208.72236599999999</c:v>
                </c:pt>
                <c:pt idx="540">
                  <c:v>208.88870199999999</c:v>
                </c:pt>
                <c:pt idx="541">
                  <c:v>209.14233400000001</c:v>
                </c:pt>
                <c:pt idx="542">
                  <c:v>209.165695</c:v>
                </c:pt>
                <c:pt idx="543">
                  <c:v>209.535034</c:v>
                </c:pt>
                <c:pt idx="544">
                  <c:v>209.69511399999999</c:v>
                </c:pt>
                <c:pt idx="545">
                  <c:v>209.81317100000001</c:v>
                </c:pt>
                <c:pt idx="546">
                  <c:v>210.03968800000001</c:v>
                </c:pt>
                <c:pt idx="547">
                  <c:v>210.088562</c:v>
                </c:pt>
                <c:pt idx="548">
                  <c:v>210.24762000000001</c:v>
                </c:pt>
                <c:pt idx="549">
                  <c:v>210.380493</c:v>
                </c:pt>
                <c:pt idx="550">
                  <c:v>210.47110000000001</c:v>
                </c:pt>
                <c:pt idx="551">
                  <c:v>210.65725699999999</c:v>
                </c:pt>
                <c:pt idx="552">
                  <c:v>210.79894999999999</c:v>
                </c:pt>
                <c:pt idx="553">
                  <c:v>210.85510300000001</c:v>
                </c:pt>
                <c:pt idx="554">
                  <c:v>211.150284</c:v>
                </c:pt>
                <c:pt idx="555">
                  <c:v>211.22879</c:v>
                </c:pt>
                <c:pt idx="556">
                  <c:v>211.34498600000001</c:v>
                </c:pt>
                <c:pt idx="557">
                  <c:v>211.52503999999999</c:v>
                </c:pt>
                <c:pt idx="558">
                  <c:v>211.637756</c:v>
                </c:pt>
                <c:pt idx="559">
                  <c:v>211.81373600000001</c:v>
                </c:pt>
                <c:pt idx="560">
                  <c:v>211.84098800000001</c:v>
                </c:pt>
                <c:pt idx="561">
                  <c:v>212.05972299999999</c:v>
                </c:pt>
                <c:pt idx="562">
                  <c:v>212.18457000000001</c:v>
                </c:pt>
                <c:pt idx="563">
                  <c:v>212.22125199999999</c:v>
                </c:pt>
                <c:pt idx="564">
                  <c:v>212.35192900000001</c:v>
                </c:pt>
                <c:pt idx="565">
                  <c:v>212.428055</c:v>
                </c:pt>
                <c:pt idx="566">
                  <c:v>212.65829500000001</c:v>
                </c:pt>
                <c:pt idx="567">
                  <c:v>212.77574200000001</c:v>
                </c:pt>
                <c:pt idx="568">
                  <c:v>212.907318</c:v>
                </c:pt>
                <c:pt idx="569">
                  <c:v>213.032364</c:v>
                </c:pt>
                <c:pt idx="570">
                  <c:v>213.06028699999999</c:v>
                </c:pt>
                <c:pt idx="571">
                  <c:v>213.220947</c:v>
                </c:pt>
                <c:pt idx="572">
                  <c:v>213.39788799999999</c:v>
                </c:pt>
                <c:pt idx="573">
                  <c:v>213.46691899999999</c:v>
                </c:pt>
                <c:pt idx="574">
                  <c:v>213.60604900000001</c:v>
                </c:pt>
                <c:pt idx="575">
                  <c:v>213.69809000000001</c:v>
                </c:pt>
                <c:pt idx="576">
                  <c:v>213.81272899999999</c:v>
                </c:pt>
                <c:pt idx="577">
                  <c:v>214.109543</c:v>
                </c:pt>
                <c:pt idx="578">
                  <c:v>214.20832799999999</c:v>
                </c:pt>
                <c:pt idx="579">
                  <c:v>214.46173099999999</c:v>
                </c:pt>
                <c:pt idx="580">
                  <c:v>214.58933999999999</c:v>
                </c:pt>
                <c:pt idx="581">
                  <c:v>214.61897300000001</c:v>
                </c:pt>
                <c:pt idx="582">
                  <c:v>214.66339099999999</c:v>
                </c:pt>
                <c:pt idx="583">
                  <c:v>214.733688</c:v>
                </c:pt>
                <c:pt idx="584">
                  <c:v>214.83084099999999</c:v>
                </c:pt>
                <c:pt idx="585">
                  <c:v>214.87934899999999</c:v>
                </c:pt>
                <c:pt idx="586">
                  <c:v>215.01387</c:v>
                </c:pt>
                <c:pt idx="587">
                  <c:v>215.02032500000001</c:v>
                </c:pt>
                <c:pt idx="588">
                  <c:v>215.166382</c:v>
                </c:pt>
                <c:pt idx="589">
                  <c:v>215.25569200000001</c:v>
                </c:pt>
                <c:pt idx="590">
                  <c:v>215.36558500000001</c:v>
                </c:pt>
                <c:pt idx="591">
                  <c:v>215.60583500000001</c:v>
                </c:pt>
                <c:pt idx="592">
                  <c:v>215.67623900000001</c:v>
                </c:pt>
                <c:pt idx="593">
                  <c:v>215.82782</c:v>
                </c:pt>
                <c:pt idx="594">
                  <c:v>215.99829099999999</c:v>
                </c:pt>
                <c:pt idx="595">
                  <c:v>216.04449500000001</c:v>
                </c:pt>
                <c:pt idx="596">
                  <c:v>216.25479100000001</c:v>
                </c:pt>
                <c:pt idx="597">
                  <c:v>216.35131799999999</c:v>
                </c:pt>
                <c:pt idx="598">
                  <c:v>216.48397800000001</c:v>
                </c:pt>
                <c:pt idx="599">
                  <c:v>216.50984199999999</c:v>
                </c:pt>
                <c:pt idx="600">
                  <c:v>216.50984199999999</c:v>
                </c:pt>
                <c:pt idx="601">
                  <c:v>216.48397800000001</c:v>
                </c:pt>
                <c:pt idx="602">
                  <c:v>216.48397800000001</c:v>
                </c:pt>
                <c:pt idx="603">
                  <c:v>216.49087499999999</c:v>
                </c:pt>
                <c:pt idx="604">
                  <c:v>216.49087499999999</c:v>
                </c:pt>
                <c:pt idx="605">
                  <c:v>216.52922100000001</c:v>
                </c:pt>
                <c:pt idx="606">
                  <c:v>216.65727200000001</c:v>
                </c:pt>
                <c:pt idx="607">
                  <c:v>216.70671100000001</c:v>
                </c:pt>
                <c:pt idx="608">
                  <c:v>216.79890399999999</c:v>
                </c:pt>
                <c:pt idx="609">
                  <c:v>216.81300400000001</c:v>
                </c:pt>
                <c:pt idx="610">
                  <c:v>216.88879399999999</c:v>
                </c:pt>
                <c:pt idx="611">
                  <c:v>217.154495</c:v>
                </c:pt>
                <c:pt idx="612">
                  <c:v>217.277908</c:v>
                </c:pt>
                <c:pt idx="613">
                  <c:v>217.53424100000001</c:v>
                </c:pt>
                <c:pt idx="614">
                  <c:v>217.658646</c:v>
                </c:pt>
                <c:pt idx="615">
                  <c:v>217.76216099999999</c:v>
                </c:pt>
                <c:pt idx="616">
                  <c:v>217.81759600000001</c:v>
                </c:pt>
                <c:pt idx="617">
                  <c:v>217.94592299999999</c:v>
                </c:pt>
                <c:pt idx="618">
                  <c:v>218.151276</c:v>
                </c:pt>
                <c:pt idx="619">
                  <c:v>218.26947000000001</c:v>
                </c:pt>
                <c:pt idx="620">
                  <c:v>218.45813000000001</c:v>
                </c:pt>
                <c:pt idx="621">
                  <c:v>218.76078799999999</c:v>
                </c:pt>
                <c:pt idx="622">
                  <c:v>218.79672199999999</c:v>
                </c:pt>
                <c:pt idx="623">
                  <c:v>218.79672199999999</c:v>
                </c:pt>
                <c:pt idx="624">
                  <c:v>218.79672199999999</c:v>
                </c:pt>
                <c:pt idx="625">
                  <c:v>218.54243500000001</c:v>
                </c:pt>
                <c:pt idx="626">
                  <c:v>218.31793200000001</c:v>
                </c:pt>
                <c:pt idx="627">
                  <c:v>218.080521</c:v>
                </c:pt>
                <c:pt idx="628">
                  <c:v>218.080521</c:v>
                </c:pt>
                <c:pt idx="629">
                  <c:v>218.080521</c:v>
                </c:pt>
                <c:pt idx="630">
                  <c:v>218.20568800000001</c:v>
                </c:pt>
                <c:pt idx="631">
                  <c:v>218.41825900000001</c:v>
                </c:pt>
                <c:pt idx="632">
                  <c:v>218.75393700000001</c:v>
                </c:pt>
                <c:pt idx="633">
                  <c:v>218.92729199999999</c:v>
                </c:pt>
                <c:pt idx="634">
                  <c:v>218.92729199999999</c:v>
                </c:pt>
                <c:pt idx="635">
                  <c:v>218.92729199999999</c:v>
                </c:pt>
                <c:pt idx="636">
                  <c:v>218.926422</c:v>
                </c:pt>
                <c:pt idx="637">
                  <c:v>218.78331</c:v>
                </c:pt>
                <c:pt idx="638">
                  <c:v>218.78331</c:v>
                </c:pt>
                <c:pt idx="639">
                  <c:v>218.78331</c:v>
                </c:pt>
                <c:pt idx="640">
                  <c:v>218.87927199999999</c:v>
                </c:pt>
                <c:pt idx="641">
                  <c:v>219.00657699999999</c:v>
                </c:pt>
                <c:pt idx="642">
                  <c:v>219.03744499999999</c:v>
                </c:pt>
                <c:pt idx="643">
                  <c:v>219.22640999999999</c:v>
                </c:pt>
                <c:pt idx="644">
                  <c:v>219.26916499999999</c:v>
                </c:pt>
                <c:pt idx="645">
                  <c:v>219.396469</c:v>
                </c:pt>
                <c:pt idx="646">
                  <c:v>219.416687</c:v>
                </c:pt>
                <c:pt idx="647">
                  <c:v>219.44487000000001</c:v>
                </c:pt>
                <c:pt idx="648">
                  <c:v>219.44487000000001</c:v>
                </c:pt>
                <c:pt idx="649">
                  <c:v>219.44487000000001</c:v>
                </c:pt>
                <c:pt idx="650">
                  <c:v>219.50309799999999</c:v>
                </c:pt>
                <c:pt idx="651">
                  <c:v>219.564651</c:v>
                </c:pt>
                <c:pt idx="652">
                  <c:v>219.731842</c:v>
                </c:pt>
                <c:pt idx="653">
                  <c:v>219.85403400000001</c:v>
                </c:pt>
                <c:pt idx="654">
                  <c:v>219.85403400000001</c:v>
                </c:pt>
                <c:pt idx="655">
                  <c:v>219.85403400000001</c:v>
                </c:pt>
                <c:pt idx="656">
                  <c:v>219.832764</c:v>
                </c:pt>
                <c:pt idx="657">
                  <c:v>219.793747</c:v>
                </c:pt>
                <c:pt idx="658">
                  <c:v>219.77732800000001</c:v>
                </c:pt>
                <c:pt idx="659">
                  <c:v>219.77732800000001</c:v>
                </c:pt>
                <c:pt idx="660">
                  <c:v>219.77732800000001</c:v>
                </c:pt>
                <c:pt idx="661">
                  <c:v>219.86244199999999</c:v>
                </c:pt>
                <c:pt idx="662">
                  <c:v>219.947159</c:v>
                </c:pt>
                <c:pt idx="663">
                  <c:v>219.95687899999999</c:v>
                </c:pt>
                <c:pt idx="664">
                  <c:v>219.981537</c:v>
                </c:pt>
                <c:pt idx="665">
                  <c:v>219.98703</c:v>
                </c:pt>
                <c:pt idx="666">
                  <c:v>219.98703</c:v>
                </c:pt>
                <c:pt idx="667">
                  <c:v>219.98703</c:v>
                </c:pt>
                <c:pt idx="668">
                  <c:v>219.981537</c:v>
                </c:pt>
                <c:pt idx="669">
                  <c:v>219.89799500000001</c:v>
                </c:pt>
                <c:pt idx="670">
                  <c:v>219.89799500000001</c:v>
                </c:pt>
                <c:pt idx="671">
                  <c:v>219.89799500000001</c:v>
                </c:pt>
                <c:pt idx="672">
                  <c:v>219.96198999999999</c:v>
                </c:pt>
                <c:pt idx="673">
                  <c:v>219.973724</c:v>
                </c:pt>
                <c:pt idx="674">
                  <c:v>220.00814800000001</c:v>
                </c:pt>
                <c:pt idx="675">
                  <c:v>220.019623</c:v>
                </c:pt>
                <c:pt idx="676">
                  <c:v>220.04061899999999</c:v>
                </c:pt>
                <c:pt idx="677">
                  <c:v>220.11637899999999</c:v>
                </c:pt>
                <c:pt idx="678">
                  <c:v>220.141266</c:v>
                </c:pt>
                <c:pt idx="679">
                  <c:v>220.141266</c:v>
                </c:pt>
                <c:pt idx="680">
                  <c:v>220.11637899999999</c:v>
                </c:pt>
                <c:pt idx="681">
                  <c:v>220.08174099999999</c:v>
                </c:pt>
                <c:pt idx="682">
                  <c:v>220.04466199999999</c:v>
                </c:pt>
                <c:pt idx="683">
                  <c:v>220.03598</c:v>
                </c:pt>
                <c:pt idx="684">
                  <c:v>219.86326600000001</c:v>
                </c:pt>
                <c:pt idx="685">
                  <c:v>219.837402</c:v>
                </c:pt>
                <c:pt idx="686">
                  <c:v>219.837402</c:v>
                </c:pt>
                <c:pt idx="687">
                  <c:v>219.837402</c:v>
                </c:pt>
                <c:pt idx="688">
                  <c:v>220.00315900000001</c:v>
                </c:pt>
                <c:pt idx="689">
                  <c:v>220.11691300000001</c:v>
                </c:pt>
                <c:pt idx="690">
                  <c:v>220.248932</c:v>
                </c:pt>
                <c:pt idx="691">
                  <c:v>220.281845</c:v>
                </c:pt>
                <c:pt idx="692">
                  <c:v>220.28779599999999</c:v>
                </c:pt>
                <c:pt idx="693">
                  <c:v>220.42770400000001</c:v>
                </c:pt>
                <c:pt idx="694">
                  <c:v>220.45288099999999</c:v>
                </c:pt>
                <c:pt idx="695">
                  <c:v>220.53324900000001</c:v>
                </c:pt>
                <c:pt idx="696">
                  <c:v>220.55221599999999</c:v>
                </c:pt>
                <c:pt idx="697">
                  <c:v>220.702789</c:v>
                </c:pt>
                <c:pt idx="698">
                  <c:v>220.754639</c:v>
                </c:pt>
                <c:pt idx="699">
                  <c:v>220.76992799999999</c:v>
                </c:pt>
                <c:pt idx="700">
                  <c:v>220.858261</c:v>
                </c:pt>
                <c:pt idx="701">
                  <c:v>220.86582899999999</c:v>
                </c:pt>
                <c:pt idx="702">
                  <c:v>220.86582899999999</c:v>
                </c:pt>
                <c:pt idx="703">
                  <c:v>220.86582899999999</c:v>
                </c:pt>
                <c:pt idx="704">
                  <c:v>220.858261</c:v>
                </c:pt>
                <c:pt idx="705">
                  <c:v>220.82269299999999</c:v>
                </c:pt>
                <c:pt idx="706">
                  <c:v>220.73925800000001</c:v>
                </c:pt>
                <c:pt idx="707">
                  <c:v>220.73925800000001</c:v>
                </c:pt>
                <c:pt idx="708">
                  <c:v>220.73925800000001</c:v>
                </c:pt>
                <c:pt idx="709">
                  <c:v>220.7509</c:v>
                </c:pt>
                <c:pt idx="710">
                  <c:v>220.80159</c:v>
                </c:pt>
                <c:pt idx="711">
                  <c:v>220.85020399999999</c:v>
                </c:pt>
                <c:pt idx="712">
                  <c:v>220.88897700000001</c:v>
                </c:pt>
                <c:pt idx="713">
                  <c:v>220.88897700000001</c:v>
                </c:pt>
                <c:pt idx="714">
                  <c:v>220.88897700000001</c:v>
                </c:pt>
                <c:pt idx="715">
                  <c:v>220.763184</c:v>
                </c:pt>
                <c:pt idx="716">
                  <c:v>220.70822100000001</c:v>
                </c:pt>
                <c:pt idx="717">
                  <c:v>220.691284</c:v>
                </c:pt>
                <c:pt idx="718">
                  <c:v>220.620712</c:v>
                </c:pt>
                <c:pt idx="719">
                  <c:v>220.620712</c:v>
                </c:pt>
                <c:pt idx="720">
                  <c:v>220.620712</c:v>
                </c:pt>
                <c:pt idx="721">
                  <c:v>220.64334099999999</c:v>
                </c:pt>
                <c:pt idx="722">
                  <c:v>220.73286400000001</c:v>
                </c:pt>
                <c:pt idx="723">
                  <c:v>220.74650600000001</c:v>
                </c:pt>
                <c:pt idx="724">
                  <c:v>220.79603599999999</c:v>
                </c:pt>
                <c:pt idx="725">
                  <c:v>220.824478</c:v>
                </c:pt>
                <c:pt idx="726">
                  <c:v>220.82925399999999</c:v>
                </c:pt>
                <c:pt idx="727">
                  <c:v>220.85163900000001</c:v>
                </c:pt>
                <c:pt idx="728">
                  <c:v>221.10342399999999</c:v>
                </c:pt>
                <c:pt idx="729">
                  <c:v>221.10929899999999</c:v>
                </c:pt>
                <c:pt idx="730">
                  <c:v>221.10929899999999</c:v>
                </c:pt>
                <c:pt idx="731">
                  <c:v>221.12043800000001</c:v>
                </c:pt>
                <c:pt idx="732">
                  <c:v>221.12043800000001</c:v>
                </c:pt>
                <c:pt idx="733">
                  <c:v>221.06310999999999</c:v>
                </c:pt>
                <c:pt idx="734">
                  <c:v>221.055588</c:v>
                </c:pt>
                <c:pt idx="735">
                  <c:v>221.055588</c:v>
                </c:pt>
                <c:pt idx="736">
                  <c:v>220.949692</c:v>
                </c:pt>
                <c:pt idx="737">
                  <c:v>220.949692</c:v>
                </c:pt>
                <c:pt idx="738">
                  <c:v>220.934372</c:v>
                </c:pt>
                <c:pt idx="739">
                  <c:v>220.934372</c:v>
                </c:pt>
                <c:pt idx="740">
                  <c:v>220.97409099999999</c:v>
                </c:pt>
                <c:pt idx="741">
                  <c:v>221.05159</c:v>
                </c:pt>
                <c:pt idx="742">
                  <c:v>221.09906000000001</c:v>
                </c:pt>
                <c:pt idx="743">
                  <c:v>221.11866800000001</c:v>
                </c:pt>
                <c:pt idx="744">
                  <c:v>221.169342</c:v>
                </c:pt>
                <c:pt idx="745">
                  <c:v>221.27908300000001</c:v>
                </c:pt>
                <c:pt idx="746">
                  <c:v>221.72981300000001</c:v>
                </c:pt>
                <c:pt idx="747">
                  <c:v>222.271423</c:v>
                </c:pt>
                <c:pt idx="748">
                  <c:v>222.87901299999999</c:v>
                </c:pt>
                <c:pt idx="749">
                  <c:v>223.576019</c:v>
                </c:pt>
                <c:pt idx="750">
                  <c:v>224.053009</c:v>
                </c:pt>
                <c:pt idx="751">
                  <c:v>224.55830399999999</c:v>
                </c:pt>
                <c:pt idx="752">
                  <c:v>225.01818800000001</c:v>
                </c:pt>
                <c:pt idx="753">
                  <c:v>225.39570599999999</c:v>
                </c:pt>
                <c:pt idx="754">
                  <c:v>225.76109299999999</c:v>
                </c:pt>
                <c:pt idx="755">
                  <c:v>226.080307</c:v>
                </c:pt>
                <c:pt idx="756">
                  <c:v>226.307434</c:v>
                </c:pt>
                <c:pt idx="757">
                  <c:v>226.45120199999999</c:v>
                </c:pt>
                <c:pt idx="758">
                  <c:v>226.69570899999999</c:v>
                </c:pt>
                <c:pt idx="759">
                  <c:v>226.90834000000001</c:v>
                </c:pt>
                <c:pt idx="760">
                  <c:v>227.33201600000001</c:v>
                </c:pt>
                <c:pt idx="761">
                  <c:v>227.783478</c:v>
                </c:pt>
                <c:pt idx="762">
                  <c:v>228.28071600000001</c:v>
                </c:pt>
                <c:pt idx="763">
                  <c:v>228.84973099999999</c:v>
                </c:pt>
                <c:pt idx="764">
                  <c:v>229.209183</c:v>
                </c:pt>
                <c:pt idx="765">
                  <c:v>229.533646</c:v>
                </c:pt>
                <c:pt idx="766">
                  <c:v>229.799622</c:v>
                </c:pt>
                <c:pt idx="767">
                  <c:v>229.874863</c:v>
                </c:pt>
                <c:pt idx="768">
                  <c:v>230.07333399999999</c:v>
                </c:pt>
                <c:pt idx="769">
                  <c:v>230.209396</c:v>
                </c:pt>
                <c:pt idx="770">
                  <c:v>230.35116600000001</c:v>
                </c:pt>
                <c:pt idx="771">
                  <c:v>230.647797</c:v>
                </c:pt>
                <c:pt idx="772">
                  <c:v>230.79904199999999</c:v>
                </c:pt>
                <c:pt idx="773">
                  <c:v>231.00756799999999</c:v>
                </c:pt>
                <c:pt idx="774">
                  <c:v>231.215363</c:v>
                </c:pt>
                <c:pt idx="775">
                  <c:v>231.39407299999999</c:v>
                </c:pt>
                <c:pt idx="776">
                  <c:v>231.56840500000001</c:v>
                </c:pt>
                <c:pt idx="777">
                  <c:v>231.694107</c:v>
                </c:pt>
                <c:pt idx="778">
                  <c:v>231.85226399999999</c:v>
                </c:pt>
                <c:pt idx="779">
                  <c:v>231.99856600000001</c:v>
                </c:pt>
                <c:pt idx="780">
                  <c:v>232.03852800000001</c:v>
                </c:pt>
                <c:pt idx="781">
                  <c:v>232.12870799999999</c:v>
                </c:pt>
                <c:pt idx="782">
                  <c:v>232.20330799999999</c:v>
                </c:pt>
                <c:pt idx="783">
                  <c:v>232.31208799999999</c:v>
                </c:pt>
                <c:pt idx="784">
                  <c:v>232.39378400000001</c:v>
                </c:pt>
                <c:pt idx="785">
                  <c:v>232.65216100000001</c:v>
                </c:pt>
                <c:pt idx="786">
                  <c:v>233.05779999999999</c:v>
                </c:pt>
                <c:pt idx="787">
                  <c:v>233.359802</c:v>
                </c:pt>
                <c:pt idx="788">
                  <c:v>233.64044200000001</c:v>
                </c:pt>
                <c:pt idx="789">
                  <c:v>233.89318800000001</c:v>
                </c:pt>
                <c:pt idx="790">
                  <c:v>234.088821</c:v>
                </c:pt>
                <c:pt idx="791">
                  <c:v>234.109512</c:v>
                </c:pt>
                <c:pt idx="792">
                  <c:v>234.19026199999999</c:v>
                </c:pt>
                <c:pt idx="793">
                  <c:v>234.26348899999999</c:v>
                </c:pt>
                <c:pt idx="794">
                  <c:v>234.39614900000001</c:v>
                </c:pt>
                <c:pt idx="795">
                  <c:v>234.54684399999999</c:v>
                </c:pt>
                <c:pt idx="796">
                  <c:v>234.60206600000001</c:v>
                </c:pt>
                <c:pt idx="797">
                  <c:v>234.79852299999999</c:v>
                </c:pt>
                <c:pt idx="798">
                  <c:v>235.014893</c:v>
                </c:pt>
                <c:pt idx="799">
                  <c:v>235.165482</c:v>
                </c:pt>
                <c:pt idx="800">
                  <c:v>235.20066800000001</c:v>
                </c:pt>
                <c:pt idx="801">
                  <c:v>235.28327899999999</c:v>
                </c:pt>
                <c:pt idx="802">
                  <c:v>235.39880400000001</c:v>
                </c:pt>
                <c:pt idx="803">
                  <c:v>235.428009</c:v>
                </c:pt>
                <c:pt idx="804">
                  <c:v>235.63140899999999</c:v>
                </c:pt>
                <c:pt idx="805">
                  <c:v>235.71438599999999</c:v>
                </c:pt>
                <c:pt idx="806">
                  <c:v>235.78495799999999</c:v>
                </c:pt>
                <c:pt idx="807">
                  <c:v>235.92344700000001</c:v>
                </c:pt>
                <c:pt idx="808">
                  <c:v>236.09478799999999</c:v>
                </c:pt>
                <c:pt idx="809">
                  <c:v>236.304428</c:v>
                </c:pt>
                <c:pt idx="810">
                  <c:v>236.43910199999999</c:v>
                </c:pt>
                <c:pt idx="811">
                  <c:v>236.54293799999999</c:v>
                </c:pt>
                <c:pt idx="812">
                  <c:v>236.73045300000001</c:v>
                </c:pt>
                <c:pt idx="813">
                  <c:v>236.76388499999999</c:v>
                </c:pt>
                <c:pt idx="814">
                  <c:v>236.83917199999999</c:v>
                </c:pt>
                <c:pt idx="815">
                  <c:v>236.87766999999999</c:v>
                </c:pt>
                <c:pt idx="816">
                  <c:v>236.894226</c:v>
                </c:pt>
                <c:pt idx="817">
                  <c:v>237.005585</c:v>
                </c:pt>
                <c:pt idx="818">
                  <c:v>237.09288000000001</c:v>
                </c:pt>
                <c:pt idx="819">
                  <c:v>237.23614499999999</c:v>
                </c:pt>
                <c:pt idx="820">
                  <c:v>237.379288</c:v>
                </c:pt>
                <c:pt idx="821">
                  <c:v>237.49908400000001</c:v>
                </c:pt>
                <c:pt idx="822">
                  <c:v>237.63595599999999</c:v>
                </c:pt>
                <c:pt idx="823">
                  <c:v>237.78907799999999</c:v>
                </c:pt>
                <c:pt idx="824">
                  <c:v>237.915527</c:v>
                </c:pt>
                <c:pt idx="825">
                  <c:v>237.93829299999999</c:v>
                </c:pt>
                <c:pt idx="826">
                  <c:v>238.04304500000001</c:v>
                </c:pt>
                <c:pt idx="827">
                  <c:v>238.10640000000001</c:v>
                </c:pt>
                <c:pt idx="828">
                  <c:v>238.242538</c:v>
                </c:pt>
                <c:pt idx="829">
                  <c:v>238.30010999999999</c:v>
                </c:pt>
                <c:pt idx="830">
                  <c:v>238.30566400000001</c:v>
                </c:pt>
                <c:pt idx="831">
                  <c:v>238.40855400000001</c:v>
                </c:pt>
                <c:pt idx="832">
                  <c:v>238.58049</c:v>
                </c:pt>
                <c:pt idx="833">
                  <c:v>238.70854199999999</c:v>
                </c:pt>
                <c:pt idx="834">
                  <c:v>238.70854199999999</c:v>
                </c:pt>
                <c:pt idx="835">
                  <c:v>238.70854199999999</c:v>
                </c:pt>
                <c:pt idx="836">
                  <c:v>238.70854199999999</c:v>
                </c:pt>
                <c:pt idx="837">
                  <c:v>238.70854199999999</c:v>
                </c:pt>
                <c:pt idx="838">
                  <c:v>238.79806500000001</c:v>
                </c:pt>
                <c:pt idx="839">
                  <c:v>239.00993299999999</c:v>
                </c:pt>
                <c:pt idx="840">
                  <c:v>239.264633</c:v>
                </c:pt>
                <c:pt idx="841">
                  <c:v>239.56677199999999</c:v>
                </c:pt>
                <c:pt idx="842">
                  <c:v>239.750046</c:v>
                </c:pt>
                <c:pt idx="843">
                  <c:v>239.94813500000001</c:v>
                </c:pt>
                <c:pt idx="844">
                  <c:v>240.11726400000001</c:v>
                </c:pt>
                <c:pt idx="845">
                  <c:v>240.132385</c:v>
                </c:pt>
                <c:pt idx="846">
                  <c:v>240.13964799999999</c:v>
                </c:pt>
                <c:pt idx="847">
                  <c:v>240.15803500000001</c:v>
                </c:pt>
                <c:pt idx="848">
                  <c:v>240.15803500000001</c:v>
                </c:pt>
                <c:pt idx="849">
                  <c:v>240.19544999999999</c:v>
                </c:pt>
                <c:pt idx="850">
                  <c:v>240.27607699999999</c:v>
                </c:pt>
                <c:pt idx="851">
                  <c:v>240.27676400000001</c:v>
                </c:pt>
                <c:pt idx="852">
                  <c:v>240.369339</c:v>
                </c:pt>
                <c:pt idx="853">
                  <c:v>240.46345500000001</c:v>
                </c:pt>
                <c:pt idx="854">
                  <c:v>240.48614499999999</c:v>
                </c:pt>
                <c:pt idx="855">
                  <c:v>240.51454200000001</c:v>
                </c:pt>
                <c:pt idx="856">
                  <c:v>240.530136</c:v>
                </c:pt>
                <c:pt idx="857">
                  <c:v>240.549713</c:v>
                </c:pt>
                <c:pt idx="858">
                  <c:v>240.58727999999999</c:v>
                </c:pt>
                <c:pt idx="859">
                  <c:v>240.74670399999999</c:v>
                </c:pt>
                <c:pt idx="860">
                  <c:v>240.822845</c:v>
                </c:pt>
                <c:pt idx="861">
                  <c:v>240.86367799999999</c:v>
                </c:pt>
                <c:pt idx="862">
                  <c:v>240.89202900000001</c:v>
                </c:pt>
                <c:pt idx="863">
                  <c:v>240.95600899999999</c:v>
                </c:pt>
                <c:pt idx="864">
                  <c:v>240.98684700000001</c:v>
                </c:pt>
                <c:pt idx="865">
                  <c:v>241.09889200000001</c:v>
                </c:pt>
                <c:pt idx="866">
                  <c:v>241.222565</c:v>
                </c:pt>
                <c:pt idx="867">
                  <c:v>241.24414100000001</c:v>
                </c:pt>
                <c:pt idx="868">
                  <c:v>241.28315699999999</c:v>
                </c:pt>
                <c:pt idx="869">
                  <c:v>241.298599</c:v>
                </c:pt>
                <c:pt idx="870">
                  <c:v>241.32957500000001</c:v>
                </c:pt>
                <c:pt idx="871">
                  <c:v>241.35507200000001</c:v>
                </c:pt>
                <c:pt idx="872">
                  <c:v>241.42117300000001</c:v>
                </c:pt>
                <c:pt idx="873">
                  <c:v>241.47137499999999</c:v>
                </c:pt>
                <c:pt idx="874">
                  <c:v>241.47137499999999</c:v>
                </c:pt>
                <c:pt idx="875">
                  <c:v>241.47137499999999</c:v>
                </c:pt>
                <c:pt idx="876">
                  <c:v>241.45623800000001</c:v>
                </c:pt>
                <c:pt idx="877">
                  <c:v>241.45623800000001</c:v>
                </c:pt>
                <c:pt idx="878">
                  <c:v>241.45623800000001</c:v>
                </c:pt>
                <c:pt idx="879">
                  <c:v>241.49435399999999</c:v>
                </c:pt>
                <c:pt idx="880">
                  <c:v>241.604218</c:v>
                </c:pt>
                <c:pt idx="881">
                  <c:v>241.767166</c:v>
                </c:pt>
                <c:pt idx="882">
                  <c:v>241.978195</c:v>
                </c:pt>
                <c:pt idx="883">
                  <c:v>242.040741</c:v>
                </c:pt>
                <c:pt idx="884">
                  <c:v>242.09655799999999</c:v>
                </c:pt>
                <c:pt idx="885">
                  <c:v>242.184067</c:v>
                </c:pt>
                <c:pt idx="886">
                  <c:v>242.26357999999999</c:v>
                </c:pt>
                <c:pt idx="887">
                  <c:v>242.26357999999999</c:v>
                </c:pt>
                <c:pt idx="888">
                  <c:v>242.26357999999999</c:v>
                </c:pt>
                <c:pt idx="889">
                  <c:v>242.22373999999999</c:v>
                </c:pt>
                <c:pt idx="890">
                  <c:v>242.055069</c:v>
                </c:pt>
                <c:pt idx="891">
                  <c:v>242.055069</c:v>
                </c:pt>
                <c:pt idx="892">
                  <c:v>242.055069</c:v>
                </c:pt>
                <c:pt idx="893">
                  <c:v>242.14671300000001</c:v>
                </c:pt>
                <c:pt idx="894">
                  <c:v>242.42671200000001</c:v>
                </c:pt>
                <c:pt idx="895">
                  <c:v>242.58757</c:v>
                </c:pt>
                <c:pt idx="896">
                  <c:v>242.71212800000001</c:v>
                </c:pt>
                <c:pt idx="897">
                  <c:v>242.74179100000001</c:v>
                </c:pt>
                <c:pt idx="898">
                  <c:v>242.78443899999999</c:v>
                </c:pt>
                <c:pt idx="899">
                  <c:v>242.79531900000001</c:v>
                </c:pt>
                <c:pt idx="900">
                  <c:v>242.79531900000001</c:v>
                </c:pt>
                <c:pt idx="901">
                  <c:v>242.80152899999999</c:v>
                </c:pt>
                <c:pt idx="902">
                  <c:v>242.93704199999999</c:v>
                </c:pt>
                <c:pt idx="903">
                  <c:v>242.96139500000001</c:v>
                </c:pt>
                <c:pt idx="904">
                  <c:v>242.96585099999999</c:v>
                </c:pt>
                <c:pt idx="905">
                  <c:v>243.033478</c:v>
                </c:pt>
                <c:pt idx="906">
                  <c:v>243.05148299999999</c:v>
                </c:pt>
                <c:pt idx="907">
                  <c:v>243.05148299999999</c:v>
                </c:pt>
                <c:pt idx="908">
                  <c:v>243.033478</c:v>
                </c:pt>
                <c:pt idx="909">
                  <c:v>242.987076</c:v>
                </c:pt>
                <c:pt idx="910">
                  <c:v>242.987076</c:v>
                </c:pt>
                <c:pt idx="911">
                  <c:v>242.987076</c:v>
                </c:pt>
                <c:pt idx="912">
                  <c:v>243.00830099999999</c:v>
                </c:pt>
                <c:pt idx="913">
                  <c:v>243.019699</c:v>
                </c:pt>
                <c:pt idx="914">
                  <c:v>243.02551299999999</c:v>
                </c:pt>
                <c:pt idx="915">
                  <c:v>243.05053699999999</c:v>
                </c:pt>
                <c:pt idx="916">
                  <c:v>243.12681599999999</c:v>
                </c:pt>
                <c:pt idx="917">
                  <c:v>243.21498099999999</c:v>
                </c:pt>
                <c:pt idx="918">
                  <c:v>243.35299699999999</c:v>
                </c:pt>
                <c:pt idx="919">
                  <c:v>243.425476</c:v>
                </c:pt>
                <c:pt idx="920">
                  <c:v>243.463989</c:v>
                </c:pt>
                <c:pt idx="921">
                  <c:v>243.648056</c:v>
                </c:pt>
                <c:pt idx="922">
                  <c:v>243.648056</c:v>
                </c:pt>
                <c:pt idx="923">
                  <c:v>243.648056</c:v>
                </c:pt>
                <c:pt idx="924">
                  <c:v>243.60839799999999</c:v>
                </c:pt>
                <c:pt idx="925">
                  <c:v>243.52333100000001</c:v>
                </c:pt>
                <c:pt idx="926">
                  <c:v>243.50756799999999</c:v>
                </c:pt>
                <c:pt idx="927">
                  <c:v>243.47700499999999</c:v>
                </c:pt>
                <c:pt idx="928">
                  <c:v>243.47700499999999</c:v>
                </c:pt>
                <c:pt idx="929">
                  <c:v>243.45959500000001</c:v>
                </c:pt>
                <c:pt idx="930">
                  <c:v>243.445526</c:v>
                </c:pt>
                <c:pt idx="931">
                  <c:v>243.445526</c:v>
                </c:pt>
                <c:pt idx="932">
                  <c:v>243.445526</c:v>
                </c:pt>
                <c:pt idx="933">
                  <c:v>243.48258999999999</c:v>
                </c:pt>
                <c:pt idx="934">
                  <c:v>243.56410199999999</c:v>
                </c:pt>
                <c:pt idx="935">
                  <c:v>243.68002300000001</c:v>
                </c:pt>
                <c:pt idx="936">
                  <c:v>243.79808</c:v>
                </c:pt>
                <c:pt idx="937">
                  <c:v>243.8349</c:v>
                </c:pt>
                <c:pt idx="938">
                  <c:v>243.8349</c:v>
                </c:pt>
                <c:pt idx="939">
                  <c:v>243.8349</c:v>
                </c:pt>
                <c:pt idx="940">
                  <c:v>243.80578600000001</c:v>
                </c:pt>
                <c:pt idx="941">
                  <c:v>243.804123</c:v>
                </c:pt>
                <c:pt idx="942">
                  <c:v>243.782837</c:v>
                </c:pt>
                <c:pt idx="943">
                  <c:v>243.71637000000001</c:v>
                </c:pt>
                <c:pt idx="944">
                  <c:v>243.68781999999999</c:v>
                </c:pt>
                <c:pt idx="945">
                  <c:v>243.681656</c:v>
                </c:pt>
                <c:pt idx="946">
                  <c:v>243.543869</c:v>
                </c:pt>
                <c:pt idx="947">
                  <c:v>243.49864199999999</c:v>
                </c:pt>
                <c:pt idx="948">
                  <c:v>243.44635</c:v>
                </c:pt>
                <c:pt idx="949">
                  <c:v>243.44635</c:v>
                </c:pt>
                <c:pt idx="950">
                  <c:v>243.44635</c:v>
                </c:pt>
                <c:pt idx="951">
                  <c:v>243.50968900000001</c:v>
                </c:pt>
                <c:pt idx="952">
                  <c:v>243.570358</c:v>
                </c:pt>
                <c:pt idx="953">
                  <c:v>243.570358</c:v>
                </c:pt>
                <c:pt idx="954">
                  <c:v>243.57276899999999</c:v>
                </c:pt>
                <c:pt idx="955">
                  <c:v>243.57276899999999</c:v>
                </c:pt>
                <c:pt idx="956">
                  <c:v>243.57276899999999</c:v>
                </c:pt>
                <c:pt idx="957">
                  <c:v>243.68800400000001</c:v>
                </c:pt>
                <c:pt idx="958">
                  <c:v>243.790131</c:v>
                </c:pt>
                <c:pt idx="959">
                  <c:v>243.854355</c:v>
                </c:pt>
                <c:pt idx="960">
                  <c:v>243.96845999999999</c:v>
                </c:pt>
                <c:pt idx="961">
                  <c:v>244.03633099999999</c:v>
                </c:pt>
                <c:pt idx="962">
                  <c:v>244.11483799999999</c:v>
                </c:pt>
                <c:pt idx="963">
                  <c:v>244.13500999999999</c:v>
                </c:pt>
                <c:pt idx="964">
                  <c:v>244.13500999999999</c:v>
                </c:pt>
                <c:pt idx="965">
                  <c:v>244.13500999999999</c:v>
                </c:pt>
                <c:pt idx="966">
                  <c:v>244.12072800000001</c:v>
                </c:pt>
                <c:pt idx="967">
                  <c:v>244.08232100000001</c:v>
                </c:pt>
                <c:pt idx="968">
                  <c:v>244.059158</c:v>
                </c:pt>
                <c:pt idx="969">
                  <c:v>244.02230800000001</c:v>
                </c:pt>
                <c:pt idx="970">
                  <c:v>244.02230800000001</c:v>
                </c:pt>
                <c:pt idx="971">
                  <c:v>244.02230800000001</c:v>
                </c:pt>
                <c:pt idx="972">
                  <c:v>244.04508999999999</c:v>
                </c:pt>
                <c:pt idx="973">
                  <c:v>244.08135999999999</c:v>
                </c:pt>
                <c:pt idx="974">
                  <c:v>244.165344</c:v>
                </c:pt>
                <c:pt idx="975">
                  <c:v>244.165344</c:v>
                </c:pt>
                <c:pt idx="976">
                  <c:v>244.165344</c:v>
                </c:pt>
                <c:pt idx="977">
                  <c:v>244.160583</c:v>
                </c:pt>
                <c:pt idx="978">
                  <c:v>244.066971</c:v>
                </c:pt>
                <c:pt idx="979">
                  <c:v>244.03247099999999</c:v>
                </c:pt>
                <c:pt idx="980">
                  <c:v>243.998886</c:v>
                </c:pt>
                <c:pt idx="981">
                  <c:v>243.998886</c:v>
                </c:pt>
                <c:pt idx="982">
                  <c:v>243.998886</c:v>
                </c:pt>
                <c:pt idx="983">
                  <c:v>243.94241299999999</c:v>
                </c:pt>
                <c:pt idx="984">
                  <c:v>243.94241299999999</c:v>
                </c:pt>
                <c:pt idx="985">
                  <c:v>244.006699</c:v>
                </c:pt>
                <c:pt idx="986">
                  <c:v>244.22099299999999</c:v>
                </c:pt>
                <c:pt idx="987">
                  <c:v>244.55722</c:v>
                </c:pt>
                <c:pt idx="988">
                  <c:v>245.12376399999999</c:v>
                </c:pt>
                <c:pt idx="989">
                  <c:v>245.699127</c:v>
                </c:pt>
                <c:pt idx="990">
                  <c:v>246.110626</c:v>
                </c:pt>
                <c:pt idx="991">
                  <c:v>246.58590699999999</c:v>
                </c:pt>
                <c:pt idx="992">
                  <c:v>247.000427</c:v>
                </c:pt>
                <c:pt idx="993">
                  <c:v>247.294464</c:v>
                </c:pt>
                <c:pt idx="994">
                  <c:v>247.647797</c:v>
                </c:pt>
                <c:pt idx="995">
                  <c:v>247.93176299999999</c:v>
                </c:pt>
                <c:pt idx="996">
                  <c:v>248.17686499999999</c:v>
                </c:pt>
                <c:pt idx="997">
                  <c:v>248.49533099999999</c:v>
                </c:pt>
                <c:pt idx="998">
                  <c:v>248.858002</c:v>
                </c:pt>
                <c:pt idx="999">
                  <c:v>249.173813</c:v>
                </c:pt>
                <c:pt idx="1000">
                  <c:v>249.44580099999999</c:v>
                </c:pt>
                <c:pt idx="1001">
                  <c:v>249.51895099999999</c:v>
                </c:pt>
                <c:pt idx="1002">
                  <c:v>249.76242099999999</c:v>
                </c:pt>
                <c:pt idx="1003">
                  <c:v>249.97923299999999</c:v>
                </c:pt>
                <c:pt idx="1004">
                  <c:v>250.27995300000001</c:v>
                </c:pt>
                <c:pt idx="1005">
                  <c:v>250.68045000000001</c:v>
                </c:pt>
                <c:pt idx="1006">
                  <c:v>251.029495</c:v>
                </c:pt>
                <c:pt idx="1007">
                  <c:v>251.410706</c:v>
                </c:pt>
                <c:pt idx="1008">
                  <c:v>251.67138700000001</c:v>
                </c:pt>
                <c:pt idx="1009">
                  <c:v>251.948196</c:v>
                </c:pt>
                <c:pt idx="1010">
                  <c:v>252.151138</c:v>
                </c:pt>
                <c:pt idx="1011">
                  <c:v>252.50505100000001</c:v>
                </c:pt>
                <c:pt idx="1012">
                  <c:v>252.74131800000001</c:v>
                </c:pt>
                <c:pt idx="1013">
                  <c:v>252.912308</c:v>
                </c:pt>
                <c:pt idx="1014">
                  <c:v>253.06840500000001</c:v>
                </c:pt>
                <c:pt idx="1015">
                  <c:v>253.32934599999999</c:v>
                </c:pt>
                <c:pt idx="1016">
                  <c:v>253.52477999999999</c:v>
                </c:pt>
                <c:pt idx="1017">
                  <c:v>253.66627500000001</c:v>
                </c:pt>
                <c:pt idx="1018">
                  <c:v>253.84869399999999</c:v>
                </c:pt>
                <c:pt idx="1019">
                  <c:v>253.99797100000001</c:v>
                </c:pt>
                <c:pt idx="1020">
                  <c:v>254.25245699999999</c:v>
                </c:pt>
                <c:pt idx="1021">
                  <c:v>254.447754</c:v>
                </c:pt>
                <c:pt idx="1022">
                  <c:v>254.56153900000001</c:v>
                </c:pt>
                <c:pt idx="1023">
                  <c:v>254.83268699999999</c:v>
                </c:pt>
                <c:pt idx="1024">
                  <c:v>254.908005</c:v>
                </c:pt>
                <c:pt idx="1025">
                  <c:v>255.05613700000001</c:v>
                </c:pt>
                <c:pt idx="1026">
                  <c:v>255.18409700000001</c:v>
                </c:pt>
                <c:pt idx="1027">
                  <c:v>255.25773599999999</c:v>
                </c:pt>
                <c:pt idx="1028">
                  <c:v>255.42095900000001</c:v>
                </c:pt>
                <c:pt idx="1029">
                  <c:v>255.467896</c:v>
                </c:pt>
                <c:pt idx="1030">
                  <c:v>255.58847</c:v>
                </c:pt>
                <c:pt idx="1031">
                  <c:v>255.708405</c:v>
                </c:pt>
                <c:pt idx="1032">
                  <c:v>255.80822800000001</c:v>
                </c:pt>
                <c:pt idx="1033">
                  <c:v>255.96864299999999</c:v>
                </c:pt>
                <c:pt idx="1034">
                  <c:v>256.07064800000001</c:v>
                </c:pt>
                <c:pt idx="1035">
                  <c:v>256.11300699999998</c:v>
                </c:pt>
                <c:pt idx="1036">
                  <c:v>256.17639200000002</c:v>
                </c:pt>
                <c:pt idx="1037">
                  <c:v>256.242096</c:v>
                </c:pt>
                <c:pt idx="1038">
                  <c:v>256.456299</c:v>
                </c:pt>
                <c:pt idx="1039">
                  <c:v>256.69183299999997</c:v>
                </c:pt>
                <c:pt idx="1040">
                  <c:v>256.92956500000003</c:v>
                </c:pt>
                <c:pt idx="1041">
                  <c:v>257.18420400000002</c:v>
                </c:pt>
                <c:pt idx="1042">
                  <c:v>257.37698399999999</c:v>
                </c:pt>
                <c:pt idx="1043">
                  <c:v>257.58566300000001</c:v>
                </c:pt>
                <c:pt idx="1044">
                  <c:v>257.76666299999999</c:v>
                </c:pt>
                <c:pt idx="1045">
                  <c:v>257.83148199999999</c:v>
                </c:pt>
                <c:pt idx="1046">
                  <c:v>258.00683600000002</c:v>
                </c:pt>
                <c:pt idx="1047">
                  <c:v>258.04843099999999</c:v>
                </c:pt>
                <c:pt idx="1048">
                  <c:v>258.088776</c:v>
                </c:pt>
                <c:pt idx="1049">
                  <c:v>258.23254400000002</c:v>
                </c:pt>
                <c:pt idx="1050">
                  <c:v>258.36547899999999</c:v>
                </c:pt>
                <c:pt idx="1051">
                  <c:v>258.40945399999998</c:v>
                </c:pt>
                <c:pt idx="1052">
                  <c:v>258.70281999999997</c:v>
                </c:pt>
                <c:pt idx="1053">
                  <c:v>258.84115600000001</c:v>
                </c:pt>
                <c:pt idx="1054">
                  <c:v>259.00604199999998</c:v>
                </c:pt>
                <c:pt idx="1055">
                  <c:v>259.16159099999999</c:v>
                </c:pt>
                <c:pt idx="1056">
                  <c:v>259.33941700000003</c:v>
                </c:pt>
                <c:pt idx="1057">
                  <c:v>259.45053100000001</c:v>
                </c:pt>
                <c:pt idx="1058">
                  <c:v>259.57913200000002</c:v>
                </c:pt>
                <c:pt idx="1059">
                  <c:v>259.68923999999998</c:v>
                </c:pt>
                <c:pt idx="1060">
                  <c:v>259.80581699999999</c:v>
                </c:pt>
                <c:pt idx="1061">
                  <c:v>259.912781</c:v>
                </c:pt>
                <c:pt idx="1062">
                  <c:v>260.078125</c:v>
                </c:pt>
                <c:pt idx="1063">
                  <c:v>260.19430499999999</c:v>
                </c:pt>
                <c:pt idx="1064">
                  <c:v>260.29708900000003</c:v>
                </c:pt>
                <c:pt idx="1065">
                  <c:v>260.49468999999999</c:v>
                </c:pt>
                <c:pt idx="1066">
                  <c:v>260.63983200000001</c:v>
                </c:pt>
                <c:pt idx="1067">
                  <c:v>260.66085800000002</c:v>
                </c:pt>
                <c:pt idx="1068">
                  <c:v>260.76745599999998</c:v>
                </c:pt>
                <c:pt idx="1069">
                  <c:v>260.79312099999999</c:v>
                </c:pt>
                <c:pt idx="1070">
                  <c:v>260.82290599999999</c:v>
                </c:pt>
                <c:pt idx="1071">
                  <c:v>260.88436899999999</c:v>
                </c:pt>
                <c:pt idx="1072">
                  <c:v>260.90258799999998</c:v>
                </c:pt>
                <c:pt idx="1073">
                  <c:v>260.99139400000001</c:v>
                </c:pt>
                <c:pt idx="1074">
                  <c:v>261.05844100000002</c:v>
                </c:pt>
                <c:pt idx="1075">
                  <c:v>261.08569299999999</c:v>
                </c:pt>
                <c:pt idx="1076">
                  <c:v>261.33019999999999</c:v>
                </c:pt>
                <c:pt idx="1077">
                  <c:v>261.45431500000001</c:v>
                </c:pt>
                <c:pt idx="1078">
                  <c:v>261.48434400000002</c:v>
                </c:pt>
                <c:pt idx="1079">
                  <c:v>261.59951799999999</c:v>
                </c:pt>
                <c:pt idx="1080">
                  <c:v>261.70461999999998</c:v>
                </c:pt>
                <c:pt idx="1081">
                  <c:v>261.906769</c:v>
                </c:pt>
                <c:pt idx="1082">
                  <c:v>261.99331699999999</c:v>
                </c:pt>
                <c:pt idx="1083">
                  <c:v>261.99331699999999</c:v>
                </c:pt>
                <c:pt idx="1084">
                  <c:v>262.01809700000001</c:v>
                </c:pt>
                <c:pt idx="1085">
                  <c:v>262.04153400000001</c:v>
                </c:pt>
                <c:pt idx="1086">
                  <c:v>262.05484000000001</c:v>
                </c:pt>
                <c:pt idx="1087">
                  <c:v>262.20880099999999</c:v>
                </c:pt>
                <c:pt idx="1088">
                  <c:v>262.29437300000001</c:v>
                </c:pt>
                <c:pt idx="1089">
                  <c:v>262.45519999999999</c:v>
                </c:pt>
                <c:pt idx="1090">
                  <c:v>262.51290899999998</c:v>
                </c:pt>
                <c:pt idx="1091">
                  <c:v>262.53457600000002</c:v>
                </c:pt>
                <c:pt idx="1092">
                  <c:v>262.61700400000001</c:v>
                </c:pt>
                <c:pt idx="1093">
                  <c:v>262.61849999999998</c:v>
                </c:pt>
                <c:pt idx="1094">
                  <c:v>262.71460000000002</c:v>
                </c:pt>
                <c:pt idx="1095">
                  <c:v>262.78723100000002</c:v>
                </c:pt>
                <c:pt idx="1096">
                  <c:v>262.81475799999998</c:v>
                </c:pt>
                <c:pt idx="1097">
                  <c:v>262.88000499999998</c:v>
                </c:pt>
                <c:pt idx="1098">
                  <c:v>262.88812300000001</c:v>
                </c:pt>
                <c:pt idx="1099">
                  <c:v>262.88812300000001</c:v>
                </c:pt>
                <c:pt idx="1100">
                  <c:v>262.88000499999998</c:v>
                </c:pt>
                <c:pt idx="1101">
                  <c:v>262.88000499999998</c:v>
                </c:pt>
                <c:pt idx="1102">
                  <c:v>262.89782700000001</c:v>
                </c:pt>
                <c:pt idx="1103">
                  <c:v>262.936554</c:v>
                </c:pt>
                <c:pt idx="1104">
                  <c:v>262.93789700000002</c:v>
                </c:pt>
                <c:pt idx="1105">
                  <c:v>263.09787</c:v>
                </c:pt>
                <c:pt idx="1106">
                  <c:v>263.33154300000001</c:v>
                </c:pt>
                <c:pt idx="1107">
                  <c:v>263.35797100000002</c:v>
                </c:pt>
                <c:pt idx="1108">
                  <c:v>263.567993</c:v>
                </c:pt>
                <c:pt idx="1109">
                  <c:v>263.66485599999999</c:v>
                </c:pt>
                <c:pt idx="1110">
                  <c:v>263.69894399999998</c:v>
                </c:pt>
                <c:pt idx="1111">
                  <c:v>263.90124500000002</c:v>
                </c:pt>
                <c:pt idx="1112">
                  <c:v>263.98498499999999</c:v>
                </c:pt>
                <c:pt idx="1113">
                  <c:v>264.04357900000002</c:v>
                </c:pt>
                <c:pt idx="1114">
                  <c:v>264.11663800000002</c:v>
                </c:pt>
                <c:pt idx="1115">
                  <c:v>264.13305700000001</c:v>
                </c:pt>
                <c:pt idx="1116">
                  <c:v>264.15258799999998</c:v>
                </c:pt>
                <c:pt idx="1117">
                  <c:v>264.15371699999997</c:v>
                </c:pt>
                <c:pt idx="1118">
                  <c:v>264.16604599999999</c:v>
                </c:pt>
                <c:pt idx="1119">
                  <c:v>264.194031</c:v>
                </c:pt>
                <c:pt idx="1120">
                  <c:v>264.20352200000002</c:v>
                </c:pt>
                <c:pt idx="1121">
                  <c:v>264.27688599999999</c:v>
                </c:pt>
                <c:pt idx="1122">
                  <c:v>264.27688599999999</c:v>
                </c:pt>
                <c:pt idx="1123">
                  <c:v>264.282196</c:v>
                </c:pt>
                <c:pt idx="1124">
                  <c:v>264.30175800000001</c:v>
                </c:pt>
                <c:pt idx="1125">
                  <c:v>264.30175800000001</c:v>
                </c:pt>
                <c:pt idx="1126">
                  <c:v>264.46704099999999</c:v>
                </c:pt>
                <c:pt idx="1127">
                  <c:v>264.52420000000001</c:v>
                </c:pt>
                <c:pt idx="1128">
                  <c:v>264.58349600000003</c:v>
                </c:pt>
                <c:pt idx="1129">
                  <c:v>264.587402</c:v>
                </c:pt>
                <c:pt idx="1130">
                  <c:v>264.67456099999998</c:v>
                </c:pt>
                <c:pt idx="1131">
                  <c:v>264.70968599999998</c:v>
                </c:pt>
                <c:pt idx="1132">
                  <c:v>264.79220600000002</c:v>
                </c:pt>
                <c:pt idx="1133">
                  <c:v>264.88552900000002</c:v>
                </c:pt>
                <c:pt idx="1134">
                  <c:v>264.89453099999997</c:v>
                </c:pt>
                <c:pt idx="1135">
                  <c:v>264.93408199999999</c:v>
                </c:pt>
                <c:pt idx="1136">
                  <c:v>264.96408100000002</c:v>
                </c:pt>
                <c:pt idx="1137">
                  <c:v>264.98742700000003</c:v>
                </c:pt>
                <c:pt idx="1138">
                  <c:v>265.03140300000001</c:v>
                </c:pt>
                <c:pt idx="1139">
                  <c:v>265.03524800000002</c:v>
                </c:pt>
                <c:pt idx="1140">
                  <c:v>265.12313799999998</c:v>
                </c:pt>
                <c:pt idx="1141">
                  <c:v>265.22695900000002</c:v>
                </c:pt>
                <c:pt idx="1142">
                  <c:v>265.22695900000002</c:v>
                </c:pt>
                <c:pt idx="1143">
                  <c:v>265.22695900000002</c:v>
                </c:pt>
                <c:pt idx="1144">
                  <c:v>265.17089800000002</c:v>
                </c:pt>
                <c:pt idx="1145">
                  <c:v>265.12411500000002</c:v>
                </c:pt>
                <c:pt idx="1146">
                  <c:v>265.12411500000002</c:v>
                </c:pt>
                <c:pt idx="1147">
                  <c:v>265.12411500000002</c:v>
                </c:pt>
                <c:pt idx="1148">
                  <c:v>265.16577100000001</c:v>
                </c:pt>
                <c:pt idx="1149">
                  <c:v>265.29983499999997</c:v>
                </c:pt>
                <c:pt idx="1150">
                  <c:v>265.44537400000002</c:v>
                </c:pt>
                <c:pt idx="1151">
                  <c:v>265.55447400000003</c:v>
                </c:pt>
                <c:pt idx="1152">
                  <c:v>265.72436499999998</c:v>
                </c:pt>
                <c:pt idx="1153">
                  <c:v>265.84802200000001</c:v>
                </c:pt>
                <c:pt idx="1154">
                  <c:v>265.88217200000003</c:v>
                </c:pt>
                <c:pt idx="1155">
                  <c:v>266.01626599999997</c:v>
                </c:pt>
                <c:pt idx="1156">
                  <c:v>266.03744499999999</c:v>
                </c:pt>
                <c:pt idx="1157">
                  <c:v>266.205872</c:v>
                </c:pt>
                <c:pt idx="1158">
                  <c:v>266.335419</c:v>
                </c:pt>
                <c:pt idx="1159">
                  <c:v>266.50842299999999</c:v>
                </c:pt>
                <c:pt idx="1160">
                  <c:v>266.50842299999999</c:v>
                </c:pt>
                <c:pt idx="1161">
                  <c:v>266.50842299999999</c:v>
                </c:pt>
                <c:pt idx="1162">
                  <c:v>266.40365600000001</c:v>
                </c:pt>
                <c:pt idx="1163">
                  <c:v>266.25680499999999</c:v>
                </c:pt>
                <c:pt idx="1164">
                  <c:v>266.05639600000001</c:v>
                </c:pt>
                <c:pt idx="1165">
                  <c:v>265.79565400000001</c:v>
                </c:pt>
                <c:pt idx="1166">
                  <c:v>265.65240499999999</c:v>
                </c:pt>
                <c:pt idx="1167">
                  <c:v>265.65240499999999</c:v>
                </c:pt>
                <c:pt idx="1168">
                  <c:v>265.65240499999999</c:v>
                </c:pt>
                <c:pt idx="1169">
                  <c:v>265.86489899999998</c:v>
                </c:pt>
                <c:pt idx="1170">
                  <c:v>265.94686899999999</c:v>
                </c:pt>
                <c:pt idx="1171">
                  <c:v>266.03753699999999</c:v>
                </c:pt>
                <c:pt idx="1172">
                  <c:v>266.217377</c:v>
                </c:pt>
                <c:pt idx="1173">
                  <c:v>266.217377</c:v>
                </c:pt>
                <c:pt idx="1174">
                  <c:v>266.217377</c:v>
                </c:pt>
                <c:pt idx="1175">
                  <c:v>266.16445900000002</c:v>
                </c:pt>
                <c:pt idx="1176">
                  <c:v>266.079926</c:v>
                </c:pt>
                <c:pt idx="1177">
                  <c:v>266.079926</c:v>
                </c:pt>
                <c:pt idx="1178">
                  <c:v>266.079926</c:v>
                </c:pt>
                <c:pt idx="1179">
                  <c:v>266.16180400000002</c:v>
                </c:pt>
                <c:pt idx="1180">
                  <c:v>266.30535900000001</c:v>
                </c:pt>
                <c:pt idx="1181">
                  <c:v>266.37057499999997</c:v>
                </c:pt>
                <c:pt idx="1182">
                  <c:v>266.51565599999998</c:v>
                </c:pt>
                <c:pt idx="1183">
                  <c:v>266.591949</c:v>
                </c:pt>
                <c:pt idx="1184">
                  <c:v>266.68402099999997</c:v>
                </c:pt>
                <c:pt idx="1185">
                  <c:v>266.92578099999997</c:v>
                </c:pt>
                <c:pt idx="1186">
                  <c:v>266.95700099999999</c:v>
                </c:pt>
                <c:pt idx="1187">
                  <c:v>266.97723400000001</c:v>
                </c:pt>
                <c:pt idx="1188">
                  <c:v>266.98135400000001</c:v>
                </c:pt>
                <c:pt idx="1189">
                  <c:v>267.03064000000001</c:v>
                </c:pt>
                <c:pt idx="1190">
                  <c:v>267.03064000000001</c:v>
                </c:pt>
                <c:pt idx="1191">
                  <c:v>267.03064000000001</c:v>
                </c:pt>
                <c:pt idx="1192">
                  <c:v>266.94073500000002</c:v>
                </c:pt>
                <c:pt idx="1193">
                  <c:v>266.93292200000002</c:v>
                </c:pt>
                <c:pt idx="1194">
                  <c:v>266.92794800000001</c:v>
                </c:pt>
                <c:pt idx="1195">
                  <c:v>266.81054699999999</c:v>
                </c:pt>
                <c:pt idx="1196">
                  <c:v>266.80590799999999</c:v>
                </c:pt>
                <c:pt idx="1197">
                  <c:v>266.72061200000002</c:v>
                </c:pt>
                <c:pt idx="1198">
                  <c:v>266.72061200000002</c:v>
                </c:pt>
                <c:pt idx="1199">
                  <c:v>266.72061200000002</c:v>
                </c:pt>
                <c:pt idx="1200">
                  <c:v>266.74054000000001</c:v>
                </c:pt>
                <c:pt idx="1201">
                  <c:v>266.85281400000002</c:v>
                </c:pt>
                <c:pt idx="1202">
                  <c:v>266.91705300000001</c:v>
                </c:pt>
                <c:pt idx="1203">
                  <c:v>266.947723</c:v>
                </c:pt>
                <c:pt idx="1204">
                  <c:v>266.97653200000002</c:v>
                </c:pt>
                <c:pt idx="1205">
                  <c:v>267.00292999999999</c:v>
                </c:pt>
                <c:pt idx="1206">
                  <c:v>267.085083</c:v>
                </c:pt>
                <c:pt idx="1207">
                  <c:v>267.17330900000002</c:v>
                </c:pt>
                <c:pt idx="1208">
                  <c:v>267.24475100000001</c:v>
                </c:pt>
                <c:pt idx="1209">
                  <c:v>267.42343099999999</c:v>
                </c:pt>
                <c:pt idx="1210">
                  <c:v>267.50225799999998</c:v>
                </c:pt>
                <c:pt idx="1211">
                  <c:v>267.58410600000002</c:v>
                </c:pt>
                <c:pt idx="1212">
                  <c:v>267.68804899999998</c:v>
                </c:pt>
                <c:pt idx="1213">
                  <c:v>267.68804899999998</c:v>
                </c:pt>
                <c:pt idx="1214">
                  <c:v>267.68804899999998</c:v>
                </c:pt>
                <c:pt idx="1215">
                  <c:v>267.70034800000002</c:v>
                </c:pt>
                <c:pt idx="1216">
                  <c:v>267.70352200000002</c:v>
                </c:pt>
                <c:pt idx="1217">
                  <c:v>267.70352200000002</c:v>
                </c:pt>
                <c:pt idx="1218">
                  <c:v>267.733948</c:v>
                </c:pt>
                <c:pt idx="1219">
                  <c:v>267.733948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14-4C02-AD92-ECF66BDA54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8538600"/>
        <c:axId val="928540896"/>
      </c:lineChart>
      <c:catAx>
        <c:axId val="928538600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28540896"/>
        <c:crosses val="autoZero"/>
        <c:auto val="1"/>
        <c:lblAlgn val="ctr"/>
        <c:lblOffset val="100"/>
        <c:noMultiLvlLbl val="0"/>
      </c:catAx>
      <c:valAx>
        <c:axId val="928540896"/>
        <c:scaling>
          <c:orientation val="minMax"/>
          <c:min val="1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28538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Potencia vs. frecuencia rampa subida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Datos_RampaSubida!$C$4</c:f>
              <c:strCache>
                <c:ptCount val="1"/>
                <c:pt idx="0">
                  <c:v>Frecuencia (Hz)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Datos_RampaSubida!$A$5:$A$1224</c:f>
              <c:numCache>
                <c:formatCode>General</c:formatCode>
                <c:ptCount val="122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  <c:pt idx="1000">
                  <c:v>1000</c:v>
                </c:pt>
                <c:pt idx="1001">
                  <c:v>1001</c:v>
                </c:pt>
                <c:pt idx="1002">
                  <c:v>1002</c:v>
                </c:pt>
                <c:pt idx="1003">
                  <c:v>1003</c:v>
                </c:pt>
                <c:pt idx="1004">
                  <c:v>1004</c:v>
                </c:pt>
                <c:pt idx="1005">
                  <c:v>1005</c:v>
                </c:pt>
                <c:pt idx="1006">
                  <c:v>1006</c:v>
                </c:pt>
                <c:pt idx="1007">
                  <c:v>1007</c:v>
                </c:pt>
                <c:pt idx="1008">
                  <c:v>1008</c:v>
                </c:pt>
                <c:pt idx="1009">
                  <c:v>1009</c:v>
                </c:pt>
                <c:pt idx="1010">
                  <c:v>1010</c:v>
                </c:pt>
                <c:pt idx="1011">
                  <c:v>1011</c:v>
                </c:pt>
                <c:pt idx="1012">
                  <c:v>1012</c:v>
                </c:pt>
                <c:pt idx="1013">
                  <c:v>1013</c:v>
                </c:pt>
                <c:pt idx="1014">
                  <c:v>1014</c:v>
                </c:pt>
                <c:pt idx="1015">
                  <c:v>1015</c:v>
                </c:pt>
                <c:pt idx="1016">
                  <c:v>1016</c:v>
                </c:pt>
                <c:pt idx="1017">
                  <c:v>1017</c:v>
                </c:pt>
                <c:pt idx="1018">
                  <c:v>1018</c:v>
                </c:pt>
                <c:pt idx="1019">
                  <c:v>1019</c:v>
                </c:pt>
                <c:pt idx="1020">
                  <c:v>1020</c:v>
                </c:pt>
                <c:pt idx="1021">
                  <c:v>1021</c:v>
                </c:pt>
                <c:pt idx="1022">
                  <c:v>1022</c:v>
                </c:pt>
                <c:pt idx="1023">
                  <c:v>1023</c:v>
                </c:pt>
                <c:pt idx="1024">
                  <c:v>1024</c:v>
                </c:pt>
                <c:pt idx="1025">
                  <c:v>1025</c:v>
                </c:pt>
                <c:pt idx="1026">
                  <c:v>1026</c:v>
                </c:pt>
                <c:pt idx="1027">
                  <c:v>1027</c:v>
                </c:pt>
                <c:pt idx="1028">
                  <c:v>1028</c:v>
                </c:pt>
                <c:pt idx="1029">
                  <c:v>1029</c:v>
                </c:pt>
                <c:pt idx="1030">
                  <c:v>1030</c:v>
                </c:pt>
                <c:pt idx="1031">
                  <c:v>1031</c:v>
                </c:pt>
                <c:pt idx="1032">
                  <c:v>1032</c:v>
                </c:pt>
                <c:pt idx="1033">
                  <c:v>1033</c:v>
                </c:pt>
                <c:pt idx="1034">
                  <c:v>1034</c:v>
                </c:pt>
                <c:pt idx="1035">
                  <c:v>1035</c:v>
                </c:pt>
                <c:pt idx="1036">
                  <c:v>1036</c:v>
                </c:pt>
                <c:pt idx="1037">
                  <c:v>1037</c:v>
                </c:pt>
                <c:pt idx="1038">
                  <c:v>1038</c:v>
                </c:pt>
                <c:pt idx="1039">
                  <c:v>1039</c:v>
                </c:pt>
                <c:pt idx="1040">
                  <c:v>1040</c:v>
                </c:pt>
                <c:pt idx="1041">
                  <c:v>1041</c:v>
                </c:pt>
                <c:pt idx="1042">
                  <c:v>1042</c:v>
                </c:pt>
                <c:pt idx="1043">
                  <c:v>1043</c:v>
                </c:pt>
                <c:pt idx="1044">
                  <c:v>1044</c:v>
                </c:pt>
                <c:pt idx="1045">
                  <c:v>1045</c:v>
                </c:pt>
                <c:pt idx="1046">
                  <c:v>1046</c:v>
                </c:pt>
                <c:pt idx="1047">
                  <c:v>1047</c:v>
                </c:pt>
                <c:pt idx="1048">
                  <c:v>1048</c:v>
                </c:pt>
                <c:pt idx="1049">
                  <c:v>1049</c:v>
                </c:pt>
                <c:pt idx="1050">
                  <c:v>1050</c:v>
                </c:pt>
                <c:pt idx="1051">
                  <c:v>1051</c:v>
                </c:pt>
                <c:pt idx="1052">
                  <c:v>1052</c:v>
                </c:pt>
                <c:pt idx="1053">
                  <c:v>1053</c:v>
                </c:pt>
                <c:pt idx="1054">
                  <c:v>1054</c:v>
                </c:pt>
                <c:pt idx="1055">
                  <c:v>1055</c:v>
                </c:pt>
                <c:pt idx="1056">
                  <c:v>1056</c:v>
                </c:pt>
                <c:pt idx="1057">
                  <c:v>1057</c:v>
                </c:pt>
                <c:pt idx="1058">
                  <c:v>1058</c:v>
                </c:pt>
                <c:pt idx="1059">
                  <c:v>1059</c:v>
                </c:pt>
                <c:pt idx="1060">
                  <c:v>1060</c:v>
                </c:pt>
                <c:pt idx="1061">
                  <c:v>1061</c:v>
                </c:pt>
                <c:pt idx="1062">
                  <c:v>1062</c:v>
                </c:pt>
                <c:pt idx="1063">
                  <c:v>1063</c:v>
                </c:pt>
                <c:pt idx="1064">
                  <c:v>1064</c:v>
                </c:pt>
                <c:pt idx="1065">
                  <c:v>1065</c:v>
                </c:pt>
                <c:pt idx="1066">
                  <c:v>1066</c:v>
                </c:pt>
                <c:pt idx="1067">
                  <c:v>1067</c:v>
                </c:pt>
                <c:pt idx="1068">
                  <c:v>1068</c:v>
                </c:pt>
                <c:pt idx="1069">
                  <c:v>1069</c:v>
                </c:pt>
                <c:pt idx="1070">
                  <c:v>1070</c:v>
                </c:pt>
                <c:pt idx="1071">
                  <c:v>1071</c:v>
                </c:pt>
                <c:pt idx="1072">
                  <c:v>1072</c:v>
                </c:pt>
                <c:pt idx="1073">
                  <c:v>1073</c:v>
                </c:pt>
                <c:pt idx="1074">
                  <c:v>1074</c:v>
                </c:pt>
                <c:pt idx="1075">
                  <c:v>1075</c:v>
                </c:pt>
                <c:pt idx="1076">
                  <c:v>1076</c:v>
                </c:pt>
                <c:pt idx="1077">
                  <c:v>1077</c:v>
                </c:pt>
                <c:pt idx="1078">
                  <c:v>1078</c:v>
                </c:pt>
                <c:pt idx="1079">
                  <c:v>1079</c:v>
                </c:pt>
                <c:pt idx="1080">
                  <c:v>1080</c:v>
                </c:pt>
                <c:pt idx="1081">
                  <c:v>1081</c:v>
                </c:pt>
                <c:pt idx="1082">
                  <c:v>1082</c:v>
                </c:pt>
                <c:pt idx="1083">
                  <c:v>1083</c:v>
                </c:pt>
                <c:pt idx="1084">
                  <c:v>1084</c:v>
                </c:pt>
                <c:pt idx="1085">
                  <c:v>1085</c:v>
                </c:pt>
                <c:pt idx="1086">
                  <c:v>1086</c:v>
                </c:pt>
                <c:pt idx="1087">
                  <c:v>1087</c:v>
                </c:pt>
                <c:pt idx="1088">
                  <c:v>1088</c:v>
                </c:pt>
                <c:pt idx="1089">
                  <c:v>1089</c:v>
                </c:pt>
                <c:pt idx="1090">
                  <c:v>1090</c:v>
                </c:pt>
                <c:pt idx="1091">
                  <c:v>1091</c:v>
                </c:pt>
                <c:pt idx="1092">
                  <c:v>1092</c:v>
                </c:pt>
                <c:pt idx="1093">
                  <c:v>1093</c:v>
                </c:pt>
                <c:pt idx="1094">
                  <c:v>1094</c:v>
                </c:pt>
                <c:pt idx="1095">
                  <c:v>1095</c:v>
                </c:pt>
                <c:pt idx="1096">
                  <c:v>1096</c:v>
                </c:pt>
                <c:pt idx="1097">
                  <c:v>1097</c:v>
                </c:pt>
                <c:pt idx="1098">
                  <c:v>1098</c:v>
                </c:pt>
                <c:pt idx="1099">
                  <c:v>1099</c:v>
                </c:pt>
                <c:pt idx="1100">
                  <c:v>1100</c:v>
                </c:pt>
                <c:pt idx="1101">
                  <c:v>1101</c:v>
                </c:pt>
                <c:pt idx="1102">
                  <c:v>1102</c:v>
                </c:pt>
                <c:pt idx="1103">
                  <c:v>1103</c:v>
                </c:pt>
                <c:pt idx="1104">
                  <c:v>1104</c:v>
                </c:pt>
                <c:pt idx="1105">
                  <c:v>1105</c:v>
                </c:pt>
                <c:pt idx="1106">
                  <c:v>1106</c:v>
                </c:pt>
                <c:pt idx="1107">
                  <c:v>1107</c:v>
                </c:pt>
                <c:pt idx="1108">
                  <c:v>1108</c:v>
                </c:pt>
                <c:pt idx="1109">
                  <c:v>1109</c:v>
                </c:pt>
                <c:pt idx="1110">
                  <c:v>1110</c:v>
                </c:pt>
                <c:pt idx="1111">
                  <c:v>1111</c:v>
                </c:pt>
                <c:pt idx="1112">
                  <c:v>1112</c:v>
                </c:pt>
                <c:pt idx="1113">
                  <c:v>1113</c:v>
                </c:pt>
                <c:pt idx="1114">
                  <c:v>1114</c:v>
                </c:pt>
                <c:pt idx="1115">
                  <c:v>1115</c:v>
                </c:pt>
                <c:pt idx="1116">
                  <c:v>1116</c:v>
                </c:pt>
                <c:pt idx="1117">
                  <c:v>1117</c:v>
                </c:pt>
                <c:pt idx="1118">
                  <c:v>1118</c:v>
                </c:pt>
                <c:pt idx="1119">
                  <c:v>1119</c:v>
                </c:pt>
                <c:pt idx="1120">
                  <c:v>1120</c:v>
                </c:pt>
                <c:pt idx="1121">
                  <c:v>1121</c:v>
                </c:pt>
                <c:pt idx="1122">
                  <c:v>1122</c:v>
                </c:pt>
                <c:pt idx="1123">
                  <c:v>1123</c:v>
                </c:pt>
                <c:pt idx="1124">
                  <c:v>1124</c:v>
                </c:pt>
                <c:pt idx="1125">
                  <c:v>1125</c:v>
                </c:pt>
                <c:pt idx="1126">
                  <c:v>1126</c:v>
                </c:pt>
                <c:pt idx="1127">
                  <c:v>1127</c:v>
                </c:pt>
                <c:pt idx="1128">
                  <c:v>1128</c:v>
                </c:pt>
                <c:pt idx="1129">
                  <c:v>1129</c:v>
                </c:pt>
                <c:pt idx="1130">
                  <c:v>1130</c:v>
                </c:pt>
                <c:pt idx="1131">
                  <c:v>1131</c:v>
                </c:pt>
                <c:pt idx="1132">
                  <c:v>1132</c:v>
                </c:pt>
                <c:pt idx="1133">
                  <c:v>1133</c:v>
                </c:pt>
                <c:pt idx="1134">
                  <c:v>1134</c:v>
                </c:pt>
                <c:pt idx="1135">
                  <c:v>1135</c:v>
                </c:pt>
                <c:pt idx="1136">
                  <c:v>1136</c:v>
                </c:pt>
                <c:pt idx="1137">
                  <c:v>1137</c:v>
                </c:pt>
                <c:pt idx="1138">
                  <c:v>1138</c:v>
                </c:pt>
                <c:pt idx="1139">
                  <c:v>1139</c:v>
                </c:pt>
                <c:pt idx="1140">
                  <c:v>1140</c:v>
                </c:pt>
                <c:pt idx="1141">
                  <c:v>1141</c:v>
                </c:pt>
                <c:pt idx="1142">
                  <c:v>1142</c:v>
                </c:pt>
                <c:pt idx="1143">
                  <c:v>1143</c:v>
                </c:pt>
                <c:pt idx="1144">
                  <c:v>1144</c:v>
                </c:pt>
                <c:pt idx="1145">
                  <c:v>1145</c:v>
                </c:pt>
                <c:pt idx="1146">
                  <c:v>1146</c:v>
                </c:pt>
                <c:pt idx="1147">
                  <c:v>1147</c:v>
                </c:pt>
                <c:pt idx="1148">
                  <c:v>1148</c:v>
                </c:pt>
                <c:pt idx="1149">
                  <c:v>1149</c:v>
                </c:pt>
                <c:pt idx="1150">
                  <c:v>1150</c:v>
                </c:pt>
                <c:pt idx="1151">
                  <c:v>1151</c:v>
                </c:pt>
                <c:pt idx="1152">
                  <c:v>1152</c:v>
                </c:pt>
                <c:pt idx="1153">
                  <c:v>1153</c:v>
                </c:pt>
                <c:pt idx="1154">
                  <c:v>1154</c:v>
                </c:pt>
                <c:pt idx="1155">
                  <c:v>1155</c:v>
                </c:pt>
                <c:pt idx="1156">
                  <c:v>1156</c:v>
                </c:pt>
                <c:pt idx="1157">
                  <c:v>1157</c:v>
                </c:pt>
                <c:pt idx="1158">
                  <c:v>1158</c:v>
                </c:pt>
                <c:pt idx="1159">
                  <c:v>1159</c:v>
                </c:pt>
                <c:pt idx="1160">
                  <c:v>1160</c:v>
                </c:pt>
                <c:pt idx="1161">
                  <c:v>1161</c:v>
                </c:pt>
                <c:pt idx="1162">
                  <c:v>1162</c:v>
                </c:pt>
                <c:pt idx="1163">
                  <c:v>1163</c:v>
                </c:pt>
                <c:pt idx="1164">
                  <c:v>1164</c:v>
                </c:pt>
                <c:pt idx="1165">
                  <c:v>1165</c:v>
                </c:pt>
                <c:pt idx="1166">
                  <c:v>1166</c:v>
                </c:pt>
                <c:pt idx="1167">
                  <c:v>1167</c:v>
                </c:pt>
                <c:pt idx="1168">
                  <c:v>1168</c:v>
                </c:pt>
                <c:pt idx="1169">
                  <c:v>1169</c:v>
                </c:pt>
                <c:pt idx="1170">
                  <c:v>1170</c:v>
                </c:pt>
                <c:pt idx="1171">
                  <c:v>1171</c:v>
                </c:pt>
                <c:pt idx="1172">
                  <c:v>1172</c:v>
                </c:pt>
                <c:pt idx="1173">
                  <c:v>1173</c:v>
                </c:pt>
                <c:pt idx="1174">
                  <c:v>1174</c:v>
                </c:pt>
                <c:pt idx="1175">
                  <c:v>1175</c:v>
                </c:pt>
                <c:pt idx="1176">
                  <c:v>1176</c:v>
                </c:pt>
                <c:pt idx="1177">
                  <c:v>1177</c:v>
                </c:pt>
                <c:pt idx="1178">
                  <c:v>1178</c:v>
                </c:pt>
                <c:pt idx="1179">
                  <c:v>1179</c:v>
                </c:pt>
                <c:pt idx="1180">
                  <c:v>1180</c:v>
                </c:pt>
                <c:pt idx="1181">
                  <c:v>1181</c:v>
                </c:pt>
                <c:pt idx="1182">
                  <c:v>1182</c:v>
                </c:pt>
                <c:pt idx="1183">
                  <c:v>1183</c:v>
                </c:pt>
                <c:pt idx="1184">
                  <c:v>1184</c:v>
                </c:pt>
                <c:pt idx="1185">
                  <c:v>1185</c:v>
                </c:pt>
                <c:pt idx="1186">
                  <c:v>1186</c:v>
                </c:pt>
                <c:pt idx="1187">
                  <c:v>1187</c:v>
                </c:pt>
                <c:pt idx="1188">
                  <c:v>1188</c:v>
                </c:pt>
                <c:pt idx="1189">
                  <c:v>1189</c:v>
                </c:pt>
                <c:pt idx="1190">
                  <c:v>1190</c:v>
                </c:pt>
                <c:pt idx="1191">
                  <c:v>1191</c:v>
                </c:pt>
                <c:pt idx="1192">
                  <c:v>1192</c:v>
                </c:pt>
                <c:pt idx="1193">
                  <c:v>1193</c:v>
                </c:pt>
                <c:pt idx="1194">
                  <c:v>1194</c:v>
                </c:pt>
                <c:pt idx="1195">
                  <c:v>1195</c:v>
                </c:pt>
                <c:pt idx="1196">
                  <c:v>1196</c:v>
                </c:pt>
                <c:pt idx="1197">
                  <c:v>1197</c:v>
                </c:pt>
                <c:pt idx="1198">
                  <c:v>1198</c:v>
                </c:pt>
                <c:pt idx="1199">
                  <c:v>1199</c:v>
                </c:pt>
                <c:pt idx="1200">
                  <c:v>1200</c:v>
                </c:pt>
                <c:pt idx="1201">
                  <c:v>1201</c:v>
                </c:pt>
                <c:pt idx="1202">
                  <c:v>1202</c:v>
                </c:pt>
                <c:pt idx="1203">
                  <c:v>1203</c:v>
                </c:pt>
                <c:pt idx="1204">
                  <c:v>1204</c:v>
                </c:pt>
                <c:pt idx="1205">
                  <c:v>1205</c:v>
                </c:pt>
                <c:pt idx="1206">
                  <c:v>1206</c:v>
                </c:pt>
                <c:pt idx="1207">
                  <c:v>1207</c:v>
                </c:pt>
                <c:pt idx="1208">
                  <c:v>1208</c:v>
                </c:pt>
                <c:pt idx="1209">
                  <c:v>1209</c:v>
                </c:pt>
                <c:pt idx="1210">
                  <c:v>1210</c:v>
                </c:pt>
                <c:pt idx="1211">
                  <c:v>1211</c:v>
                </c:pt>
                <c:pt idx="1212">
                  <c:v>1212</c:v>
                </c:pt>
                <c:pt idx="1213">
                  <c:v>1213</c:v>
                </c:pt>
                <c:pt idx="1214">
                  <c:v>1214</c:v>
                </c:pt>
                <c:pt idx="1215">
                  <c:v>1215</c:v>
                </c:pt>
                <c:pt idx="1216">
                  <c:v>1216</c:v>
                </c:pt>
                <c:pt idx="1217">
                  <c:v>1217</c:v>
                </c:pt>
                <c:pt idx="1218">
                  <c:v>1218</c:v>
                </c:pt>
                <c:pt idx="1219">
                  <c:v>1219</c:v>
                </c:pt>
              </c:numCache>
            </c:numRef>
          </c:cat>
          <c:val>
            <c:numRef>
              <c:f>Datos_RampaSubida!$C$5:$C$1224</c:f>
              <c:numCache>
                <c:formatCode>0.0000</c:formatCode>
                <c:ptCount val="1220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59.800021199999996</c:v>
                </c:pt>
                <c:pt idx="21">
                  <c:v>59.800021199999996</c:v>
                </c:pt>
                <c:pt idx="22">
                  <c:v>59.800021199999996</c:v>
                </c:pt>
                <c:pt idx="23">
                  <c:v>59.800021199999996</c:v>
                </c:pt>
                <c:pt idx="24">
                  <c:v>59.800021199999996</c:v>
                </c:pt>
                <c:pt idx="25">
                  <c:v>59.800021199999996</c:v>
                </c:pt>
                <c:pt idx="26">
                  <c:v>59.800021199999996</c:v>
                </c:pt>
                <c:pt idx="27">
                  <c:v>59.800021199999996</c:v>
                </c:pt>
                <c:pt idx="28">
                  <c:v>59.800021199999996</c:v>
                </c:pt>
                <c:pt idx="29">
                  <c:v>59.800021199999996</c:v>
                </c:pt>
                <c:pt idx="30">
                  <c:v>59.800021199999996</c:v>
                </c:pt>
                <c:pt idx="31">
                  <c:v>59.800021199999996</c:v>
                </c:pt>
                <c:pt idx="32">
                  <c:v>59.800021199999996</c:v>
                </c:pt>
                <c:pt idx="33">
                  <c:v>59.800021199999996</c:v>
                </c:pt>
                <c:pt idx="34">
                  <c:v>59.800021199999996</c:v>
                </c:pt>
                <c:pt idx="35">
                  <c:v>59.800021199999996</c:v>
                </c:pt>
                <c:pt idx="36">
                  <c:v>59.800021199999996</c:v>
                </c:pt>
                <c:pt idx="37">
                  <c:v>59.800021199999996</c:v>
                </c:pt>
                <c:pt idx="38">
                  <c:v>59.800021199999996</c:v>
                </c:pt>
                <c:pt idx="39">
                  <c:v>59.800021199999996</c:v>
                </c:pt>
                <c:pt idx="40">
                  <c:v>59.800021199999996</c:v>
                </c:pt>
                <c:pt idx="41">
                  <c:v>59.800021199999996</c:v>
                </c:pt>
                <c:pt idx="42">
                  <c:v>59.800021199999996</c:v>
                </c:pt>
                <c:pt idx="43">
                  <c:v>59.800021199999996</c:v>
                </c:pt>
                <c:pt idx="44">
                  <c:v>59.800021199999996</c:v>
                </c:pt>
                <c:pt idx="45">
                  <c:v>59.800021199999996</c:v>
                </c:pt>
                <c:pt idx="46">
                  <c:v>59.800021199999996</c:v>
                </c:pt>
                <c:pt idx="47">
                  <c:v>59.800021199999996</c:v>
                </c:pt>
                <c:pt idx="48">
                  <c:v>59.800021199999996</c:v>
                </c:pt>
                <c:pt idx="49">
                  <c:v>59.800021199999996</c:v>
                </c:pt>
                <c:pt idx="50">
                  <c:v>59.800021199999996</c:v>
                </c:pt>
                <c:pt idx="51">
                  <c:v>59.800021199999996</c:v>
                </c:pt>
                <c:pt idx="52">
                  <c:v>59.800021199999996</c:v>
                </c:pt>
                <c:pt idx="53">
                  <c:v>59.800021199999996</c:v>
                </c:pt>
                <c:pt idx="54">
                  <c:v>59.800021199999996</c:v>
                </c:pt>
                <c:pt idx="55">
                  <c:v>59.800021199999996</c:v>
                </c:pt>
                <c:pt idx="56">
                  <c:v>59.800021199999996</c:v>
                </c:pt>
                <c:pt idx="57">
                  <c:v>59.800021199999996</c:v>
                </c:pt>
                <c:pt idx="58">
                  <c:v>59.800021199999996</c:v>
                </c:pt>
                <c:pt idx="59">
                  <c:v>59.800021199999996</c:v>
                </c:pt>
                <c:pt idx="60">
                  <c:v>59.800021199999996</c:v>
                </c:pt>
                <c:pt idx="61">
                  <c:v>59.800021199999996</c:v>
                </c:pt>
                <c:pt idx="62">
                  <c:v>59.800021199999996</c:v>
                </c:pt>
                <c:pt idx="63">
                  <c:v>59.800021199999996</c:v>
                </c:pt>
                <c:pt idx="64">
                  <c:v>59.800021199999996</c:v>
                </c:pt>
                <c:pt idx="65">
                  <c:v>59.800021199999996</c:v>
                </c:pt>
                <c:pt idx="66">
                  <c:v>59.800021199999996</c:v>
                </c:pt>
                <c:pt idx="67">
                  <c:v>59.800021199999996</c:v>
                </c:pt>
                <c:pt idx="68">
                  <c:v>59.800021199999996</c:v>
                </c:pt>
                <c:pt idx="69">
                  <c:v>59.800021199999996</c:v>
                </c:pt>
                <c:pt idx="70">
                  <c:v>59.800021199999996</c:v>
                </c:pt>
                <c:pt idx="71">
                  <c:v>59.800021199999996</c:v>
                </c:pt>
                <c:pt idx="72">
                  <c:v>59.800021199999996</c:v>
                </c:pt>
                <c:pt idx="73">
                  <c:v>59.800021199999996</c:v>
                </c:pt>
                <c:pt idx="74">
                  <c:v>59.800021199999996</c:v>
                </c:pt>
                <c:pt idx="75">
                  <c:v>59.800021199999996</c:v>
                </c:pt>
                <c:pt idx="76">
                  <c:v>59.800021199999996</c:v>
                </c:pt>
                <c:pt idx="77">
                  <c:v>59.800021199999996</c:v>
                </c:pt>
                <c:pt idx="78">
                  <c:v>59.800021199999996</c:v>
                </c:pt>
                <c:pt idx="79">
                  <c:v>59.800021199999996</c:v>
                </c:pt>
                <c:pt idx="80">
                  <c:v>59.800021199999996</c:v>
                </c:pt>
                <c:pt idx="81">
                  <c:v>59.800021199999996</c:v>
                </c:pt>
                <c:pt idx="82">
                  <c:v>59.800021199999996</c:v>
                </c:pt>
                <c:pt idx="83">
                  <c:v>59.800021199999996</c:v>
                </c:pt>
                <c:pt idx="84">
                  <c:v>59.800021199999996</c:v>
                </c:pt>
                <c:pt idx="85">
                  <c:v>59.800021199999996</c:v>
                </c:pt>
                <c:pt idx="86">
                  <c:v>59.800021199999996</c:v>
                </c:pt>
                <c:pt idx="87">
                  <c:v>59.800021199999996</c:v>
                </c:pt>
                <c:pt idx="88">
                  <c:v>59.800021199999996</c:v>
                </c:pt>
                <c:pt idx="89">
                  <c:v>59.800021199999996</c:v>
                </c:pt>
                <c:pt idx="90">
                  <c:v>59.800021199999996</c:v>
                </c:pt>
                <c:pt idx="91">
                  <c:v>59.800021199999996</c:v>
                </c:pt>
                <c:pt idx="92">
                  <c:v>59.800021199999996</c:v>
                </c:pt>
                <c:pt idx="93">
                  <c:v>59.800021199999996</c:v>
                </c:pt>
                <c:pt idx="94">
                  <c:v>59.800021199999996</c:v>
                </c:pt>
                <c:pt idx="95">
                  <c:v>59.800021199999996</c:v>
                </c:pt>
                <c:pt idx="96">
                  <c:v>59.800021199999996</c:v>
                </c:pt>
                <c:pt idx="97">
                  <c:v>59.800021199999996</c:v>
                </c:pt>
                <c:pt idx="98">
                  <c:v>59.800021199999996</c:v>
                </c:pt>
                <c:pt idx="99">
                  <c:v>59.800021199999996</c:v>
                </c:pt>
                <c:pt idx="100">
                  <c:v>59.800021199999996</c:v>
                </c:pt>
                <c:pt idx="101">
                  <c:v>59.800021199999996</c:v>
                </c:pt>
                <c:pt idx="102">
                  <c:v>59.800021199999996</c:v>
                </c:pt>
                <c:pt idx="103">
                  <c:v>59.800021199999996</c:v>
                </c:pt>
                <c:pt idx="104">
                  <c:v>59.800021199999996</c:v>
                </c:pt>
                <c:pt idx="105">
                  <c:v>59.800021199999996</c:v>
                </c:pt>
                <c:pt idx="106">
                  <c:v>59.800021199999996</c:v>
                </c:pt>
                <c:pt idx="107">
                  <c:v>59.800021199999996</c:v>
                </c:pt>
                <c:pt idx="108">
                  <c:v>59.800021199999996</c:v>
                </c:pt>
                <c:pt idx="109">
                  <c:v>59.800021199999996</c:v>
                </c:pt>
                <c:pt idx="110">
                  <c:v>59.800021199999996</c:v>
                </c:pt>
                <c:pt idx="111">
                  <c:v>59.800021199999996</c:v>
                </c:pt>
                <c:pt idx="112">
                  <c:v>59.800021199999996</c:v>
                </c:pt>
                <c:pt idx="113">
                  <c:v>59.800021199999996</c:v>
                </c:pt>
                <c:pt idx="114">
                  <c:v>59.800021199999996</c:v>
                </c:pt>
                <c:pt idx="115">
                  <c:v>59.800021199999996</c:v>
                </c:pt>
                <c:pt idx="116">
                  <c:v>59.800021199999996</c:v>
                </c:pt>
                <c:pt idx="117">
                  <c:v>59.800021199999996</c:v>
                </c:pt>
                <c:pt idx="118">
                  <c:v>59.800021199999996</c:v>
                </c:pt>
                <c:pt idx="119">
                  <c:v>59.800021199999996</c:v>
                </c:pt>
                <c:pt idx="120">
                  <c:v>59.800021199999996</c:v>
                </c:pt>
                <c:pt idx="121">
                  <c:v>59.800021199999996</c:v>
                </c:pt>
                <c:pt idx="122">
                  <c:v>59.800021199999996</c:v>
                </c:pt>
                <c:pt idx="123">
                  <c:v>59.800021199999996</c:v>
                </c:pt>
                <c:pt idx="124">
                  <c:v>59.800021199999996</c:v>
                </c:pt>
                <c:pt idx="125">
                  <c:v>59.800021199999996</c:v>
                </c:pt>
                <c:pt idx="126">
                  <c:v>59.800021199999996</c:v>
                </c:pt>
                <c:pt idx="127">
                  <c:v>59.800021199999996</c:v>
                </c:pt>
                <c:pt idx="128">
                  <c:v>59.800021199999996</c:v>
                </c:pt>
                <c:pt idx="129">
                  <c:v>59.800021199999996</c:v>
                </c:pt>
                <c:pt idx="130">
                  <c:v>59.800021199999996</c:v>
                </c:pt>
                <c:pt idx="131">
                  <c:v>59.800021199999996</c:v>
                </c:pt>
                <c:pt idx="132">
                  <c:v>59.800021199999996</c:v>
                </c:pt>
                <c:pt idx="133">
                  <c:v>59.800021199999996</c:v>
                </c:pt>
                <c:pt idx="134">
                  <c:v>59.800021199999996</c:v>
                </c:pt>
                <c:pt idx="135">
                  <c:v>59.800021199999996</c:v>
                </c:pt>
                <c:pt idx="136">
                  <c:v>59.800021199999996</c:v>
                </c:pt>
                <c:pt idx="137">
                  <c:v>59.800021199999996</c:v>
                </c:pt>
                <c:pt idx="138">
                  <c:v>59.800021199999996</c:v>
                </c:pt>
                <c:pt idx="139">
                  <c:v>59.800021199999996</c:v>
                </c:pt>
                <c:pt idx="140">
                  <c:v>59.800021199999996</c:v>
                </c:pt>
                <c:pt idx="141">
                  <c:v>59.800021199999996</c:v>
                </c:pt>
                <c:pt idx="142">
                  <c:v>59.800021199999996</c:v>
                </c:pt>
                <c:pt idx="143">
                  <c:v>59.800021199999996</c:v>
                </c:pt>
                <c:pt idx="144">
                  <c:v>59.800021199999996</c:v>
                </c:pt>
                <c:pt idx="145">
                  <c:v>59.800021199999996</c:v>
                </c:pt>
                <c:pt idx="146">
                  <c:v>59.800021199999996</c:v>
                </c:pt>
                <c:pt idx="147">
                  <c:v>59.800021199999996</c:v>
                </c:pt>
                <c:pt idx="148">
                  <c:v>59.800021199999996</c:v>
                </c:pt>
                <c:pt idx="149">
                  <c:v>59.800021199999996</c:v>
                </c:pt>
                <c:pt idx="150">
                  <c:v>59.800021199999996</c:v>
                </c:pt>
                <c:pt idx="151">
                  <c:v>59.800021199999996</c:v>
                </c:pt>
                <c:pt idx="152">
                  <c:v>59.800021199999996</c:v>
                </c:pt>
                <c:pt idx="153">
                  <c:v>59.800021199999996</c:v>
                </c:pt>
                <c:pt idx="154">
                  <c:v>59.800021199999996</c:v>
                </c:pt>
                <c:pt idx="155">
                  <c:v>59.800021199999996</c:v>
                </c:pt>
                <c:pt idx="156">
                  <c:v>59.800021199999996</c:v>
                </c:pt>
                <c:pt idx="157">
                  <c:v>59.800021199999996</c:v>
                </c:pt>
                <c:pt idx="158">
                  <c:v>59.800021199999996</c:v>
                </c:pt>
                <c:pt idx="159">
                  <c:v>59.800021199999996</c:v>
                </c:pt>
                <c:pt idx="160">
                  <c:v>59.800021199999996</c:v>
                </c:pt>
                <c:pt idx="161">
                  <c:v>59.800021199999996</c:v>
                </c:pt>
                <c:pt idx="162">
                  <c:v>59.800021199999996</c:v>
                </c:pt>
                <c:pt idx="163">
                  <c:v>59.800021199999996</c:v>
                </c:pt>
                <c:pt idx="164">
                  <c:v>59.800021199999996</c:v>
                </c:pt>
                <c:pt idx="165">
                  <c:v>59.800021199999996</c:v>
                </c:pt>
                <c:pt idx="166">
                  <c:v>59.800021199999996</c:v>
                </c:pt>
                <c:pt idx="167">
                  <c:v>59.800021199999996</c:v>
                </c:pt>
                <c:pt idx="168">
                  <c:v>59.800021199999996</c:v>
                </c:pt>
                <c:pt idx="169">
                  <c:v>59.800021199999996</c:v>
                </c:pt>
                <c:pt idx="170">
                  <c:v>59.800021199999996</c:v>
                </c:pt>
                <c:pt idx="171">
                  <c:v>59.800021199999996</c:v>
                </c:pt>
                <c:pt idx="172">
                  <c:v>59.800021199999996</c:v>
                </c:pt>
                <c:pt idx="173">
                  <c:v>59.800021199999996</c:v>
                </c:pt>
                <c:pt idx="174">
                  <c:v>59.800021199999996</c:v>
                </c:pt>
                <c:pt idx="175">
                  <c:v>59.800021199999996</c:v>
                </c:pt>
                <c:pt idx="176">
                  <c:v>59.800021199999996</c:v>
                </c:pt>
                <c:pt idx="177">
                  <c:v>59.800021199999996</c:v>
                </c:pt>
                <c:pt idx="178">
                  <c:v>59.800021199999996</c:v>
                </c:pt>
                <c:pt idx="179">
                  <c:v>59.800021199999996</c:v>
                </c:pt>
                <c:pt idx="180">
                  <c:v>59.800021199999996</c:v>
                </c:pt>
                <c:pt idx="181">
                  <c:v>59.800021199999996</c:v>
                </c:pt>
                <c:pt idx="182">
                  <c:v>59.800021199999996</c:v>
                </c:pt>
                <c:pt idx="183">
                  <c:v>59.800021199999996</c:v>
                </c:pt>
                <c:pt idx="184">
                  <c:v>59.800021199999996</c:v>
                </c:pt>
                <c:pt idx="185">
                  <c:v>59.800021199999996</c:v>
                </c:pt>
                <c:pt idx="186">
                  <c:v>59.800021199999996</c:v>
                </c:pt>
                <c:pt idx="187">
                  <c:v>59.800021199999996</c:v>
                </c:pt>
                <c:pt idx="188">
                  <c:v>59.800021199999996</c:v>
                </c:pt>
                <c:pt idx="189">
                  <c:v>59.800021199999996</c:v>
                </c:pt>
                <c:pt idx="190">
                  <c:v>59.800021199999996</c:v>
                </c:pt>
                <c:pt idx="191">
                  <c:v>59.800021199999996</c:v>
                </c:pt>
                <c:pt idx="192">
                  <c:v>59.800021199999996</c:v>
                </c:pt>
                <c:pt idx="193">
                  <c:v>59.800021199999996</c:v>
                </c:pt>
                <c:pt idx="194">
                  <c:v>59.800021199999996</c:v>
                </c:pt>
                <c:pt idx="195">
                  <c:v>59.800021199999996</c:v>
                </c:pt>
                <c:pt idx="196">
                  <c:v>59.800021199999996</c:v>
                </c:pt>
                <c:pt idx="197">
                  <c:v>59.800021199999996</c:v>
                </c:pt>
                <c:pt idx="198">
                  <c:v>59.800021199999996</c:v>
                </c:pt>
                <c:pt idx="199">
                  <c:v>59.800021199999996</c:v>
                </c:pt>
                <c:pt idx="200">
                  <c:v>59.800021199999996</c:v>
                </c:pt>
                <c:pt idx="201">
                  <c:v>59.800021199999996</c:v>
                </c:pt>
                <c:pt idx="202">
                  <c:v>59.800021199999996</c:v>
                </c:pt>
                <c:pt idx="203">
                  <c:v>59.800021199999996</c:v>
                </c:pt>
                <c:pt idx="204">
                  <c:v>59.800021199999996</c:v>
                </c:pt>
                <c:pt idx="205">
                  <c:v>59.800021199999996</c:v>
                </c:pt>
                <c:pt idx="206">
                  <c:v>59.800021199999996</c:v>
                </c:pt>
                <c:pt idx="207">
                  <c:v>59.800021199999996</c:v>
                </c:pt>
                <c:pt idx="208">
                  <c:v>59.800021199999996</c:v>
                </c:pt>
                <c:pt idx="209">
                  <c:v>59.800021199999996</c:v>
                </c:pt>
                <c:pt idx="210">
                  <c:v>59.800021199999996</c:v>
                </c:pt>
                <c:pt idx="211">
                  <c:v>59.800021199999996</c:v>
                </c:pt>
                <c:pt idx="212">
                  <c:v>59.800021199999996</c:v>
                </c:pt>
                <c:pt idx="213">
                  <c:v>59.800021199999996</c:v>
                </c:pt>
                <c:pt idx="214">
                  <c:v>59.800021199999996</c:v>
                </c:pt>
                <c:pt idx="215">
                  <c:v>59.800021199999996</c:v>
                </c:pt>
                <c:pt idx="216">
                  <c:v>59.800021199999996</c:v>
                </c:pt>
                <c:pt idx="217">
                  <c:v>59.800021199999996</c:v>
                </c:pt>
                <c:pt idx="218">
                  <c:v>59.800021199999996</c:v>
                </c:pt>
                <c:pt idx="219">
                  <c:v>59.800021199999996</c:v>
                </c:pt>
                <c:pt idx="220">
                  <c:v>59.800021199999996</c:v>
                </c:pt>
                <c:pt idx="221">
                  <c:v>59.800021199999996</c:v>
                </c:pt>
                <c:pt idx="222">
                  <c:v>59.800021199999996</c:v>
                </c:pt>
                <c:pt idx="223">
                  <c:v>59.800021199999996</c:v>
                </c:pt>
                <c:pt idx="224">
                  <c:v>59.800021199999996</c:v>
                </c:pt>
                <c:pt idx="225">
                  <c:v>59.800021199999996</c:v>
                </c:pt>
                <c:pt idx="226">
                  <c:v>59.800021199999996</c:v>
                </c:pt>
                <c:pt idx="227">
                  <c:v>59.800021199999996</c:v>
                </c:pt>
                <c:pt idx="228">
                  <c:v>59.800021199999996</c:v>
                </c:pt>
                <c:pt idx="229">
                  <c:v>59.800021199999996</c:v>
                </c:pt>
                <c:pt idx="230">
                  <c:v>59.800021199999996</c:v>
                </c:pt>
                <c:pt idx="231">
                  <c:v>59.800021199999996</c:v>
                </c:pt>
                <c:pt idx="232">
                  <c:v>59.800021199999996</c:v>
                </c:pt>
                <c:pt idx="233">
                  <c:v>59.800021199999996</c:v>
                </c:pt>
                <c:pt idx="234">
                  <c:v>59.800021199999996</c:v>
                </c:pt>
                <c:pt idx="235">
                  <c:v>59.800021199999996</c:v>
                </c:pt>
                <c:pt idx="236">
                  <c:v>59.800021199999996</c:v>
                </c:pt>
                <c:pt idx="237">
                  <c:v>59.800021199999996</c:v>
                </c:pt>
                <c:pt idx="238">
                  <c:v>59.800021199999996</c:v>
                </c:pt>
                <c:pt idx="239">
                  <c:v>59.800021199999996</c:v>
                </c:pt>
                <c:pt idx="240">
                  <c:v>59.800021199999996</c:v>
                </c:pt>
                <c:pt idx="241">
                  <c:v>59.800021199999996</c:v>
                </c:pt>
                <c:pt idx="242">
                  <c:v>59.800021199999996</c:v>
                </c:pt>
                <c:pt idx="243">
                  <c:v>59.800021199999996</c:v>
                </c:pt>
                <c:pt idx="244">
                  <c:v>59.800021199999996</c:v>
                </c:pt>
                <c:pt idx="245">
                  <c:v>59.800021199999996</c:v>
                </c:pt>
                <c:pt idx="246">
                  <c:v>59.800021199999996</c:v>
                </c:pt>
                <c:pt idx="247">
                  <c:v>59.800021199999996</c:v>
                </c:pt>
                <c:pt idx="248">
                  <c:v>59.800021199999996</c:v>
                </c:pt>
                <c:pt idx="249">
                  <c:v>59.800021199999996</c:v>
                </c:pt>
                <c:pt idx="250">
                  <c:v>59.800021199999996</c:v>
                </c:pt>
                <c:pt idx="251">
                  <c:v>59.800021199999996</c:v>
                </c:pt>
                <c:pt idx="252">
                  <c:v>59.800021199999996</c:v>
                </c:pt>
                <c:pt idx="253">
                  <c:v>59.800021199999996</c:v>
                </c:pt>
                <c:pt idx="254">
                  <c:v>59.800021199999996</c:v>
                </c:pt>
                <c:pt idx="255">
                  <c:v>59.800021199999996</c:v>
                </c:pt>
                <c:pt idx="256">
                  <c:v>59.800021199999996</c:v>
                </c:pt>
                <c:pt idx="257">
                  <c:v>59.800021199999996</c:v>
                </c:pt>
                <c:pt idx="258">
                  <c:v>59.800021199999996</c:v>
                </c:pt>
                <c:pt idx="259">
                  <c:v>59.800021199999996</c:v>
                </c:pt>
                <c:pt idx="260">
                  <c:v>59.599978800000002</c:v>
                </c:pt>
                <c:pt idx="261">
                  <c:v>59.599978800000002</c:v>
                </c:pt>
                <c:pt idx="262">
                  <c:v>59.599978800000002</c:v>
                </c:pt>
                <c:pt idx="263">
                  <c:v>59.599978800000002</c:v>
                </c:pt>
                <c:pt idx="264">
                  <c:v>59.599978800000002</c:v>
                </c:pt>
                <c:pt idx="265">
                  <c:v>59.599978800000002</c:v>
                </c:pt>
                <c:pt idx="266">
                  <c:v>59.599978800000002</c:v>
                </c:pt>
                <c:pt idx="267">
                  <c:v>59.599978800000002</c:v>
                </c:pt>
                <c:pt idx="268">
                  <c:v>59.599978800000002</c:v>
                </c:pt>
                <c:pt idx="269">
                  <c:v>59.599978800000002</c:v>
                </c:pt>
                <c:pt idx="270">
                  <c:v>59.599978800000002</c:v>
                </c:pt>
                <c:pt idx="271">
                  <c:v>59.599978800000002</c:v>
                </c:pt>
                <c:pt idx="272">
                  <c:v>59.599978800000002</c:v>
                </c:pt>
                <c:pt idx="273">
                  <c:v>59.599978800000002</c:v>
                </c:pt>
                <c:pt idx="274">
                  <c:v>59.599978800000002</c:v>
                </c:pt>
                <c:pt idx="275">
                  <c:v>59.599978800000002</c:v>
                </c:pt>
                <c:pt idx="276">
                  <c:v>59.599978800000002</c:v>
                </c:pt>
                <c:pt idx="277">
                  <c:v>59.599978800000002</c:v>
                </c:pt>
                <c:pt idx="278">
                  <c:v>59.599978800000002</c:v>
                </c:pt>
                <c:pt idx="279">
                  <c:v>59.599978800000002</c:v>
                </c:pt>
                <c:pt idx="280">
                  <c:v>59.599978800000002</c:v>
                </c:pt>
                <c:pt idx="281">
                  <c:v>59.599978800000002</c:v>
                </c:pt>
                <c:pt idx="282">
                  <c:v>59.599978800000002</c:v>
                </c:pt>
                <c:pt idx="283">
                  <c:v>59.599978800000002</c:v>
                </c:pt>
                <c:pt idx="284">
                  <c:v>59.599978800000002</c:v>
                </c:pt>
                <c:pt idx="285">
                  <c:v>59.599978800000002</c:v>
                </c:pt>
                <c:pt idx="286">
                  <c:v>59.599978800000002</c:v>
                </c:pt>
                <c:pt idx="287">
                  <c:v>59.599978800000002</c:v>
                </c:pt>
                <c:pt idx="288">
                  <c:v>59.599978800000002</c:v>
                </c:pt>
                <c:pt idx="289">
                  <c:v>59.599978800000002</c:v>
                </c:pt>
                <c:pt idx="290">
                  <c:v>59.599978800000002</c:v>
                </c:pt>
                <c:pt idx="291">
                  <c:v>59.599978800000002</c:v>
                </c:pt>
                <c:pt idx="292">
                  <c:v>59.599978800000002</c:v>
                </c:pt>
                <c:pt idx="293">
                  <c:v>59.599978800000002</c:v>
                </c:pt>
                <c:pt idx="294">
                  <c:v>59.599978800000002</c:v>
                </c:pt>
                <c:pt idx="295">
                  <c:v>59.599978800000002</c:v>
                </c:pt>
                <c:pt idx="296">
                  <c:v>59.599978800000002</c:v>
                </c:pt>
                <c:pt idx="297">
                  <c:v>59.599978800000002</c:v>
                </c:pt>
                <c:pt idx="298">
                  <c:v>59.599978800000002</c:v>
                </c:pt>
                <c:pt idx="299">
                  <c:v>59.599978800000002</c:v>
                </c:pt>
                <c:pt idx="300">
                  <c:v>59.599978800000002</c:v>
                </c:pt>
                <c:pt idx="301">
                  <c:v>59.599978800000002</c:v>
                </c:pt>
                <c:pt idx="302">
                  <c:v>59.599978800000002</c:v>
                </c:pt>
                <c:pt idx="303">
                  <c:v>59.599978800000002</c:v>
                </c:pt>
                <c:pt idx="304">
                  <c:v>59.599978800000002</c:v>
                </c:pt>
                <c:pt idx="305">
                  <c:v>59.599978800000002</c:v>
                </c:pt>
                <c:pt idx="306">
                  <c:v>59.599978800000002</c:v>
                </c:pt>
                <c:pt idx="307">
                  <c:v>59.599978800000002</c:v>
                </c:pt>
                <c:pt idx="308">
                  <c:v>59.599978800000002</c:v>
                </c:pt>
                <c:pt idx="309">
                  <c:v>59.599978800000002</c:v>
                </c:pt>
                <c:pt idx="310">
                  <c:v>59.599978800000002</c:v>
                </c:pt>
                <c:pt idx="311">
                  <c:v>59.599978800000002</c:v>
                </c:pt>
                <c:pt idx="312">
                  <c:v>59.599978800000002</c:v>
                </c:pt>
                <c:pt idx="313">
                  <c:v>59.599978800000002</c:v>
                </c:pt>
                <c:pt idx="314">
                  <c:v>59.599978800000002</c:v>
                </c:pt>
                <c:pt idx="315">
                  <c:v>59.599978800000002</c:v>
                </c:pt>
                <c:pt idx="316">
                  <c:v>59.599978800000002</c:v>
                </c:pt>
                <c:pt idx="317">
                  <c:v>59.599978800000002</c:v>
                </c:pt>
                <c:pt idx="318">
                  <c:v>59.599978800000002</c:v>
                </c:pt>
                <c:pt idx="319">
                  <c:v>59.599978800000002</c:v>
                </c:pt>
                <c:pt idx="320">
                  <c:v>59.599978800000002</c:v>
                </c:pt>
                <c:pt idx="321">
                  <c:v>59.599978800000002</c:v>
                </c:pt>
                <c:pt idx="322">
                  <c:v>59.599978800000002</c:v>
                </c:pt>
                <c:pt idx="323">
                  <c:v>59.599978800000002</c:v>
                </c:pt>
                <c:pt idx="324">
                  <c:v>59.599978800000002</c:v>
                </c:pt>
                <c:pt idx="325">
                  <c:v>59.599978800000002</c:v>
                </c:pt>
                <c:pt idx="326">
                  <c:v>59.599978800000002</c:v>
                </c:pt>
                <c:pt idx="327">
                  <c:v>59.599978800000002</c:v>
                </c:pt>
                <c:pt idx="328">
                  <c:v>59.599978800000002</c:v>
                </c:pt>
                <c:pt idx="329">
                  <c:v>59.599978800000002</c:v>
                </c:pt>
                <c:pt idx="330">
                  <c:v>59.599978800000002</c:v>
                </c:pt>
                <c:pt idx="331">
                  <c:v>59.599978800000002</c:v>
                </c:pt>
                <c:pt idx="332">
                  <c:v>59.599978800000002</c:v>
                </c:pt>
                <c:pt idx="333">
                  <c:v>59.599978800000002</c:v>
                </c:pt>
                <c:pt idx="334">
                  <c:v>59.599978800000002</c:v>
                </c:pt>
                <c:pt idx="335">
                  <c:v>59.599978800000002</c:v>
                </c:pt>
                <c:pt idx="336">
                  <c:v>59.599978800000002</c:v>
                </c:pt>
                <c:pt idx="337">
                  <c:v>59.599978800000002</c:v>
                </c:pt>
                <c:pt idx="338">
                  <c:v>59.599978800000002</c:v>
                </c:pt>
                <c:pt idx="339">
                  <c:v>59.599978800000002</c:v>
                </c:pt>
                <c:pt idx="340">
                  <c:v>59.599978800000002</c:v>
                </c:pt>
                <c:pt idx="341">
                  <c:v>59.599978800000002</c:v>
                </c:pt>
                <c:pt idx="342">
                  <c:v>59.599978800000002</c:v>
                </c:pt>
                <c:pt idx="343">
                  <c:v>59.599978800000002</c:v>
                </c:pt>
                <c:pt idx="344">
                  <c:v>59.599978800000002</c:v>
                </c:pt>
                <c:pt idx="345">
                  <c:v>59.599978800000002</c:v>
                </c:pt>
                <c:pt idx="346">
                  <c:v>59.599978800000002</c:v>
                </c:pt>
                <c:pt idx="347">
                  <c:v>59.599978800000002</c:v>
                </c:pt>
                <c:pt idx="348">
                  <c:v>59.599978800000002</c:v>
                </c:pt>
                <c:pt idx="349">
                  <c:v>59.599978800000002</c:v>
                </c:pt>
                <c:pt idx="350">
                  <c:v>59.599978800000002</c:v>
                </c:pt>
                <c:pt idx="351">
                  <c:v>59.599978800000002</c:v>
                </c:pt>
                <c:pt idx="352">
                  <c:v>59.599978800000002</c:v>
                </c:pt>
                <c:pt idx="353">
                  <c:v>59.599978800000002</c:v>
                </c:pt>
                <c:pt idx="354">
                  <c:v>59.599978800000002</c:v>
                </c:pt>
                <c:pt idx="355">
                  <c:v>59.599978800000002</c:v>
                </c:pt>
                <c:pt idx="356">
                  <c:v>59.599978800000002</c:v>
                </c:pt>
                <c:pt idx="357">
                  <c:v>59.599978800000002</c:v>
                </c:pt>
                <c:pt idx="358">
                  <c:v>59.599978800000002</c:v>
                </c:pt>
                <c:pt idx="359">
                  <c:v>59.599978800000002</c:v>
                </c:pt>
                <c:pt idx="360">
                  <c:v>59.599978800000002</c:v>
                </c:pt>
                <c:pt idx="361">
                  <c:v>59.599978800000002</c:v>
                </c:pt>
                <c:pt idx="362">
                  <c:v>59.599978800000002</c:v>
                </c:pt>
                <c:pt idx="363">
                  <c:v>59.599978800000002</c:v>
                </c:pt>
                <c:pt idx="364">
                  <c:v>59.599978800000002</c:v>
                </c:pt>
                <c:pt idx="365">
                  <c:v>59.599978800000002</c:v>
                </c:pt>
                <c:pt idx="366">
                  <c:v>59.599978800000002</c:v>
                </c:pt>
                <c:pt idx="367">
                  <c:v>59.599978800000002</c:v>
                </c:pt>
                <c:pt idx="368">
                  <c:v>59.599978800000002</c:v>
                </c:pt>
                <c:pt idx="369">
                  <c:v>59.599978800000002</c:v>
                </c:pt>
                <c:pt idx="370">
                  <c:v>59.599978800000002</c:v>
                </c:pt>
                <c:pt idx="371">
                  <c:v>59.599978800000002</c:v>
                </c:pt>
                <c:pt idx="372">
                  <c:v>59.599978800000002</c:v>
                </c:pt>
                <c:pt idx="373">
                  <c:v>59.599978800000002</c:v>
                </c:pt>
                <c:pt idx="374">
                  <c:v>59.599978800000002</c:v>
                </c:pt>
                <c:pt idx="375">
                  <c:v>59.599978800000002</c:v>
                </c:pt>
                <c:pt idx="376">
                  <c:v>59.599978800000002</c:v>
                </c:pt>
                <c:pt idx="377">
                  <c:v>59.599978800000002</c:v>
                </c:pt>
                <c:pt idx="378">
                  <c:v>59.599978800000002</c:v>
                </c:pt>
                <c:pt idx="379">
                  <c:v>59.599978800000002</c:v>
                </c:pt>
                <c:pt idx="380">
                  <c:v>59.599978800000002</c:v>
                </c:pt>
                <c:pt idx="381">
                  <c:v>59.599978800000002</c:v>
                </c:pt>
                <c:pt idx="382">
                  <c:v>59.599978800000002</c:v>
                </c:pt>
                <c:pt idx="383">
                  <c:v>59.599978800000002</c:v>
                </c:pt>
                <c:pt idx="384">
                  <c:v>59.599978800000002</c:v>
                </c:pt>
                <c:pt idx="385">
                  <c:v>59.599978800000002</c:v>
                </c:pt>
                <c:pt idx="386">
                  <c:v>59.599978800000002</c:v>
                </c:pt>
                <c:pt idx="387">
                  <c:v>59.599978800000002</c:v>
                </c:pt>
                <c:pt idx="388">
                  <c:v>59.599978800000002</c:v>
                </c:pt>
                <c:pt idx="389">
                  <c:v>59.599978800000002</c:v>
                </c:pt>
                <c:pt idx="390">
                  <c:v>59.599978800000002</c:v>
                </c:pt>
                <c:pt idx="391">
                  <c:v>59.599978800000002</c:v>
                </c:pt>
                <c:pt idx="392">
                  <c:v>59.599978800000002</c:v>
                </c:pt>
                <c:pt idx="393">
                  <c:v>59.599978800000002</c:v>
                </c:pt>
                <c:pt idx="394">
                  <c:v>59.599978800000002</c:v>
                </c:pt>
                <c:pt idx="395">
                  <c:v>59.599978800000002</c:v>
                </c:pt>
                <c:pt idx="396">
                  <c:v>59.599978800000002</c:v>
                </c:pt>
                <c:pt idx="397">
                  <c:v>59.599978800000002</c:v>
                </c:pt>
                <c:pt idx="398">
                  <c:v>59.599978800000002</c:v>
                </c:pt>
                <c:pt idx="399">
                  <c:v>59.599978800000002</c:v>
                </c:pt>
                <c:pt idx="400">
                  <c:v>59.599978800000002</c:v>
                </c:pt>
                <c:pt idx="401">
                  <c:v>59.599978800000002</c:v>
                </c:pt>
                <c:pt idx="402">
                  <c:v>59.599978800000002</c:v>
                </c:pt>
                <c:pt idx="403">
                  <c:v>59.599978800000002</c:v>
                </c:pt>
                <c:pt idx="404">
                  <c:v>59.599978800000002</c:v>
                </c:pt>
                <c:pt idx="405">
                  <c:v>59.599978800000002</c:v>
                </c:pt>
                <c:pt idx="406">
                  <c:v>59.599978800000002</c:v>
                </c:pt>
                <c:pt idx="407">
                  <c:v>59.599978800000002</c:v>
                </c:pt>
                <c:pt idx="408">
                  <c:v>59.599978800000002</c:v>
                </c:pt>
                <c:pt idx="409">
                  <c:v>59.599978800000002</c:v>
                </c:pt>
                <c:pt idx="410">
                  <c:v>59.599978800000002</c:v>
                </c:pt>
                <c:pt idx="411">
                  <c:v>59.599978800000002</c:v>
                </c:pt>
                <c:pt idx="412">
                  <c:v>59.599978800000002</c:v>
                </c:pt>
                <c:pt idx="413">
                  <c:v>59.599978800000002</c:v>
                </c:pt>
                <c:pt idx="414">
                  <c:v>59.599978800000002</c:v>
                </c:pt>
                <c:pt idx="415">
                  <c:v>59.599978800000002</c:v>
                </c:pt>
                <c:pt idx="416">
                  <c:v>59.599978800000002</c:v>
                </c:pt>
                <c:pt idx="417">
                  <c:v>59.599978800000002</c:v>
                </c:pt>
                <c:pt idx="418">
                  <c:v>59.599978800000002</c:v>
                </c:pt>
                <c:pt idx="419">
                  <c:v>59.599978800000002</c:v>
                </c:pt>
                <c:pt idx="420">
                  <c:v>59.599978800000002</c:v>
                </c:pt>
                <c:pt idx="421">
                  <c:v>59.599978800000002</c:v>
                </c:pt>
                <c:pt idx="422">
                  <c:v>59.599978800000002</c:v>
                </c:pt>
                <c:pt idx="423">
                  <c:v>59.599978800000002</c:v>
                </c:pt>
                <c:pt idx="424">
                  <c:v>59.599978800000002</c:v>
                </c:pt>
                <c:pt idx="425">
                  <c:v>59.599978800000002</c:v>
                </c:pt>
                <c:pt idx="426">
                  <c:v>59.599978800000002</c:v>
                </c:pt>
                <c:pt idx="427">
                  <c:v>59.599978800000002</c:v>
                </c:pt>
                <c:pt idx="428">
                  <c:v>59.599978800000002</c:v>
                </c:pt>
                <c:pt idx="429">
                  <c:v>59.599978800000002</c:v>
                </c:pt>
                <c:pt idx="430">
                  <c:v>59.599978800000002</c:v>
                </c:pt>
                <c:pt idx="431">
                  <c:v>59.599978800000002</c:v>
                </c:pt>
                <c:pt idx="432">
                  <c:v>59.599978800000002</c:v>
                </c:pt>
                <c:pt idx="433">
                  <c:v>59.599978800000002</c:v>
                </c:pt>
                <c:pt idx="434">
                  <c:v>59.599978800000002</c:v>
                </c:pt>
                <c:pt idx="435">
                  <c:v>59.599978800000002</c:v>
                </c:pt>
                <c:pt idx="436">
                  <c:v>59.599978800000002</c:v>
                </c:pt>
                <c:pt idx="437">
                  <c:v>59.599978800000002</c:v>
                </c:pt>
                <c:pt idx="438">
                  <c:v>59.599978800000002</c:v>
                </c:pt>
                <c:pt idx="439">
                  <c:v>59.599978800000002</c:v>
                </c:pt>
                <c:pt idx="440">
                  <c:v>59.599978800000002</c:v>
                </c:pt>
                <c:pt idx="441">
                  <c:v>59.599978800000002</c:v>
                </c:pt>
                <c:pt idx="442">
                  <c:v>59.599978800000002</c:v>
                </c:pt>
                <c:pt idx="443">
                  <c:v>59.599978800000002</c:v>
                </c:pt>
                <c:pt idx="444">
                  <c:v>59.599978800000002</c:v>
                </c:pt>
                <c:pt idx="445">
                  <c:v>59.599978800000002</c:v>
                </c:pt>
                <c:pt idx="446">
                  <c:v>59.599978800000002</c:v>
                </c:pt>
                <c:pt idx="447">
                  <c:v>59.599978800000002</c:v>
                </c:pt>
                <c:pt idx="448">
                  <c:v>59.599978800000002</c:v>
                </c:pt>
                <c:pt idx="449">
                  <c:v>59.599978800000002</c:v>
                </c:pt>
                <c:pt idx="450">
                  <c:v>59.599978800000002</c:v>
                </c:pt>
                <c:pt idx="451">
                  <c:v>59.599978800000002</c:v>
                </c:pt>
                <c:pt idx="452">
                  <c:v>59.599978800000002</c:v>
                </c:pt>
                <c:pt idx="453">
                  <c:v>59.599978800000002</c:v>
                </c:pt>
                <c:pt idx="454">
                  <c:v>59.599978800000002</c:v>
                </c:pt>
                <c:pt idx="455">
                  <c:v>59.599978800000002</c:v>
                </c:pt>
                <c:pt idx="456">
                  <c:v>59.599978800000002</c:v>
                </c:pt>
                <c:pt idx="457">
                  <c:v>59.599978800000002</c:v>
                </c:pt>
                <c:pt idx="458">
                  <c:v>59.599978800000002</c:v>
                </c:pt>
                <c:pt idx="459">
                  <c:v>59.599978800000002</c:v>
                </c:pt>
                <c:pt idx="460">
                  <c:v>59.599978800000002</c:v>
                </c:pt>
                <c:pt idx="461">
                  <c:v>59.599978800000002</c:v>
                </c:pt>
                <c:pt idx="462">
                  <c:v>59.599978800000002</c:v>
                </c:pt>
                <c:pt idx="463">
                  <c:v>59.599978800000002</c:v>
                </c:pt>
                <c:pt idx="464">
                  <c:v>59.599978800000002</c:v>
                </c:pt>
                <c:pt idx="465">
                  <c:v>59.599978800000002</c:v>
                </c:pt>
                <c:pt idx="466">
                  <c:v>59.599978800000002</c:v>
                </c:pt>
                <c:pt idx="467">
                  <c:v>59.599978800000002</c:v>
                </c:pt>
                <c:pt idx="468">
                  <c:v>59.599978800000002</c:v>
                </c:pt>
                <c:pt idx="469">
                  <c:v>59.599978800000002</c:v>
                </c:pt>
                <c:pt idx="470">
                  <c:v>59.599978800000002</c:v>
                </c:pt>
                <c:pt idx="471">
                  <c:v>59.599978800000002</c:v>
                </c:pt>
                <c:pt idx="472">
                  <c:v>59.599978800000002</c:v>
                </c:pt>
                <c:pt idx="473">
                  <c:v>59.599978800000002</c:v>
                </c:pt>
                <c:pt idx="474">
                  <c:v>59.599978800000002</c:v>
                </c:pt>
                <c:pt idx="475">
                  <c:v>59.599978800000002</c:v>
                </c:pt>
                <c:pt idx="476">
                  <c:v>59.599978800000002</c:v>
                </c:pt>
                <c:pt idx="477">
                  <c:v>59.599978800000002</c:v>
                </c:pt>
                <c:pt idx="478">
                  <c:v>59.599978800000002</c:v>
                </c:pt>
                <c:pt idx="479">
                  <c:v>59.599978800000002</c:v>
                </c:pt>
                <c:pt idx="480">
                  <c:v>59.599978800000002</c:v>
                </c:pt>
                <c:pt idx="481">
                  <c:v>59.599978800000002</c:v>
                </c:pt>
                <c:pt idx="482">
                  <c:v>59.599978800000002</c:v>
                </c:pt>
                <c:pt idx="483">
                  <c:v>59.599978800000002</c:v>
                </c:pt>
                <c:pt idx="484">
                  <c:v>59.599978800000002</c:v>
                </c:pt>
                <c:pt idx="485">
                  <c:v>59.599978800000002</c:v>
                </c:pt>
                <c:pt idx="486">
                  <c:v>59.599978800000002</c:v>
                </c:pt>
                <c:pt idx="487">
                  <c:v>59.599978800000002</c:v>
                </c:pt>
                <c:pt idx="488">
                  <c:v>59.599978800000002</c:v>
                </c:pt>
                <c:pt idx="489">
                  <c:v>59.599978800000002</c:v>
                </c:pt>
                <c:pt idx="490">
                  <c:v>59.599978800000002</c:v>
                </c:pt>
                <c:pt idx="491">
                  <c:v>59.599978800000002</c:v>
                </c:pt>
                <c:pt idx="492">
                  <c:v>59.599978800000002</c:v>
                </c:pt>
                <c:pt idx="493">
                  <c:v>59.599978800000002</c:v>
                </c:pt>
                <c:pt idx="494">
                  <c:v>59.599978800000002</c:v>
                </c:pt>
                <c:pt idx="495">
                  <c:v>59.599978800000002</c:v>
                </c:pt>
                <c:pt idx="496">
                  <c:v>59.599978800000002</c:v>
                </c:pt>
                <c:pt idx="497">
                  <c:v>59.599978800000002</c:v>
                </c:pt>
                <c:pt idx="498">
                  <c:v>59.599978800000002</c:v>
                </c:pt>
                <c:pt idx="499">
                  <c:v>59.599978800000002</c:v>
                </c:pt>
                <c:pt idx="500">
                  <c:v>59.4</c:v>
                </c:pt>
                <c:pt idx="501">
                  <c:v>59.4</c:v>
                </c:pt>
                <c:pt idx="502">
                  <c:v>59.4</c:v>
                </c:pt>
                <c:pt idx="503">
                  <c:v>59.4</c:v>
                </c:pt>
                <c:pt idx="504">
                  <c:v>59.4</c:v>
                </c:pt>
                <c:pt idx="505">
                  <c:v>59.4</c:v>
                </c:pt>
                <c:pt idx="506">
                  <c:v>59.4</c:v>
                </c:pt>
                <c:pt idx="507">
                  <c:v>59.4</c:v>
                </c:pt>
                <c:pt idx="508">
                  <c:v>59.4</c:v>
                </c:pt>
                <c:pt idx="509">
                  <c:v>59.4</c:v>
                </c:pt>
                <c:pt idx="510">
                  <c:v>59.4</c:v>
                </c:pt>
                <c:pt idx="511">
                  <c:v>59.4</c:v>
                </c:pt>
                <c:pt idx="512">
                  <c:v>59.4</c:v>
                </c:pt>
                <c:pt idx="513">
                  <c:v>59.4</c:v>
                </c:pt>
                <c:pt idx="514">
                  <c:v>59.4</c:v>
                </c:pt>
                <c:pt idx="515">
                  <c:v>59.4</c:v>
                </c:pt>
                <c:pt idx="516">
                  <c:v>59.4</c:v>
                </c:pt>
                <c:pt idx="517">
                  <c:v>59.4</c:v>
                </c:pt>
                <c:pt idx="518">
                  <c:v>59.4</c:v>
                </c:pt>
                <c:pt idx="519">
                  <c:v>59.4</c:v>
                </c:pt>
                <c:pt idx="520">
                  <c:v>59.4</c:v>
                </c:pt>
                <c:pt idx="521">
                  <c:v>59.4</c:v>
                </c:pt>
                <c:pt idx="522">
                  <c:v>59.4</c:v>
                </c:pt>
                <c:pt idx="523">
                  <c:v>59.4</c:v>
                </c:pt>
                <c:pt idx="524">
                  <c:v>59.4</c:v>
                </c:pt>
                <c:pt idx="525">
                  <c:v>59.4</c:v>
                </c:pt>
                <c:pt idx="526">
                  <c:v>59.4</c:v>
                </c:pt>
                <c:pt idx="527">
                  <c:v>59.4</c:v>
                </c:pt>
                <c:pt idx="528">
                  <c:v>59.4</c:v>
                </c:pt>
                <c:pt idx="529">
                  <c:v>59.4</c:v>
                </c:pt>
                <c:pt idx="530">
                  <c:v>59.4</c:v>
                </c:pt>
                <c:pt idx="531">
                  <c:v>59.4</c:v>
                </c:pt>
                <c:pt idx="532">
                  <c:v>59.4</c:v>
                </c:pt>
                <c:pt idx="533">
                  <c:v>59.4</c:v>
                </c:pt>
                <c:pt idx="534">
                  <c:v>59.4</c:v>
                </c:pt>
                <c:pt idx="535">
                  <c:v>59.4</c:v>
                </c:pt>
                <c:pt idx="536">
                  <c:v>59.4</c:v>
                </c:pt>
                <c:pt idx="537">
                  <c:v>59.4</c:v>
                </c:pt>
                <c:pt idx="538">
                  <c:v>59.4</c:v>
                </c:pt>
                <c:pt idx="539">
                  <c:v>59.4</c:v>
                </c:pt>
                <c:pt idx="540">
                  <c:v>59.4</c:v>
                </c:pt>
                <c:pt idx="541">
                  <c:v>59.4</c:v>
                </c:pt>
                <c:pt idx="542">
                  <c:v>59.4</c:v>
                </c:pt>
                <c:pt idx="543">
                  <c:v>59.4</c:v>
                </c:pt>
                <c:pt idx="544">
                  <c:v>59.4</c:v>
                </c:pt>
                <c:pt idx="545">
                  <c:v>59.4</c:v>
                </c:pt>
                <c:pt idx="546">
                  <c:v>59.4</c:v>
                </c:pt>
                <c:pt idx="547">
                  <c:v>59.4</c:v>
                </c:pt>
                <c:pt idx="548">
                  <c:v>59.4</c:v>
                </c:pt>
                <c:pt idx="549">
                  <c:v>59.4</c:v>
                </c:pt>
                <c:pt idx="550">
                  <c:v>59.4</c:v>
                </c:pt>
                <c:pt idx="551">
                  <c:v>59.4</c:v>
                </c:pt>
                <c:pt idx="552">
                  <c:v>59.4</c:v>
                </c:pt>
                <c:pt idx="553">
                  <c:v>59.4</c:v>
                </c:pt>
                <c:pt idx="554">
                  <c:v>59.4</c:v>
                </c:pt>
                <c:pt idx="555">
                  <c:v>59.4</c:v>
                </c:pt>
                <c:pt idx="556">
                  <c:v>59.4</c:v>
                </c:pt>
                <c:pt idx="557">
                  <c:v>59.4</c:v>
                </c:pt>
                <c:pt idx="558">
                  <c:v>59.4</c:v>
                </c:pt>
                <c:pt idx="559">
                  <c:v>59.4</c:v>
                </c:pt>
                <c:pt idx="560">
                  <c:v>59.4</c:v>
                </c:pt>
                <c:pt idx="561">
                  <c:v>59.4</c:v>
                </c:pt>
                <c:pt idx="562">
                  <c:v>59.4</c:v>
                </c:pt>
                <c:pt idx="563">
                  <c:v>59.4</c:v>
                </c:pt>
                <c:pt idx="564">
                  <c:v>59.4</c:v>
                </c:pt>
                <c:pt idx="565">
                  <c:v>59.4</c:v>
                </c:pt>
                <c:pt idx="566">
                  <c:v>59.4</c:v>
                </c:pt>
                <c:pt idx="567">
                  <c:v>59.4</c:v>
                </c:pt>
                <c:pt idx="568">
                  <c:v>59.4</c:v>
                </c:pt>
                <c:pt idx="569">
                  <c:v>59.4</c:v>
                </c:pt>
                <c:pt idx="570">
                  <c:v>59.4</c:v>
                </c:pt>
                <c:pt idx="571">
                  <c:v>59.4</c:v>
                </c:pt>
                <c:pt idx="572">
                  <c:v>59.4</c:v>
                </c:pt>
                <c:pt idx="573">
                  <c:v>59.4</c:v>
                </c:pt>
                <c:pt idx="574">
                  <c:v>59.4</c:v>
                </c:pt>
                <c:pt idx="575">
                  <c:v>59.4</c:v>
                </c:pt>
                <c:pt idx="576">
                  <c:v>59.4</c:v>
                </c:pt>
                <c:pt idx="577">
                  <c:v>59.4</c:v>
                </c:pt>
                <c:pt idx="578">
                  <c:v>59.4</c:v>
                </c:pt>
                <c:pt idx="579">
                  <c:v>59.4</c:v>
                </c:pt>
                <c:pt idx="580">
                  <c:v>59.4</c:v>
                </c:pt>
                <c:pt idx="581">
                  <c:v>59.4</c:v>
                </c:pt>
                <c:pt idx="582">
                  <c:v>59.4</c:v>
                </c:pt>
                <c:pt idx="583">
                  <c:v>59.4</c:v>
                </c:pt>
                <c:pt idx="584">
                  <c:v>59.4</c:v>
                </c:pt>
                <c:pt idx="585">
                  <c:v>59.4</c:v>
                </c:pt>
                <c:pt idx="586">
                  <c:v>59.4</c:v>
                </c:pt>
                <c:pt idx="587">
                  <c:v>59.4</c:v>
                </c:pt>
                <c:pt idx="588">
                  <c:v>59.4</c:v>
                </c:pt>
                <c:pt idx="589">
                  <c:v>59.4</c:v>
                </c:pt>
                <c:pt idx="590">
                  <c:v>59.4</c:v>
                </c:pt>
                <c:pt idx="591">
                  <c:v>59.4</c:v>
                </c:pt>
                <c:pt idx="592">
                  <c:v>59.4</c:v>
                </c:pt>
                <c:pt idx="593">
                  <c:v>59.4</c:v>
                </c:pt>
                <c:pt idx="594">
                  <c:v>59.4</c:v>
                </c:pt>
                <c:pt idx="595">
                  <c:v>59.4</c:v>
                </c:pt>
                <c:pt idx="596">
                  <c:v>59.4</c:v>
                </c:pt>
                <c:pt idx="597">
                  <c:v>59.4</c:v>
                </c:pt>
                <c:pt idx="598">
                  <c:v>59.4</c:v>
                </c:pt>
                <c:pt idx="599">
                  <c:v>59.4</c:v>
                </c:pt>
                <c:pt idx="600">
                  <c:v>59.4</c:v>
                </c:pt>
                <c:pt idx="601">
                  <c:v>59.4</c:v>
                </c:pt>
                <c:pt idx="602">
                  <c:v>59.4</c:v>
                </c:pt>
                <c:pt idx="603">
                  <c:v>59.4</c:v>
                </c:pt>
                <c:pt idx="604">
                  <c:v>59.4</c:v>
                </c:pt>
                <c:pt idx="605">
                  <c:v>59.4</c:v>
                </c:pt>
                <c:pt idx="606">
                  <c:v>59.4</c:v>
                </c:pt>
                <c:pt idx="607">
                  <c:v>59.4</c:v>
                </c:pt>
                <c:pt idx="608">
                  <c:v>59.4</c:v>
                </c:pt>
                <c:pt idx="609">
                  <c:v>59.4</c:v>
                </c:pt>
                <c:pt idx="610">
                  <c:v>59.4</c:v>
                </c:pt>
                <c:pt idx="611">
                  <c:v>59.4</c:v>
                </c:pt>
                <c:pt idx="612">
                  <c:v>59.4</c:v>
                </c:pt>
                <c:pt idx="613">
                  <c:v>59.4</c:v>
                </c:pt>
                <c:pt idx="614">
                  <c:v>59.4</c:v>
                </c:pt>
                <c:pt idx="615">
                  <c:v>59.4</c:v>
                </c:pt>
                <c:pt idx="616">
                  <c:v>59.4</c:v>
                </c:pt>
                <c:pt idx="617">
                  <c:v>59.4</c:v>
                </c:pt>
                <c:pt idx="618">
                  <c:v>59.4</c:v>
                </c:pt>
                <c:pt idx="619">
                  <c:v>59.4</c:v>
                </c:pt>
                <c:pt idx="620">
                  <c:v>59.4</c:v>
                </c:pt>
                <c:pt idx="621">
                  <c:v>59.4</c:v>
                </c:pt>
                <c:pt idx="622">
                  <c:v>59.4</c:v>
                </c:pt>
                <c:pt idx="623">
                  <c:v>59.4</c:v>
                </c:pt>
                <c:pt idx="624">
                  <c:v>59.4</c:v>
                </c:pt>
                <c:pt idx="625">
                  <c:v>59.4</c:v>
                </c:pt>
                <c:pt idx="626">
                  <c:v>59.4</c:v>
                </c:pt>
                <c:pt idx="627">
                  <c:v>59.4</c:v>
                </c:pt>
                <c:pt idx="628">
                  <c:v>59.4</c:v>
                </c:pt>
                <c:pt idx="629">
                  <c:v>59.4</c:v>
                </c:pt>
                <c:pt idx="630">
                  <c:v>59.4</c:v>
                </c:pt>
                <c:pt idx="631">
                  <c:v>59.4</c:v>
                </c:pt>
                <c:pt idx="632">
                  <c:v>59.4</c:v>
                </c:pt>
                <c:pt idx="633">
                  <c:v>59.4</c:v>
                </c:pt>
                <c:pt idx="634">
                  <c:v>59.4</c:v>
                </c:pt>
                <c:pt idx="635">
                  <c:v>59.4</c:v>
                </c:pt>
                <c:pt idx="636">
                  <c:v>59.4</c:v>
                </c:pt>
                <c:pt idx="637">
                  <c:v>59.4</c:v>
                </c:pt>
                <c:pt idx="638">
                  <c:v>59.4</c:v>
                </c:pt>
                <c:pt idx="639">
                  <c:v>59.4</c:v>
                </c:pt>
                <c:pt idx="640">
                  <c:v>59.4</c:v>
                </c:pt>
                <c:pt idx="641">
                  <c:v>59.4</c:v>
                </c:pt>
                <c:pt idx="642">
                  <c:v>59.4</c:v>
                </c:pt>
                <c:pt idx="643">
                  <c:v>59.4</c:v>
                </c:pt>
                <c:pt idx="644">
                  <c:v>59.4</c:v>
                </c:pt>
                <c:pt idx="645">
                  <c:v>59.4</c:v>
                </c:pt>
                <c:pt idx="646">
                  <c:v>59.4</c:v>
                </c:pt>
                <c:pt idx="647">
                  <c:v>59.4</c:v>
                </c:pt>
                <c:pt idx="648">
                  <c:v>59.4</c:v>
                </c:pt>
                <c:pt idx="649">
                  <c:v>59.4</c:v>
                </c:pt>
                <c:pt idx="650">
                  <c:v>59.4</c:v>
                </c:pt>
                <c:pt idx="651">
                  <c:v>59.4</c:v>
                </c:pt>
                <c:pt idx="652">
                  <c:v>59.4</c:v>
                </c:pt>
                <c:pt idx="653">
                  <c:v>59.4</c:v>
                </c:pt>
                <c:pt idx="654">
                  <c:v>59.4</c:v>
                </c:pt>
                <c:pt idx="655">
                  <c:v>59.4</c:v>
                </c:pt>
                <c:pt idx="656">
                  <c:v>59.4</c:v>
                </c:pt>
                <c:pt idx="657">
                  <c:v>59.4</c:v>
                </c:pt>
                <c:pt idx="658">
                  <c:v>59.4</c:v>
                </c:pt>
                <c:pt idx="659">
                  <c:v>59.4</c:v>
                </c:pt>
                <c:pt idx="660">
                  <c:v>59.4</c:v>
                </c:pt>
                <c:pt idx="661">
                  <c:v>59.4</c:v>
                </c:pt>
                <c:pt idx="662">
                  <c:v>59.4</c:v>
                </c:pt>
                <c:pt idx="663">
                  <c:v>59.4</c:v>
                </c:pt>
                <c:pt idx="664">
                  <c:v>59.4</c:v>
                </c:pt>
                <c:pt idx="665">
                  <c:v>59.4</c:v>
                </c:pt>
                <c:pt idx="666">
                  <c:v>59.4</c:v>
                </c:pt>
                <c:pt idx="667">
                  <c:v>59.4</c:v>
                </c:pt>
                <c:pt idx="668">
                  <c:v>59.4</c:v>
                </c:pt>
                <c:pt idx="669">
                  <c:v>59.4</c:v>
                </c:pt>
                <c:pt idx="670">
                  <c:v>59.4</c:v>
                </c:pt>
                <c:pt idx="671">
                  <c:v>59.4</c:v>
                </c:pt>
                <c:pt idx="672">
                  <c:v>59.4</c:v>
                </c:pt>
                <c:pt idx="673">
                  <c:v>59.4</c:v>
                </c:pt>
                <c:pt idx="674">
                  <c:v>59.4</c:v>
                </c:pt>
                <c:pt idx="675">
                  <c:v>59.4</c:v>
                </c:pt>
                <c:pt idx="676">
                  <c:v>59.4</c:v>
                </c:pt>
                <c:pt idx="677">
                  <c:v>59.4</c:v>
                </c:pt>
                <c:pt idx="678">
                  <c:v>59.4</c:v>
                </c:pt>
                <c:pt idx="679">
                  <c:v>59.4</c:v>
                </c:pt>
                <c:pt idx="680">
                  <c:v>59.4</c:v>
                </c:pt>
                <c:pt idx="681">
                  <c:v>59.4</c:v>
                </c:pt>
                <c:pt idx="682">
                  <c:v>59.4</c:v>
                </c:pt>
                <c:pt idx="683">
                  <c:v>59.4</c:v>
                </c:pt>
                <c:pt idx="684">
                  <c:v>59.4</c:v>
                </c:pt>
                <c:pt idx="685">
                  <c:v>59.4</c:v>
                </c:pt>
                <c:pt idx="686">
                  <c:v>59.4</c:v>
                </c:pt>
                <c:pt idx="687">
                  <c:v>59.4</c:v>
                </c:pt>
                <c:pt idx="688">
                  <c:v>59.4</c:v>
                </c:pt>
                <c:pt idx="689">
                  <c:v>59.4</c:v>
                </c:pt>
                <c:pt idx="690">
                  <c:v>59.4</c:v>
                </c:pt>
                <c:pt idx="691">
                  <c:v>59.4</c:v>
                </c:pt>
                <c:pt idx="692">
                  <c:v>59.4</c:v>
                </c:pt>
                <c:pt idx="693">
                  <c:v>59.4</c:v>
                </c:pt>
                <c:pt idx="694">
                  <c:v>59.4</c:v>
                </c:pt>
                <c:pt idx="695">
                  <c:v>59.4</c:v>
                </c:pt>
                <c:pt idx="696">
                  <c:v>59.4</c:v>
                </c:pt>
                <c:pt idx="697">
                  <c:v>59.4</c:v>
                </c:pt>
                <c:pt idx="698">
                  <c:v>59.4</c:v>
                </c:pt>
                <c:pt idx="699">
                  <c:v>59.4</c:v>
                </c:pt>
                <c:pt idx="700">
                  <c:v>59.4</c:v>
                </c:pt>
                <c:pt idx="701">
                  <c:v>59.4</c:v>
                </c:pt>
                <c:pt idx="702">
                  <c:v>59.4</c:v>
                </c:pt>
                <c:pt idx="703">
                  <c:v>59.4</c:v>
                </c:pt>
                <c:pt idx="704">
                  <c:v>59.4</c:v>
                </c:pt>
                <c:pt idx="705">
                  <c:v>59.4</c:v>
                </c:pt>
                <c:pt idx="706">
                  <c:v>59.4</c:v>
                </c:pt>
                <c:pt idx="707">
                  <c:v>59.4</c:v>
                </c:pt>
                <c:pt idx="708">
                  <c:v>59.4</c:v>
                </c:pt>
                <c:pt idx="709">
                  <c:v>59.4</c:v>
                </c:pt>
                <c:pt idx="710">
                  <c:v>59.4</c:v>
                </c:pt>
                <c:pt idx="711">
                  <c:v>59.4</c:v>
                </c:pt>
                <c:pt idx="712">
                  <c:v>59.4</c:v>
                </c:pt>
                <c:pt idx="713">
                  <c:v>59.4</c:v>
                </c:pt>
                <c:pt idx="714">
                  <c:v>59.4</c:v>
                </c:pt>
                <c:pt idx="715">
                  <c:v>59.4</c:v>
                </c:pt>
                <c:pt idx="716">
                  <c:v>59.4</c:v>
                </c:pt>
                <c:pt idx="717">
                  <c:v>59.4</c:v>
                </c:pt>
                <c:pt idx="718">
                  <c:v>59.4</c:v>
                </c:pt>
                <c:pt idx="719">
                  <c:v>59.4</c:v>
                </c:pt>
                <c:pt idx="720">
                  <c:v>59.4</c:v>
                </c:pt>
                <c:pt idx="721">
                  <c:v>59.4</c:v>
                </c:pt>
                <c:pt idx="722">
                  <c:v>59.4</c:v>
                </c:pt>
                <c:pt idx="723">
                  <c:v>59.4</c:v>
                </c:pt>
                <c:pt idx="724">
                  <c:v>59.4</c:v>
                </c:pt>
                <c:pt idx="725">
                  <c:v>59.4</c:v>
                </c:pt>
                <c:pt idx="726">
                  <c:v>59.4</c:v>
                </c:pt>
                <c:pt idx="727">
                  <c:v>59.4</c:v>
                </c:pt>
                <c:pt idx="728">
                  <c:v>59.4</c:v>
                </c:pt>
                <c:pt idx="729">
                  <c:v>59.4</c:v>
                </c:pt>
                <c:pt idx="730">
                  <c:v>59.4</c:v>
                </c:pt>
                <c:pt idx="731">
                  <c:v>59.4</c:v>
                </c:pt>
                <c:pt idx="732">
                  <c:v>59.4</c:v>
                </c:pt>
                <c:pt idx="733">
                  <c:v>59.4</c:v>
                </c:pt>
                <c:pt idx="734">
                  <c:v>59.4</c:v>
                </c:pt>
                <c:pt idx="735">
                  <c:v>59.4</c:v>
                </c:pt>
                <c:pt idx="736">
                  <c:v>59.4</c:v>
                </c:pt>
                <c:pt idx="737">
                  <c:v>59.4</c:v>
                </c:pt>
                <c:pt idx="738">
                  <c:v>59.4</c:v>
                </c:pt>
                <c:pt idx="739">
                  <c:v>59.4</c:v>
                </c:pt>
                <c:pt idx="740">
                  <c:v>59.200021200000002</c:v>
                </c:pt>
                <c:pt idx="741">
                  <c:v>59.200021200000002</c:v>
                </c:pt>
                <c:pt idx="742">
                  <c:v>59.200021200000002</c:v>
                </c:pt>
                <c:pt idx="743">
                  <c:v>59.200021200000002</c:v>
                </c:pt>
                <c:pt idx="744">
                  <c:v>59.200021200000002</c:v>
                </c:pt>
                <c:pt idx="745">
                  <c:v>59.200021200000002</c:v>
                </c:pt>
                <c:pt idx="746">
                  <c:v>59.200021200000002</c:v>
                </c:pt>
                <c:pt idx="747">
                  <c:v>59.200021200000002</c:v>
                </c:pt>
                <c:pt idx="748">
                  <c:v>59.200021200000002</c:v>
                </c:pt>
                <c:pt idx="749">
                  <c:v>59.200021200000002</c:v>
                </c:pt>
                <c:pt idx="750">
                  <c:v>59.200021200000002</c:v>
                </c:pt>
                <c:pt idx="751">
                  <c:v>59.200021200000002</c:v>
                </c:pt>
                <c:pt idx="752">
                  <c:v>59.200021200000002</c:v>
                </c:pt>
                <c:pt idx="753">
                  <c:v>59.200021200000002</c:v>
                </c:pt>
                <c:pt idx="754">
                  <c:v>59.200021200000002</c:v>
                </c:pt>
                <c:pt idx="755">
                  <c:v>59.200021200000002</c:v>
                </c:pt>
                <c:pt idx="756">
                  <c:v>59.200021200000002</c:v>
                </c:pt>
                <c:pt idx="757">
                  <c:v>59.200021200000002</c:v>
                </c:pt>
                <c:pt idx="758">
                  <c:v>59.200021200000002</c:v>
                </c:pt>
                <c:pt idx="759">
                  <c:v>59.200021200000002</c:v>
                </c:pt>
                <c:pt idx="760">
                  <c:v>59.200021200000002</c:v>
                </c:pt>
                <c:pt idx="761">
                  <c:v>59.200021200000002</c:v>
                </c:pt>
                <c:pt idx="762">
                  <c:v>59.200021200000002</c:v>
                </c:pt>
                <c:pt idx="763">
                  <c:v>59.200021200000002</c:v>
                </c:pt>
                <c:pt idx="764">
                  <c:v>59.200021200000002</c:v>
                </c:pt>
                <c:pt idx="765">
                  <c:v>59.200021200000002</c:v>
                </c:pt>
                <c:pt idx="766">
                  <c:v>59.200021200000002</c:v>
                </c:pt>
                <c:pt idx="767">
                  <c:v>59.200021200000002</c:v>
                </c:pt>
                <c:pt idx="768">
                  <c:v>59.200021200000002</c:v>
                </c:pt>
                <c:pt idx="769">
                  <c:v>59.200021200000002</c:v>
                </c:pt>
                <c:pt idx="770">
                  <c:v>59.200021200000002</c:v>
                </c:pt>
                <c:pt idx="771">
                  <c:v>59.200021200000002</c:v>
                </c:pt>
                <c:pt idx="772">
                  <c:v>59.200021200000002</c:v>
                </c:pt>
                <c:pt idx="773">
                  <c:v>59.200021200000002</c:v>
                </c:pt>
                <c:pt idx="774">
                  <c:v>59.200021200000002</c:v>
                </c:pt>
                <c:pt idx="775">
                  <c:v>59.200021200000002</c:v>
                </c:pt>
                <c:pt idx="776">
                  <c:v>59.200021200000002</c:v>
                </c:pt>
                <c:pt idx="777">
                  <c:v>59.200021200000002</c:v>
                </c:pt>
                <c:pt idx="778">
                  <c:v>59.200021200000002</c:v>
                </c:pt>
                <c:pt idx="779">
                  <c:v>59.200021200000002</c:v>
                </c:pt>
                <c:pt idx="780">
                  <c:v>59.200021200000002</c:v>
                </c:pt>
                <c:pt idx="781">
                  <c:v>59.200021200000002</c:v>
                </c:pt>
                <c:pt idx="782">
                  <c:v>59.200021200000002</c:v>
                </c:pt>
                <c:pt idx="783">
                  <c:v>59.200021200000002</c:v>
                </c:pt>
                <c:pt idx="784">
                  <c:v>59.200021200000002</c:v>
                </c:pt>
                <c:pt idx="785">
                  <c:v>59.200021200000002</c:v>
                </c:pt>
                <c:pt idx="786">
                  <c:v>59.200021200000002</c:v>
                </c:pt>
                <c:pt idx="787">
                  <c:v>59.200021200000002</c:v>
                </c:pt>
                <c:pt idx="788">
                  <c:v>59.200021200000002</c:v>
                </c:pt>
                <c:pt idx="789">
                  <c:v>59.200021200000002</c:v>
                </c:pt>
                <c:pt idx="790">
                  <c:v>59.200021200000002</c:v>
                </c:pt>
                <c:pt idx="791">
                  <c:v>59.200021200000002</c:v>
                </c:pt>
                <c:pt idx="792">
                  <c:v>59.200021200000002</c:v>
                </c:pt>
                <c:pt idx="793">
                  <c:v>59.200021200000002</c:v>
                </c:pt>
                <c:pt idx="794">
                  <c:v>59.200021200000002</c:v>
                </c:pt>
                <c:pt idx="795">
                  <c:v>59.200021200000002</c:v>
                </c:pt>
                <c:pt idx="796">
                  <c:v>59.200021200000002</c:v>
                </c:pt>
                <c:pt idx="797">
                  <c:v>59.200021200000002</c:v>
                </c:pt>
                <c:pt idx="798">
                  <c:v>59.200021200000002</c:v>
                </c:pt>
                <c:pt idx="799">
                  <c:v>59.200021200000002</c:v>
                </c:pt>
                <c:pt idx="800">
                  <c:v>59.200021200000002</c:v>
                </c:pt>
                <c:pt idx="801">
                  <c:v>59.200021200000002</c:v>
                </c:pt>
                <c:pt idx="802">
                  <c:v>59.200021200000002</c:v>
                </c:pt>
                <c:pt idx="803">
                  <c:v>59.200021200000002</c:v>
                </c:pt>
                <c:pt idx="804">
                  <c:v>59.200021200000002</c:v>
                </c:pt>
                <c:pt idx="805">
                  <c:v>59.200021200000002</c:v>
                </c:pt>
                <c:pt idx="806">
                  <c:v>59.200021200000002</c:v>
                </c:pt>
                <c:pt idx="807">
                  <c:v>59.200021200000002</c:v>
                </c:pt>
                <c:pt idx="808">
                  <c:v>59.200021200000002</c:v>
                </c:pt>
                <c:pt idx="809">
                  <c:v>59.200021200000002</c:v>
                </c:pt>
                <c:pt idx="810">
                  <c:v>59.200021200000002</c:v>
                </c:pt>
                <c:pt idx="811">
                  <c:v>59.200021200000002</c:v>
                </c:pt>
                <c:pt idx="812">
                  <c:v>59.200021200000002</c:v>
                </c:pt>
                <c:pt idx="813">
                  <c:v>59.200021200000002</c:v>
                </c:pt>
                <c:pt idx="814">
                  <c:v>59.200021200000002</c:v>
                </c:pt>
                <c:pt idx="815">
                  <c:v>59.200021200000002</c:v>
                </c:pt>
                <c:pt idx="816">
                  <c:v>59.200021200000002</c:v>
                </c:pt>
                <c:pt idx="817">
                  <c:v>59.200021200000002</c:v>
                </c:pt>
                <c:pt idx="818">
                  <c:v>59.200021200000002</c:v>
                </c:pt>
                <c:pt idx="819">
                  <c:v>59.200021200000002</c:v>
                </c:pt>
                <c:pt idx="820">
                  <c:v>59.200021200000002</c:v>
                </c:pt>
                <c:pt idx="821">
                  <c:v>59.200021200000002</c:v>
                </c:pt>
                <c:pt idx="822">
                  <c:v>59.200021200000002</c:v>
                </c:pt>
                <c:pt idx="823">
                  <c:v>59.200021200000002</c:v>
                </c:pt>
                <c:pt idx="824">
                  <c:v>59.200021200000002</c:v>
                </c:pt>
                <c:pt idx="825">
                  <c:v>59.200021200000002</c:v>
                </c:pt>
                <c:pt idx="826">
                  <c:v>59.200021200000002</c:v>
                </c:pt>
                <c:pt idx="827">
                  <c:v>59.200021200000002</c:v>
                </c:pt>
                <c:pt idx="828">
                  <c:v>59.200021200000002</c:v>
                </c:pt>
                <c:pt idx="829">
                  <c:v>59.200021200000002</c:v>
                </c:pt>
                <c:pt idx="830">
                  <c:v>59.200021200000002</c:v>
                </c:pt>
                <c:pt idx="831">
                  <c:v>59.200021200000002</c:v>
                </c:pt>
                <c:pt idx="832">
                  <c:v>59.200021200000002</c:v>
                </c:pt>
                <c:pt idx="833">
                  <c:v>59.200021200000002</c:v>
                </c:pt>
                <c:pt idx="834">
                  <c:v>59.200021200000002</c:v>
                </c:pt>
                <c:pt idx="835">
                  <c:v>59.200021200000002</c:v>
                </c:pt>
                <c:pt idx="836">
                  <c:v>59.200021200000002</c:v>
                </c:pt>
                <c:pt idx="837">
                  <c:v>59.200021200000002</c:v>
                </c:pt>
                <c:pt idx="838">
                  <c:v>59.200021200000002</c:v>
                </c:pt>
                <c:pt idx="839">
                  <c:v>59.200021200000002</c:v>
                </c:pt>
                <c:pt idx="840">
                  <c:v>59.200021200000002</c:v>
                </c:pt>
                <c:pt idx="841">
                  <c:v>59.200021200000002</c:v>
                </c:pt>
                <c:pt idx="842">
                  <c:v>59.200021200000002</c:v>
                </c:pt>
                <c:pt idx="843">
                  <c:v>59.200021200000002</c:v>
                </c:pt>
                <c:pt idx="844">
                  <c:v>59.200021200000002</c:v>
                </c:pt>
                <c:pt idx="845">
                  <c:v>59.200021200000002</c:v>
                </c:pt>
                <c:pt idx="846">
                  <c:v>59.200021200000002</c:v>
                </c:pt>
                <c:pt idx="847">
                  <c:v>59.200021200000002</c:v>
                </c:pt>
                <c:pt idx="848">
                  <c:v>59.200021200000002</c:v>
                </c:pt>
                <c:pt idx="849">
                  <c:v>59.200021200000002</c:v>
                </c:pt>
                <c:pt idx="850">
                  <c:v>59.200021200000002</c:v>
                </c:pt>
                <c:pt idx="851">
                  <c:v>59.200021200000002</c:v>
                </c:pt>
                <c:pt idx="852">
                  <c:v>59.200021200000002</c:v>
                </c:pt>
                <c:pt idx="853">
                  <c:v>59.200021200000002</c:v>
                </c:pt>
                <c:pt idx="854">
                  <c:v>59.200021200000002</c:v>
                </c:pt>
                <c:pt idx="855">
                  <c:v>59.200021200000002</c:v>
                </c:pt>
                <c:pt idx="856">
                  <c:v>59.200021200000002</c:v>
                </c:pt>
                <c:pt idx="857">
                  <c:v>59.200021200000002</c:v>
                </c:pt>
                <c:pt idx="858">
                  <c:v>59.200021200000002</c:v>
                </c:pt>
                <c:pt idx="859">
                  <c:v>59.200021200000002</c:v>
                </c:pt>
                <c:pt idx="860">
                  <c:v>59.200021200000002</c:v>
                </c:pt>
                <c:pt idx="861">
                  <c:v>59.200021200000002</c:v>
                </c:pt>
                <c:pt idx="862">
                  <c:v>59.200021200000002</c:v>
                </c:pt>
                <c:pt idx="863">
                  <c:v>59.200021200000002</c:v>
                </c:pt>
                <c:pt idx="864">
                  <c:v>59.200021200000002</c:v>
                </c:pt>
                <c:pt idx="865">
                  <c:v>59.200021200000002</c:v>
                </c:pt>
                <c:pt idx="866">
                  <c:v>59.200021200000002</c:v>
                </c:pt>
                <c:pt idx="867">
                  <c:v>59.200021200000002</c:v>
                </c:pt>
                <c:pt idx="868">
                  <c:v>59.200021200000002</c:v>
                </c:pt>
                <c:pt idx="869">
                  <c:v>59.200021200000002</c:v>
                </c:pt>
                <c:pt idx="870">
                  <c:v>59.200021200000002</c:v>
                </c:pt>
                <c:pt idx="871">
                  <c:v>59.200021200000002</c:v>
                </c:pt>
                <c:pt idx="872">
                  <c:v>59.200021200000002</c:v>
                </c:pt>
                <c:pt idx="873">
                  <c:v>59.200021200000002</c:v>
                </c:pt>
                <c:pt idx="874">
                  <c:v>59.200021200000002</c:v>
                </c:pt>
                <c:pt idx="875">
                  <c:v>59.200021200000002</c:v>
                </c:pt>
                <c:pt idx="876">
                  <c:v>59.200021200000002</c:v>
                </c:pt>
                <c:pt idx="877">
                  <c:v>59.200021200000002</c:v>
                </c:pt>
                <c:pt idx="878">
                  <c:v>59.200021200000002</c:v>
                </c:pt>
                <c:pt idx="879">
                  <c:v>59.200021200000002</c:v>
                </c:pt>
                <c:pt idx="880">
                  <c:v>59.200021200000002</c:v>
                </c:pt>
                <c:pt idx="881">
                  <c:v>59.200021200000002</c:v>
                </c:pt>
                <c:pt idx="882">
                  <c:v>59.200021200000002</c:v>
                </c:pt>
                <c:pt idx="883">
                  <c:v>59.200021200000002</c:v>
                </c:pt>
                <c:pt idx="884">
                  <c:v>59.200021200000002</c:v>
                </c:pt>
                <c:pt idx="885">
                  <c:v>59.200021200000002</c:v>
                </c:pt>
                <c:pt idx="886">
                  <c:v>59.200021200000002</c:v>
                </c:pt>
                <c:pt idx="887">
                  <c:v>59.200021200000002</c:v>
                </c:pt>
                <c:pt idx="888">
                  <c:v>59.200021200000002</c:v>
                </c:pt>
                <c:pt idx="889">
                  <c:v>59.200021200000002</c:v>
                </c:pt>
                <c:pt idx="890">
                  <c:v>59.200021200000002</c:v>
                </c:pt>
                <c:pt idx="891">
                  <c:v>59.200021200000002</c:v>
                </c:pt>
                <c:pt idx="892">
                  <c:v>59.200021200000002</c:v>
                </c:pt>
                <c:pt idx="893">
                  <c:v>59.200021200000002</c:v>
                </c:pt>
                <c:pt idx="894">
                  <c:v>59.200021200000002</c:v>
                </c:pt>
                <c:pt idx="895">
                  <c:v>59.200021200000002</c:v>
                </c:pt>
                <c:pt idx="896">
                  <c:v>59.200021200000002</c:v>
                </c:pt>
                <c:pt idx="897">
                  <c:v>59.200021200000002</c:v>
                </c:pt>
                <c:pt idx="898">
                  <c:v>59.200021200000002</c:v>
                </c:pt>
                <c:pt idx="899">
                  <c:v>59.200021200000002</c:v>
                </c:pt>
                <c:pt idx="900">
                  <c:v>59.200021200000002</c:v>
                </c:pt>
                <c:pt idx="901">
                  <c:v>59.200021200000002</c:v>
                </c:pt>
                <c:pt idx="902">
                  <c:v>59.200021200000002</c:v>
                </c:pt>
                <c:pt idx="903">
                  <c:v>59.200021200000002</c:v>
                </c:pt>
                <c:pt idx="904">
                  <c:v>59.200021200000002</c:v>
                </c:pt>
                <c:pt idx="905">
                  <c:v>59.200021200000002</c:v>
                </c:pt>
                <c:pt idx="906">
                  <c:v>59.200021200000002</c:v>
                </c:pt>
                <c:pt idx="907">
                  <c:v>59.200021200000002</c:v>
                </c:pt>
                <c:pt idx="908">
                  <c:v>59.200021200000002</c:v>
                </c:pt>
                <c:pt idx="909">
                  <c:v>59.200021200000002</c:v>
                </c:pt>
                <c:pt idx="910">
                  <c:v>59.200021200000002</c:v>
                </c:pt>
                <c:pt idx="911">
                  <c:v>59.200021200000002</c:v>
                </c:pt>
                <c:pt idx="912">
                  <c:v>59.200021200000002</c:v>
                </c:pt>
                <c:pt idx="913">
                  <c:v>59.200021200000002</c:v>
                </c:pt>
                <c:pt idx="914">
                  <c:v>59.200021200000002</c:v>
                </c:pt>
                <c:pt idx="915">
                  <c:v>59.200021200000002</c:v>
                </c:pt>
                <c:pt idx="916">
                  <c:v>59.200021200000002</c:v>
                </c:pt>
                <c:pt idx="917">
                  <c:v>59.200021200000002</c:v>
                </c:pt>
                <c:pt idx="918">
                  <c:v>59.200021200000002</c:v>
                </c:pt>
                <c:pt idx="919">
                  <c:v>59.200021200000002</c:v>
                </c:pt>
                <c:pt idx="920">
                  <c:v>59.200021200000002</c:v>
                </c:pt>
                <c:pt idx="921">
                  <c:v>59.200021200000002</c:v>
                </c:pt>
                <c:pt idx="922">
                  <c:v>59.200021200000002</c:v>
                </c:pt>
                <c:pt idx="923">
                  <c:v>59.200021200000002</c:v>
                </c:pt>
                <c:pt idx="924">
                  <c:v>59.200021200000002</c:v>
                </c:pt>
                <c:pt idx="925">
                  <c:v>59.200021200000002</c:v>
                </c:pt>
                <c:pt idx="926">
                  <c:v>59.200021200000002</c:v>
                </c:pt>
                <c:pt idx="927">
                  <c:v>59.200021200000002</c:v>
                </c:pt>
                <c:pt idx="928">
                  <c:v>59.200021200000002</c:v>
                </c:pt>
                <c:pt idx="929">
                  <c:v>59.200021200000002</c:v>
                </c:pt>
                <c:pt idx="930">
                  <c:v>59.200021200000002</c:v>
                </c:pt>
                <c:pt idx="931">
                  <c:v>59.200021200000002</c:v>
                </c:pt>
                <c:pt idx="932">
                  <c:v>59.200021200000002</c:v>
                </c:pt>
                <c:pt idx="933">
                  <c:v>59.200021200000002</c:v>
                </c:pt>
                <c:pt idx="934">
                  <c:v>59.200021200000002</c:v>
                </c:pt>
                <c:pt idx="935">
                  <c:v>59.200021200000002</c:v>
                </c:pt>
                <c:pt idx="936">
                  <c:v>59.200021200000002</c:v>
                </c:pt>
                <c:pt idx="937">
                  <c:v>59.200021200000002</c:v>
                </c:pt>
                <c:pt idx="938">
                  <c:v>59.200021200000002</c:v>
                </c:pt>
                <c:pt idx="939">
                  <c:v>59.200021200000002</c:v>
                </c:pt>
                <c:pt idx="940">
                  <c:v>59.200021200000002</c:v>
                </c:pt>
                <c:pt idx="941">
                  <c:v>59.200021200000002</c:v>
                </c:pt>
                <c:pt idx="942">
                  <c:v>59.200021200000002</c:v>
                </c:pt>
                <c:pt idx="943">
                  <c:v>59.200021200000002</c:v>
                </c:pt>
                <c:pt idx="944">
                  <c:v>59.200021200000002</c:v>
                </c:pt>
                <c:pt idx="945">
                  <c:v>59.200021200000002</c:v>
                </c:pt>
                <c:pt idx="946">
                  <c:v>59.200021200000002</c:v>
                </c:pt>
                <c:pt idx="947">
                  <c:v>59.200021200000002</c:v>
                </c:pt>
                <c:pt idx="948">
                  <c:v>59.200021200000002</c:v>
                </c:pt>
                <c:pt idx="949">
                  <c:v>59.200021200000002</c:v>
                </c:pt>
                <c:pt idx="950">
                  <c:v>59.200021200000002</c:v>
                </c:pt>
                <c:pt idx="951">
                  <c:v>59.200021200000002</c:v>
                </c:pt>
                <c:pt idx="952">
                  <c:v>59.200021200000002</c:v>
                </c:pt>
                <c:pt idx="953">
                  <c:v>59.200021200000002</c:v>
                </c:pt>
                <c:pt idx="954">
                  <c:v>59.200021200000002</c:v>
                </c:pt>
                <c:pt idx="955">
                  <c:v>59.200021200000002</c:v>
                </c:pt>
                <c:pt idx="956">
                  <c:v>59.200021200000002</c:v>
                </c:pt>
                <c:pt idx="957">
                  <c:v>59.200021200000002</c:v>
                </c:pt>
                <c:pt idx="958">
                  <c:v>59.200021200000002</c:v>
                </c:pt>
                <c:pt idx="959">
                  <c:v>59.200021200000002</c:v>
                </c:pt>
                <c:pt idx="960">
                  <c:v>59.200021200000002</c:v>
                </c:pt>
                <c:pt idx="961">
                  <c:v>59.200021200000002</c:v>
                </c:pt>
                <c:pt idx="962">
                  <c:v>59.200021200000002</c:v>
                </c:pt>
                <c:pt idx="963">
                  <c:v>59.200021200000002</c:v>
                </c:pt>
                <c:pt idx="964">
                  <c:v>59.200021200000002</c:v>
                </c:pt>
                <c:pt idx="965">
                  <c:v>59.200021200000002</c:v>
                </c:pt>
                <c:pt idx="966">
                  <c:v>59.200021200000002</c:v>
                </c:pt>
                <c:pt idx="967">
                  <c:v>59.200021200000002</c:v>
                </c:pt>
                <c:pt idx="968">
                  <c:v>59.200021200000002</c:v>
                </c:pt>
                <c:pt idx="969">
                  <c:v>59.200021200000002</c:v>
                </c:pt>
                <c:pt idx="970">
                  <c:v>59.200021200000002</c:v>
                </c:pt>
                <c:pt idx="971">
                  <c:v>59.200021200000002</c:v>
                </c:pt>
                <c:pt idx="972">
                  <c:v>59.200021200000002</c:v>
                </c:pt>
                <c:pt idx="973">
                  <c:v>59.200021200000002</c:v>
                </c:pt>
                <c:pt idx="974">
                  <c:v>59.200021200000002</c:v>
                </c:pt>
                <c:pt idx="975">
                  <c:v>59.200021200000002</c:v>
                </c:pt>
                <c:pt idx="976">
                  <c:v>59.200021200000002</c:v>
                </c:pt>
                <c:pt idx="977">
                  <c:v>59.200021200000002</c:v>
                </c:pt>
                <c:pt idx="978">
                  <c:v>59.200021200000002</c:v>
                </c:pt>
                <c:pt idx="979">
                  <c:v>59.200021200000002</c:v>
                </c:pt>
                <c:pt idx="980">
                  <c:v>58.999978800000001</c:v>
                </c:pt>
                <c:pt idx="981">
                  <c:v>58.999978800000001</c:v>
                </c:pt>
                <c:pt idx="982">
                  <c:v>58.999978800000001</c:v>
                </c:pt>
                <c:pt idx="983">
                  <c:v>58.999978800000001</c:v>
                </c:pt>
                <c:pt idx="984">
                  <c:v>58.999978800000001</c:v>
                </c:pt>
                <c:pt idx="985">
                  <c:v>58.999978800000001</c:v>
                </c:pt>
                <c:pt idx="986">
                  <c:v>58.999978800000001</c:v>
                </c:pt>
                <c:pt idx="987">
                  <c:v>58.999978800000001</c:v>
                </c:pt>
                <c:pt idx="988">
                  <c:v>58.999978800000001</c:v>
                </c:pt>
                <c:pt idx="989">
                  <c:v>58.999978800000001</c:v>
                </c:pt>
                <c:pt idx="990">
                  <c:v>58.999978800000001</c:v>
                </c:pt>
                <c:pt idx="991">
                  <c:v>58.999978800000001</c:v>
                </c:pt>
                <c:pt idx="992">
                  <c:v>58.999978800000001</c:v>
                </c:pt>
                <c:pt idx="993">
                  <c:v>58.999978800000001</c:v>
                </c:pt>
                <c:pt idx="994">
                  <c:v>58.999978800000001</c:v>
                </c:pt>
                <c:pt idx="995">
                  <c:v>58.999978800000001</c:v>
                </c:pt>
                <c:pt idx="996">
                  <c:v>58.999978800000001</c:v>
                </c:pt>
                <c:pt idx="997">
                  <c:v>58.999978800000001</c:v>
                </c:pt>
                <c:pt idx="998">
                  <c:v>58.999978800000001</c:v>
                </c:pt>
                <c:pt idx="999">
                  <c:v>58.999978800000001</c:v>
                </c:pt>
                <c:pt idx="1000">
                  <c:v>58.999978800000001</c:v>
                </c:pt>
                <c:pt idx="1001">
                  <c:v>58.999978800000001</c:v>
                </c:pt>
                <c:pt idx="1002">
                  <c:v>58.999978800000001</c:v>
                </c:pt>
                <c:pt idx="1003">
                  <c:v>58.999978800000001</c:v>
                </c:pt>
                <c:pt idx="1004">
                  <c:v>58.999978800000001</c:v>
                </c:pt>
                <c:pt idx="1005">
                  <c:v>58.999978800000001</c:v>
                </c:pt>
                <c:pt idx="1006">
                  <c:v>58.999978800000001</c:v>
                </c:pt>
                <c:pt idx="1007">
                  <c:v>58.999978800000001</c:v>
                </c:pt>
                <c:pt idx="1008">
                  <c:v>58.999978800000001</c:v>
                </c:pt>
                <c:pt idx="1009">
                  <c:v>58.999978800000001</c:v>
                </c:pt>
                <c:pt idx="1010">
                  <c:v>58.999978800000001</c:v>
                </c:pt>
                <c:pt idx="1011">
                  <c:v>58.999978800000001</c:v>
                </c:pt>
                <c:pt idx="1012">
                  <c:v>58.999978800000001</c:v>
                </c:pt>
                <c:pt idx="1013">
                  <c:v>58.999978800000001</c:v>
                </c:pt>
                <c:pt idx="1014">
                  <c:v>58.999978800000001</c:v>
                </c:pt>
                <c:pt idx="1015">
                  <c:v>58.999978800000001</c:v>
                </c:pt>
                <c:pt idx="1016">
                  <c:v>58.999978800000001</c:v>
                </c:pt>
                <c:pt idx="1017">
                  <c:v>58.999978800000001</c:v>
                </c:pt>
                <c:pt idx="1018">
                  <c:v>58.999978800000001</c:v>
                </c:pt>
                <c:pt idx="1019">
                  <c:v>58.999978800000001</c:v>
                </c:pt>
                <c:pt idx="1020">
                  <c:v>58.999978800000001</c:v>
                </c:pt>
                <c:pt idx="1021">
                  <c:v>58.999978800000001</c:v>
                </c:pt>
                <c:pt idx="1022">
                  <c:v>58.999978800000001</c:v>
                </c:pt>
                <c:pt idx="1023">
                  <c:v>58.999978800000001</c:v>
                </c:pt>
                <c:pt idx="1024">
                  <c:v>58.999978800000001</c:v>
                </c:pt>
                <c:pt idx="1025">
                  <c:v>58.999978800000001</c:v>
                </c:pt>
                <c:pt idx="1026">
                  <c:v>58.999978800000001</c:v>
                </c:pt>
                <c:pt idx="1027">
                  <c:v>58.999978800000001</c:v>
                </c:pt>
                <c:pt idx="1028">
                  <c:v>58.999978800000001</c:v>
                </c:pt>
                <c:pt idx="1029">
                  <c:v>58.999978800000001</c:v>
                </c:pt>
                <c:pt idx="1030">
                  <c:v>58.999978800000001</c:v>
                </c:pt>
                <c:pt idx="1031">
                  <c:v>58.999978800000001</c:v>
                </c:pt>
                <c:pt idx="1032">
                  <c:v>58.999978800000001</c:v>
                </c:pt>
                <c:pt idx="1033">
                  <c:v>58.999978800000001</c:v>
                </c:pt>
                <c:pt idx="1034">
                  <c:v>58.999978800000001</c:v>
                </c:pt>
                <c:pt idx="1035">
                  <c:v>58.999978800000001</c:v>
                </c:pt>
                <c:pt idx="1036">
                  <c:v>58.999978800000001</c:v>
                </c:pt>
                <c:pt idx="1037">
                  <c:v>58.999978800000001</c:v>
                </c:pt>
                <c:pt idx="1038">
                  <c:v>58.999978800000001</c:v>
                </c:pt>
                <c:pt idx="1039">
                  <c:v>58.999978800000001</c:v>
                </c:pt>
                <c:pt idx="1040">
                  <c:v>58.999978800000001</c:v>
                </c:pt>
                <c:pt idx="1041">
                  <c:v>58.999978800000001</c:v>
                </c:pt>
                <c:pt idx="1042">
                  <c:v>58.999978800000001</c:v>
                </c:pt>
                <c:pt idx="1043">
                  <c:v>58.999978800000001</c:v>
                </c:pt>
                <c:pt idx="1044">
                  <c:v>58.999978800000001</c:v>
                </c:pt>
                <c:pt idx="1045">
                  <c:v>58.999978800000001</c:v>
                </c:pt>
                <c:pt idx="1046">
                  <c:v>58.999978800000001</c:v>
                </c:pt>
                <c:pt idx="1047">
                  <c:v>58.999978800000001</c:v>
                </c:pt>
                <c:pt idx="1048">
                  <c:v>58.999978800000001</c:v>
                </c:pt>
                <c:pt idx="1049">
                  <c:v>58.999978800000001</c:v>
                </c:pt>
                <c:pt idx="1050">
                  <c:v>58.999978800000001</c:v>
                </c:pt>
                <c:pt idx="1051">
                  <c:v>58.999978800000001</c:v>
                </c:pt>
                <c:pt idx="1052">
                  <c:v>58.999978800000001</c:v>
                </c:pt>
                <c:pt idx="1053">
                  <c:v>58.999978800000001</c:v>
                </c:pt>
                <c:pt idx="1054">
                  <c:v>58.999978800000001</c:v>
                </c:pt>
                <c:pt idx="1055">
                  <c:v>58.999978800000001</c:v>
                </c:pt>
                <c:pt idx="1056">
                  <c:v>58.999978800000001</c:v>
                </c:pt>
                <c:pt idx="1057">
                  <c:v>58.999978800000001</c:v>
                </c:pt>
                <c:pt idx="1058">
                  <c:v>58.999978800000001</c:v>
                </c:pt>
                <c:pt idx="1059">
                  <c:v>58.999978800000001</c:v>
                </c:pt>
                <c:pt idx="1060">
                  <c:v>58.999978800000001</c:v>
                </c:pt>
                <c:pt idx="1061">
                  <c:v>58.999978800000001</c:v>
                </c:pt>
                <c:pt idx="1062">
                  <c:v>58.999978800000001</c:v>
                </c:pt>
                <c:pt idx="1063">
                  <c:v>58.999978800000001</c:v>
                </c:pt>
                <c:pt idx="1064">
                  <c:v>58.999978800000001</c:v>
                </c:pt>
                <c:pt idx="1065">
                  <c:v>58.999978800000001</c:v>
                </c:pt>
                <c:pt idx="1066">
                  <c:v>58.999978800000001</c:v>
                </c:pt>
                <c:pt idx="1067">
                  <c:v>58.999978800000001</c:v>
                </c:pt>
                <c:pt idx="1068">
                  <c:v>58.999978800000001</c:v>
                </c:pt>
                <c:pt idx="1069">
                  <c:v>58.999978800000001</c:v>
                </c:pt>
                <c:pt idx="1070">
                  <c:v>58.999978800000001</c:v>
                </c:pt>
                <c:pt idx="1071">
                  <c:v>58.999978800000001</c:v>
                </c:pt>
                <c:pt idx="1072">
                  <c:v>58.999978800000001</c:v>
                </c:pt>
                <c:pt idx="1073">
                  <c:v>58.999978800000001</c:v>
                </c:pt>
                <c:pt idx="1074">
                  <c:v>58.999978800000001</c:v>
                </c:pt>
                <c:pt idx="1075">
                  <c:v>58.999978800000001</c:v>
                </c:pt>
                <c:pt idx="1076">
                  <c:v>58.999978800000001</c:v>
                </c:pt>
                <c:pt idx="1077">
                  <c:v>58.999978800000001</c:v>
                </c:pt>
                <c:pt idx="1078">
                  <c:v>58.999978800000001</c:v>
                </c:pt>
                <c:pt idx="1079">
                  <c:v>58.999978800000001</c:v>
                </c:pt>
                <c:pt idx="1080">
                  <c:v>58.999978800000001</c:v>
                </c:pt>
                <c:pt idx="1081">
                  <c:v>58.999978800000001</c:v>
                </c:pt>
                <c:pt idx="1082">
                  <c:v>58.999978800000001</c:v>
                </c:pt>
                <c:pt idx="1083">
                  <c:v>58.999978800000001</c:v>
                </c:pt>
                <c:pt idx="1084">
                  <c:v>58.999978800000001</c:v>
                </c:pt>
                <c:pt idx="1085">
                  <c:v>58.999978800000001</c:v>
                </c:pt>
                <c:pt idx="1086">
                  <c:v>58.999978800000001</c:v>
                </c:pt>
                <c:pt idx="1087">
                  <c:v>58.999978800000001</c:v>
                </c:pt>
                <c:pt idx="1088">
                  <c:v>58.999978800000001</c:v>
                </c:pt>
                <c:pt idx="1089">
                  <c:v>58.999978800000001</c:v>
                </c:pt>
                <c:pt idx="1090">
                  <c:v>58.999978800000001</c:v>
                </c:pt>
                <c:pt idx="1091">
                  <c:v>58.999978800000001</c:v>
                </c:pt>
                <c:pt idx="1092">
                  <c:v>58.999978800000001</c:v>
                </c:pt>
                <c:pt idx="1093">
                  <c:v>58.999978800000001</c:v>
                </c:pt>
                <c:pt idx="1094">
                  <c:v>58.999978800000001</c:v>
                </c:pt>
                <c:pt idx="1095">
                  <c:v>58.999978800000001</c:v>
                </c:pt>
                <c:pt idx="1096">
                  <c:v>58.999978800000001</c:v>
                </c:pt>
                <c:pt idx="1097">
                  <c:v>58.999978800000001</c:v>
                </c:pt>
                <c:pt idx="1098">
                  <c:v>58.999978800000001</c:v>
                </c:pt>
                <c:pt idx="1099">
                  <c:v>58.999978800000001</c:v>
                </c:pt>
                <c:pt idx="1100">
                  <c:v>58.999978800000001</c:v>
                </c:pt>
                <c:pt idx="1101">
                  <c:v>58.999978800000001</c:v>
                </c:pt>
                <c:pt idx="1102">
                  <c:v>58.999978800000001</c:v>
                </c:pt>
                <c:pt idx="1103">
                  <c:v>58.999978800000001</c:v>
                </c:pt>
                <c:pt idx="1104">
                  <c:v>58.999978800000001</c:v>
                </c:pt>
                <c:pt idx="1105">
                  <c:v>58.999978800000001</c:v>
                </c:pt>
                <c:pt idx="1106">
                  <c:v>58.999978800000001</c:v>
                </c:pt>
                <c:pt idx="1107">
                  <c:v>58.999978800000001</c:v>
                </c:pt>
                <c:pt idx="1108">
                  <c:v>58.999978800000001</c:v>
                </c:pt>
                <c:pt idx="1109">
                  <c:v>58.999978800000001</c:v>
                </c:pt>
                <c:pt idx="1110">
                  <c:v>58.999978800000001</c:v>
                </c:pt>
                <c:pt idx="1111">
                  <c:v>58.999978800000001</c:v>
                </c:pt>
                <c:pt idx="1112">
                  <c:v>58.999978800000001</c:v>
                </c:pt>
                <c:pt idx="1113">
                  <c:v>58.999978800000001</c:v>
                </c:pt>
                <c:pt idx="1114">
                  <c:v>58.999978800000001</c:v>
                </c:pt>
                <c:pt idx="1115">
                  <c:v>58.999978800000001</c:v>
                </c:pt>
                <c:pt idx="1116">
                  <c:v>58.999978800000001</c:v>
                </c:pt>
                <c:pt idx="1117">
                  <c:v>58.999978800000001</c:v>
                </c:pt>
                <c:pt idx="1118">
                  <c:v>58.999978800000001</c:v>
                </c:pt>
                <c:pt idx="1119">
                  <c:v>58.999978800000001</c:v>
                </c:pt>
                <c:pt idx="1120">
                  <c:v>58.999978800000001</c:v>
                </c:pt>
                <c:pt idx="1121">
                  <c:v>58.999978800000001</c:v>
                </c:pt>
                <c:pt idx="1122">
                  <c:v>58.999978800000001</c:v>
                </c:pt>
                <c:pt idx="1123">
                  <c:v>58.999978800000001</c:v>
                </c:pt>
                <c:pt idx="1124">
                  <c:v>58.999978800000001</c:v>
                </c:pt>
                <c:pt idx="1125">
                  <c:v>58.999978800000001</c:v>
                </c:pt>
                <c:pt idx="1126">
                  <c:v>58.999978800000001</c:v>
                </c:pt>
                <c:pt idx="1127">
                  <c:v>58.999978800000001</c:v>
                </c:pt>
                <c:pt idx="1128">
                  <c:v>58.999978800000001</c:v>
                </c:pt>
                <c:pt idx="1129">
                  <c:v>58.999978800000001</c:v>
                </c:pt>
                <c:pt idx="1130">
                  <c:v>58.999978800000001</c:v>
                </c:pt>
                <c:pt idx="1131">
                  <c:v>58.999978800000001</c:v>
                </c:pt>
                <c:pt idx="1132">
                  <c:v>58.999978800000001</c:v>
                </c:pt>
                <c:pt idx="1133">
                  <c:v>58.999978800000001</c:v>
                </c:pt>
                <c:pt idx="1134">
                  <c:v>58.999978800000001</c:v>
                </c:pt>
                <c:pt idx="1135">
                  <c:v>58.999978800000001</c:v>
                </c:pt>
                <c:pt idx="1136">
                  <c:v>58.999978800000001</c:v>
                </c:pt>
                <c:pt idx="1137">
                  <c:v>58.999978800000001</c:v>
                </c:pt>
                <c:pt idx="1138">
                  <c:v>58.999978800000001</c:v>
                </c:pt>
                <c:pt idx="1139">
                  <c:v>58.999978800000001</c:v>
                </c:pt>
                <c:pt idx="1140">
                  <c:v>58.999978800000001</c:v>
                </c:pt>
                <c:pt idx="1141">
                  <c:v>58.999978800000001</c:v>
                </c:pt>
                <c:pt idx="1142">
                  <c:v>58.999978800000001</c:v>
                </c:pt>
                <c:pt idx="1143">
                  <c:v>58.999978800000001</c:v>
                </c:pt>
                <c:pt idx="1144">
                  <c:v>58.999978800000001</c:v>
                </c:pt>
                <c:pt idx="1145">
                  <c:v>58.999978800000001</c:v>
                </c:pt>
                <c:pt idx="1146">
                  <c:v>58.999978800000001</c:v>
                </c:pt>
                <c:pt idx="1147">
                  <c:v>58.999978800000001</c:v>
                </c:pt>
                <c:pt idx="1148">
                  <c:v>58.999978800000001</c:v>
                </c:pt>
                <c:pt idx="1149">
                  <c:v>58.999978800000001</c:v>
                </c:pt>
                <c:pt idx="1150">
                  <c:v>58.999978800000001</c:v>
                </c:pt>
                <c:pt idx="1151">
                  <c:v>58.999978800000001</c:v>
                </c:pt>
                <c:pt idx="1152">
                  <c:v>58.999978800000001</c:v>
                </c:pt>
                <c:pt idx="1153">
                  <c:v>58.999978800000001</c:v>
                </c:pt>
                <c:pt idx="1154">
                  <c:v>58.999978800000001</c:v>
                </c:pt>
                <c:pt idx="1155">
                  <c:v>58.999978800000001</c:v>
                </c:pt>
                <c:pt idx="1156">
                  <c:v>58.999978800000001</c:v>
                </c:pt>
                <c:pt idx="1157">
                  <c:v>58.999978800000001</c:v>
                </c:pt>
                <c:pt idx="1158">
                  <c:v>58.999978800000001</c:v>
                </c:pt>
                <c:pt idx="1159">
                  <c:v>58.999978800000001</c:v>
                </c:pt>
                <c:pt idx="1160">
                  <c:v>58.999978800000001</c:v>
                </c:pt>
                <c:pt idx="1161">
                  <c:v>58.999978800000001</c:v>
                </c:pt>
                <c:pt idx="1162">
                  <c:v>58.999978800000001</c:v>
                </c:pt>
                <c:pt idx="1163">
                  <c:v>58.999978800000001</c:v>
                </c:pt>
                <c:pt idx="1164">
                  <c:v>58.999978800000001</c:v>
                </c:pt>
                <c:pt idx="1165">
                  <c:v>58.999978800000001</c:v>
                </c:pt>
                <c:pt idx="1166">
                  <c:v>58.999978800000001</c:v>
                </c:pt>
                <c:pt idx="1167">
                  <c:v>58.999978800000001</c:v>
                </c:pt>
                <c:pt idx="1168">
                  <c:v>58.999978800000001</c:v>
                </c:pt>
                <c:pt idx="1169">
                  <c:v>58.999978800000001</c:v>
                </c:pt>
                <c:pt idx="1170">
                  <c:v>58.999978800000001</c:v>
                </c:pt>
                <c:pt idx="1171">
                  <c:v>58.999978800000001</c:v>
                </c:pt>
                <c:pt idx="1172">
                  <c:v>58.999978800000001</c:v>
                </c:pt>
                <c:pt idx="1173">
                  <c:v>58.999978800000001</c:v>
                </c:pt>
                <c:pt idx="1174">
                  <c:v>58.999978800000001</c:v>
                </c:pt>
                <c:pt idx="1175">
                  <c:v>58.999978800000001</c:v>
                </c:pt>
                <c:pt idx="1176">
                  <c:v>58.999978800000001</c:v>
                </c:pt>
                <c:pt idx="1177">
                  <c:v>58.999978800000001</c:v>
                </c:pt>
                <c:pt idx="1178">
                  <c:v>58.999978800000001</c:v>
                </c:pt>
                <c:pt idx="1179">
                  <c:v>58.999978800000001</c:v>
                </c:pt>
                <c:pt idx="1180">
                  <c:v>58.999978800000001</c:v>
                </c:pt>
                <c:pt idx="1181">
                  <c:v>58.999978800000001</c:v>
                </c:pt>
                <c:pt idx="1182">
                  <c:v>58.999978800000001</c:v>
                </c:pt>
                <c:pt idx="1183">
                  <c:v>58.999978800000001</c:v>
                </c:pt>
                <c:pt idx="1184">
                  <c:v>58.999978800000001</c:v>
                </c:pt>
                <c:pt idx="1185">
                  <c:v>58.999978800000001</c:v>
                </c:pt>
                <c:pt idx="1186">
                  <c:v>58.999978800000001</c:v>
                </c:pt>
                <c:pt idx="1187">
                  <c:v>58.999978800000001</c:v>
                </c:pt>
                <c:pt idx="1188">
                  <c:v>58.999978800000001</c:v>
                </c:pt>
                <c:pt idx="1189">
                  <c:v>58.999978800000001</c:v>
                </c:pt>
                <c:pt idx="1190">
                  <c:v>58.999978800000001</c:v>
                </c:pt>
                <c:pt idx="1191">
                  <c:v>58.999978800000001</c:v>
                </c:pt>
                <c:pt idx="1192">
                  <c:v>58.999978800000001</c:v>
                </c:pt>
                <c:pt idx="1193">
                  <c:v>58.999978800000001</c:v>
                </c:pt>
                <c:pt idx="1194">
                  <c:v>58.999978800000001</c:v>
                </c:pt>
                <c:pt idx="1195">
                  <c:v>58.999978800000001</c:v>
                </c:pt>
                <c:pt idx="1196">
                  <c:v>58.999978800000001</c:v>
                </c:pt>
                <c:pt idx="1197">
                  <c:v>58.999978800000001</c:v>
                </c:pt>
                <c:pt idx="1198">
                  <c:v>58.999978800000001</c:v>
                </c:pt>
                <c:pt idx="1199">
                  <c:v>58.999978800000001</c:v>
                </c:pt>
                <c:pt idx="1200">
                  <c:v>58.999978800000001</c:v>
                </c:pt>
                <c:pt idx="1201">
                  <c:v>58.999978800000001</c:v>
                </c:pt>
                <c:pt idx="1202">
                  <c:v>58.999978800000001</c:v>
                </c:pt>
                <c:pt idx="1203">
                  <c:v>58.999978800000001</c:v>
                </c:pt>
                <c:pt idx="1204">
                  <c:v>58.999978800000001</c:v>
                </c:pt>
                <c:pt idx="1205">
                  <c:v>58.999978800000001</c:v>
                </c:pt>
                <c:pt idx="1206">
                  <c:v>58.999978800000001</c:v>
                </c:pt>
                <c:pt idx="1207">
                  <c:v>58.999978800000001</c:v>
                </c:pt>
                <c:pt idx="1208">
                  <c:v>58.999978800000001</c:v>
                </c:pt>
                <c:pt idx="1209">
                  <c:v>58.999978800000001</c:v>
                </c:pt>
                <c:pt idx="1210">
                  <c:v>58.999978800000001</c:v>
                </c:pt>
                <c:pt idx="1211">
                  <c:v>58.999978800000001</c:v>
                </c:pt>
                <c:pt idx="1212">
                  <c:v>58.999978800000001</c:v>
                </c:pt>
                <c:pt idx="1213">
                  <c:v>58.999978800000001</c:v>
                </c:pt>
                <c:pt idx="1214">
                  <c:v>58.999978800000001</c:v>
                </c:pt>
                <c:pt idx="1215">
                  <c:v>58.999978800000001</c:v>
                </c:pt>
                <c:pt idx="1216">
                  <c:v>58.999978800000001</c:v>
                </c:pt>
                <c:pt idx="1217">
                  <c:v>58.999978800000001</c:v>
                </c:pt>
                <c:pt idx="1218">
                  <c:v>58.999978800000001</c:v>
                </c:pt>
                <c:pt idx="1219">
                  <c:v>58.999978800000001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9E-4ABD-BC46-5B9570A44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38600"/>
        <c:axId val="928540896"/>
      </c:lineChart>
      <c:lineChart>
        <c:grouping val="standard"/>
        <c:varyColors val="0"/>
        <c:ser>
          <c:idx val="0"/>
          <c:order val="0"/>
          <c:tx>
            <c:strRef>
              <c:f>Datos_RampaSubida!$E$4</c:f>
              <c:strCache>
                <c:ptCount val="1"/>
                <c:pt idx="0">
                  <c:v>Potencia (Promedio movil MW)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Datos_RampaSubida!$A$5:$A$1224</c:f>
              <c:numCache>
                <c:formatCode>General</c:formatCode>
                <c:ptCount val="122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  <c:pt idx="1000">
                  <c:v>1000</c:v>
                </c:pt>
                <c:pt idx="1001">
                  <c:v>1001</c:v>
                </c:pt>
                <c:pt idx="1002">
                  <c:v>1002</c:v>
                </c:pt>
                <c:pt idx="1003">
                  <c:v>1003</c:v>
                </c:pt>
                <c:pt idx="1004">
                  <c:v>1004</c:v>
                </c:pt>
                <c:pt idx="1005">
                  <c:v>1005</c:v>
                </c:pt>
                <c:pt idx="1006">
                  <c:v>1006</c:v>
                </c:pt>
                <c:pt idx="1007">
                  <c:v>1007</c:v>
                </c:pt>
                <c:pt idx="1008">
                  <c:v>1008</c:v>
                </c:pt>
                <c:pt idx="1009">
                  <c:v>1009</c:v>
                </c:pt>
                <c:pt idx="1010">
                  <c:v>1010</c:v>
                </c:pt>
                <c:pt idx="1011">
                  <c:v>1011</c:v>
                </c:pt>
                <c:pt idx="1012">
                  <c:v>1012</c:v>
                </c:pt>
                <c:pt idx="1013">
                  <c:v>1013</c:v>
                </c:pt>
                <c:pt idx="1014">
                  <c:v>1014</c:v>
                </c:pt>
                <c:pt idx="1015">
                  <c:v>1015</c:v>
                </c:pt>
                <c:pt idx="1016">
                  <c:v>1016</c:v>
                </c:pt>
                <c:pt idx="1017">
                  <c:v>1017</c:v>
                </c:pt>
                <c:pt idx="1018">
                  <c:v>1018</c:v>
                </c:pt>
                <c:pt idx="1019">
                  <c:v>1019</c:v>
                </c:pt>
                <c:pt idx="1020">
                  <c:v>1020</c:v>
                </c:pt>
                <c:pt idx="1021">
                  <c:v>1021</c:v>
                </c:pt>
                <c:pt idx="1022">
                  <c:v>1022</c:v>
                </c:pt>
                <c:pt idx="1023">
                  <c:v>1023</c:v>
                </c:pt>
                <c:pt idx="1024">
                  <c:v>1024</c:v>
                </c:pt>
                <c:pt idx="1025">
                  <c:v>1025</c:v>
                </c:pt>
                <c:pt idx="1026">
                  <c:v>1026</c:v>
                </c:pt>
                <c:pt idx="1027">
                  <c:v>1027</c:v>
                </c:pt>
                <c:pt idx="1028">
                  <c:v>1028</c:v>
                </c:pt>
                <c:pt idx="1029">
                  <c:v>1029</c:v>
                </c:pt>
                <c:pt idx="1030">
                  <c:v>1030</c:v>
                </c:pt>
                <c:pt idx="1031">
                  <c:v>1031</c:v>
                </c:pt>
                <c:pt idx="1032">
                  <c:v>1032</c:v>
                </c:pt>
                <c:pt idx="1033">
                  <c:v>1033</c:v>
                </c:pt>
                <c:pt idx="1034">
                  <c:v>1034</c:v>
                </c:pt>
                <c:pt idx="1035">
                  <c:v>1035</c:v>
                </c:pt>
                <c:pt idx="1036">
                  <c:v>1036</c:v>
                </c:pt>
                <c:pt idx="1037">
                  <c:v>1037</c:v>
                </c:pt>
                <c:pt idx="1038">
                  <c:v>1038</c:v>
                </c:pt>
                <c:pt idx="1039">
                  <c:v>1039</c:v>
                </c:pt>
                <c:pt idx="1040">
                  <c:v>1040</c:v>
                </c:pt>
                <c:pt idx="1041">
                  <c:v>1041</c:v>
                </c:pt>
                <c:pt idx="1042">
                  <c:v>1042</c:v>
                </c:pt>
                <c:pt idx="1043">
                  <c:v>1043</c:v>
                </c:pt>
                <c:pt idx="1044">
                  <c:v>1044</c:v>
                </c:pt>
                <c:pt idx="1045">
                  <c:v>1045</c:v>
                </c:pt>
                <c:pt idx="1046">
                  <c:v>1046</c:v>
                </c:pt>
                <c:pt idx="1047">
                  <c:v>1047</c:v>
                </c:pt>
                <c:pt idx="1048">
                  <c:v>1048</c:v>
                </c:pt>
                <c:pt idx="1049">
                  <c:v>1049</c:v>
                </c:pt>
                <c:pt idx="1050">
                  <c:v>1050</c:v>
                </c:pt>
                <c:pt idx="1051">
                  <c:v>1051</c:v>
                </c:pt>
                <c:pt idx="1052">
                  <c:v>1052</c:v>
                </c:pt>
                <c:pt idx="1053">
                  <c:v>1053</c:v>
                </c:pt>
                <c:pt idx="1054">
                  <c:v>1054</c:v>
                </c:pt>
                <c:pt idx="1055">
                  <c:v>1055</c:v>
                </c:pt>
                <c:pt idx="1056">
                  <c:v>1056</c:v>
                </c:pt>
                <c:pt idx="1057">
                  <c:v>1057</c:v>
                </c:pt>
                <c:pt idx="1058">
                  <c:v>1058</c:v>
                </c:pt>
                <c:pt idx="1059">
                  <c:v>1059</c:v>
                </c:pt>
                <c:pt idx="1060">
                  <c:v>1060</c:v>
                </c:pt>
                <c:pt idx="1061">
                  <c:v>1061</c:v>
                </c:pt>
                <c:pt idx="1062">
                  <c:v>1062</c:v>
                </c:pt>
                <c:pt idx="1063">
                  <c:v>1063</c:v>
                </c:pt>
                <c:pt idx="1064">
                  <c:v>1064</c:v>
                </c:pt>
                <c:pt idx="1065">
                  <c:v>1065</c:v>
                </c:pt>
                <c:pt idx="1066">
                  <c:v>1066</c:v>
                </c:pt>
                <c:pt idx="1067">
                  <c:v>1067</c:v>
                </c:pt>
                <c:pt idx="1068">
                  <c:v>1068</c:v>
                </c:pt>
                <c:pt idx="1069">
                  <c:v>1069</c:v>
                </c:pt>
                <c:pt idx="1070">
                  <c:v>1070</c:v>
                </c:pt>
                <c:pt idx="1071">
                  <c:v>1071</c:v>
                </c:pt>
                <c:pt idx="1072">
                  <c:v>1072</c:v>
                </c:pt>
                <c:pt idx="1073">
                  <c:v>1073</c:v>
                </c:pt>
                <c:pt idx="1074">
                  <c:v>1074</c:v>
                </c:pt>
                <c:pt idx="1075">
                  <c:v>1075</c:v>
                </c:pt>
                <c:pt idx="1076">
                  <c:v>1076</c:v>
                </c:pt>
                <c:pt idx="1077">
                  <c:v>1077</c:v>
                </c:pt>
                <c:pt idx="1078">
                  <c:v>1078</c:v>
                </c:pt>
                <c:pt idx="1079">
                  <c:v>1079</c:v>
                </c:pt>
                <c:pt idx="1080">
                  <c:v>1080</c:v>
                </c:pt>
                <c:pt idx="1081">
                  <c:v>1081</c:v>
                </c:pt>
                <c:pt idx="1082">
                  <c:v>1082</c:v>
                </c:pt>
                <c:pt idx="1083">
                  <c:v>1083</c:v>
                </c:pt>
                <c:pt idx="1084">
                  <c:v>1084</c:v>
                </c:pt>
                <c:pt idx="1085">
                  <c:v>1085</c:v>
                </c:pt>
                <c:pt idx="1086">
                  <c:v>1086</c:v>
                </c:pt>
                <c:pt idx="1087">
                  <c:v>1087</c:v>
                </c:pt>
                <c:pt idx="1088">
                  <c:v>1088</c:v>
                </c:pt>
                <c:pt idx="1089">
                  <c:v>1089</c:v>
                </c:pt>
                <c:pt idx="1090">
                  <c:v>1090</c:v>
                </c:pt>
                <c:pt idx="1091">
                  <c:v>1091</c:v>
                </c:pt>
                <c:pt idx="1092">
                  <c:v>1092</c:v>
                </c:pt>
                <c:pt idx="1093">
                  <c:v>1093</c:v>
                </c:pt>
                <c:pt idx="1094">
                  <c:v>1094</c:v>
                </c:pt>
                <c:pt idx="1095">
                  <c:v>1095</c:v>
                </c:pt>
                <c:pt idx="1096">
                  <c:v>1096</c:v>
                </c:pt>
                <c:pt idx="1097">
                  <c:v>1097</c:v>
                </c:pt>
                <c:pt idx="1098">
                  <c:v>1098</c:v>
                </c:pt>
                <c:pt idx="1099">
                  <c:v>1099</c:v>
                </c:pt>
                <c:pt idx="1100">
                  <c:v>1100</c:v>
                </c:pt>
                <c:pt idx="1101">
                  <c:v>1101</c:v>
                </c:pt>
                <c:pt idx="1102">
                  <c:v>1102</c:v>
                </c:pt>
                <c:pt idx="1103">
                  <c:v>1103</c:v>
                </c:pt>
                <c:pt idx="1104">
                  <c:v>1104</c:v>
                </c:pt>
                <c:pt idx="1105">
                  <c:v>1105</c:v>
                </c:pt>
                <c:pt idx="1106">
                  <c:v>1106</c:v>
                </c:pt>
                <c:pt idx="1107">
                  <c:v>1107</c:v>
                </c:pt>
                <c:pt idx="1108">
                  <c:v>1108</c:v>
                </c:pt>
                <c:pt idx="1109">
                  <c:v>1109</c:v>
                </c:pt>
                <c:pt idx="1110">
                  <c:v>1110</c:v>
                </c:pt>
                <c:pt idx="1111">
                  <c:v>1111</c:v>
                </c:pt>
                <c:pt idx="1112">
                  <c:v>1112</c:v>
                </c:pt>
                <c:pt idx="1113">
                  <c:v>1113</c:v>
                </c:pt>
                <c:pt idx="1114">
                  <c:v>1114</c:v>
                </c:pt>
                <c:pt idx="1115">
                  <c:v>1115</c:v>
                </c:pt>
                <c:pt idx="1116">
                  <c:v>1116</c:v>
                </c:pt>
                <c:pt idx="1117">
                  <c:v>1117</c:v>
                </c:pt>
                <c:pt idx="1118">
                  <c:v>1118</c:v>
                </c:pt>
                <c:pt idx="1119">
                  <c:v>1119</c:v>
                </c:pt>
                <c:pt idx="1120">
                  <c:v>1120</c:v>
                </c:pt>
                <c:pt idx="1121">
                  <c:v>1121</c:v>
                </c:pt>
                <c:pt idx="1122">
                  <c:v>1122</c:v>
                </c:pt>
                <c:pt idx="1123">
                  <c:v>1123</c:v>
                </c:pt>
                <c:pt idx="1124">
                  <c:v>1124</c:v>
                </c:pt>
                <c:pt idx="1125">
                  <c:v>1125</c:v>
                </c:pt>
                <c:pt idx="1126">
                  <c:v>1126</c:v>
                </c:pt>
                <c:pt idx="1127">
                  <c:v>1127</c:v>
                </c:pt>
                <c:pt idx="1128">
                  <c:v>1128</c:v>
                </c:pt>
                <c:pt idx="1129">
                  <c:v>1129</c:v>
                </c:pt>
                <c:pt idx="1130">
                  <c:v>1130</c:v>
                </c:pt>
                <c:pt idx="1131">
                  <c:v>1131</c:v>
                </c:pt>
                <c:pt idx="1132">
                  <c:v>1132</c:v>
                </c:pt>
                <c:pt idx="1133">
                  <c:v>1133</c:v>
                </c:pt>
                <c:pt idx="1134">
                  <c:v>1134</c:v>
                </c:pt>
                <c:pt idx="1135">
                  <c:v>1135</c:v>
                </c:pt>
                <c:pt idx="1136">
                  <c:v>1136</c:v>
                </c:pt>
                <c:pt idx="1137">
                  <c:v>1137</c:v>
                </c:pt>
                <c:pt idx="1138">
                  <c:v>1138</c:v>
                </c:pt>
                <c:pt idx="1139">
                  <c:v>1139</c:v>
                </c:pt>
                <c:pt idx="1140">
                  <c:v>1140</c:v>
                </c:pt>
                <c:pt idx="1141">
                  <c:v>1141</c:v>
                </c:pt>
                <c:pt idx="1142">
                  <c:v>1142</c:v>
                </c:pt>
                <c:pt idx="1143">
                  <c:v>1143</c:v>
                </c:pt>
                <c:pt idx="1144">
                  <c:v>1144</c:v>
                </c:pt>
                <c:pt idx="1145">
                  <c:v>1145</c:v>
                </c:pt>
                <c:pt idx="1146">
                  <c:v>1146</c:v>
                </c:pt>
                <c:pt idx="1147">
                  <c:v>1147</c:v>
                </c:pt>
                <c:pt idx="1148">
                  <c:v>1148</c:v>
                </c:pt>
                <c:pt idx="1149">
                  <c:v>1149</c:v>
                </c:pt>
                <c:pt idx="1150">
                  <c:v>1150</c:v>
                </c:pt>
                <c:pt idx="1151">
                  <c:v>1151</c:v>
                </c:pt>
                <c:pt idx="1152">
                  <c:v>1152</c:v>
                </c:pt>
                <c:pt idx="1153">
                  <c:v>1153</c:v>
                </c:pt>
                <c:pt idx="1154">
                  <c:v>1154</c:v>
                </c:pt>
                <c:pt idx="1155">
                  <c:v>1155</c:v>
                </c:pt>
                <c:pt idx="1156">
                  <c:v>1156</c:v>
                </c:pt>
                <c:pt idx="1157">
                  <c:v>1157</c:v>
                </c:pt>
                <c:pt idx="1158">
                  <c:v>1158</c:v>
                </c:pt>
                <c:pt idx="1159">
                  <c:v>1159</c:v>
                </c:pt>
                <c:pt idx="1160">
                  <c:v>1160</c:v>
                </c:pt>
                <c:pt idx="1161">
                  <c:v>1161</c:v>
                </c:pt>
                <c:pt idx="1162">
                  <c:v>1162</c:v>
                </c:pt>
                <c:pt idx="1163">
                  <c:v>1163</c:v>
                </c:pt>
                <c:pt idx="1164">
                  <c:v>1164</c:v>
                </c:pt>
                <c:pt idx="1165">
                  <c:v>1165</c:v>
                </c:pt>
                <c:pt idx="1166">
                  <c:v>1166</c:v>
                </c:pt>
                <c:pt idx="1167">
                  <c:v>1167</c:v>
                </c:pt>
                <c:pt idx="1168">
                  <c:v>1168</c:v>
                </c:pt>
                <c:pt idx="1169">
                  <c:v>1169</c:v>
                </c:pt>
                <c:pt idx="1170">
                  <c:v>1170</c:v>
                </c:pt>
                <c:pt idx="1171">
                  <c:v>1171</c:v>
                </c:pt>
                <c:pt idx="1172">
                  <c:v>1172</c:v>
                </c:pt>
                <c:pt idx="1173">
                  <c:v>1173</c:v>
                </c:pt>
                <c:pt idx="1174">
                  <c:v>1174</c:v>
                </c:pt>
                <c:pt idx="1175">
                  <c:v>1175</c:v>
                </c:pt>
                <c:pt idx="1176">
                  <c:v>1176</c:v>
                </c:pt>
                <c:pt idx="1177">
                  <c:v>1177</c:v>
                </c:pt>
                <c:pt idx="1178">
                  <c:v>1178</c:v>
                </c:pt>
                <c:pt idx="1179">
                  <c:v>1179</c:v>
                </c:pt>
                <c:pt idx="1180">
                  <c:v>1180</c:v>
                </c:pt>
                <c:pt idx="1181">
                  <c:v>1181</c:v>
                </c:pt>
                <c:pt idx="1182">
                  <c:v>1182</c:v>
                </c:pt>
                <c:pt idx="1183">
                  <c:v>1183</c:v>
                </c:pt>
                <c:pt idx="1184">
                  <c:v>1184</c:v>
                </c:pt>
                <c:pt idx="1185">
                  <c:v>1185</c:v>
                </c:pt>
                <c:pt idx="1186">
                  <c:v>1186</c:v>
                </c:pt>
                <c:pt idx="1187">
                  <c:v>1187</c:v>
                </c:pt>
                <c:pt idx="1188">
                  <c:v>1188</c:v>
                </c:pt>
                <c:pt idx="1189">
                  <c:v>1189</c:v>
                </c:pt>
                <c:pt idx="1190">
                  <c:v>1190</c:v>
                </c:pt>
                <c:pt idx="1191">
                  <c:v>1191</c:v>
                </c:pt>
                <c:pt idx="1192">
                  <c:v>1192</c:v>
                </c:pt>
                <c:pt idx="1193">
                  <c:v>1193</c:v>
                </c:pt>
                <c:pt idx="1194">
                  <c:v>1194</c:v>
                </c:pt>
                <c:pt idx="1195">
                  <c:v>1195</c:v>
                </c:pt>
                <c:pt idx="1196">
                  <c:v>1196</c:v>
                </c:pt>
                <c:pt idx="1197">
                  <c:v>1197</c:v>
                </c:pt>
                <c:pt idx="1198">
                  <c:v>1198</c:v>
                </c:pt>
                <c:pt idx="1199">
                  <c:v>1199</c:v>
                </c:pt>
                <c:pt idx="1200">
                  <c:v>1200</c:v>
                </c:pt>
                <c:pt idx="1201">
                  <c:v>1201</c:v>
                </c:pt>
                <c:pt idx="1202">
                  <c:v>1202</c:v>
                </c:pt>
                <c:pt idx="1203">
                  <c:v>1203</c:v>
                </c:pt>
                <c:pt idx="1204">
                  <c:v>1204</c:v>
                </c:pt>
                <c:pt idx="1205">
                  <c:v>1205</c:v>
                </c:pt>
                <c:pt idx="1206">
                  <c:v>1206</c:v>
                </c:pt>
                <c:pt idx="1207">
                  <c:v>1207</c:v>
                </c:pt>
                <c:pt idx="1208">
                  <c:v>1208</c:v>
                </c:pt>
                <c:pt idx="1209">
                  <c:v>1209</c:v>
                </c:pt>
                <c:pt idx="1210">
                  <c:v>1210</c:v>
                </c:pt>
                <c:pt idx="1211">
                  <c:v>1211</c:v>
                </c:pt>
                <c:pt idx="1212">
                  <c:v>1212</c:v>
                </c:pt>
                <c:pt idx="1213">
                  <c:v>1213</c:v>
                </c:pt>
                <c:pt idx="1214">
                  <c:v>1214</c:v>
                </c:pt>
                <c:pt idx="1215">
                  <c:v>1215</c:v>
                </c:pt>
                <c:pt idx="1216">
                  <c:v>1216</c:v>
                </c:pt>
                <c:pt idx="1217">
                  <c:v>1217</c:v>
                </c:pt>
                <c:pt idx="1218">
                  <c:v>1218</c:v>
                </c:pt>
                <c:pt idx="1219">
                  <c:v>1219</c:v>
                </c:pt>
              </c:numCache>
            </c:numRef>
          </c:cat>
          <c:val>
            <c:numRef>
              <c:f>Datos_RampaSubida!$E$5:$E$1224</c:f>
              <c:numCache>
                <c:formatCode>0</c:formatCode>
                <c:ptCount val="1220"/>
                <c:pt idx="4">
                  <c:v>151.142303</c:v>
                </c:pt>
                <c:pt idx="5">
                  <c:v>151.163635</c:v>
                </c:pt>
                <c:pt idx="6">
                  <c:v>151.49711600000001</c:v>
                </c:pt>
                <c:pt idx="7">
                  <c:v>151.95370500000001</c:v>
                </c:pt>
                <c:pt idx="8">
                  <c:v>152.214035</c:v>
                </c:pt>
                <c:pt idx="9">
                  <c:v>152.214035</c:v>
                </c:pt>
                <c:pt idx="10">
                  <c:v>152.214035</c:v>
                </c:pt>
                <c:pt idx="11">
                  <c:v>152.09726000000001</c:v>
                </c:pt>
                <c:pt idx="12">
                  <c:v>151.951019</c:v>
                </c:pt>
                <c:pt idx="13">
                  <c:v>151.829193</c:v>
                </c:pt>
                <c:pt idx="14">
                  <c:v>151.829193</c:v>
                </c:pt>
                <c:pt idx="15">
                  <c:v>151.829193</c:v>
                </c:pt>
                <c:pt idx="16">
                  <c:v>152.11035200000001</c:v>
                </c:pt>
                <c:pt idx="17">
                  <c:v>152.11672999999999</c:v>
                </c:pt>
                <c:pt idx="18">
                  <c:v>152.15756200000001</c:v>
                </c:pt>
                <c:pt idx="19">
                  <c:v>152.17424</c:v>
                </c:pt>
                <c:pt idx="20">
                  <c:v>152.17424</c:v>
                </c:pt>
                <c:pt idx="21">
                  <c:v>152.15756200000001</c:v>
                </c:pt>
                <c:pt idx="22">
                  <c:v>152.10034200000001</c:v>
                </c:pt>
                <c:pt idx="23">
                  <c:v>152.10034200000001</c:v>
                </c:pt>
                <c:pt idx="24">
                  <c:v>152.10034200000001</c:v>
                </c:pt>
                <c:pt idx="25">
                  <c:v>152.16914399999999</c:v>
                </c:pt>
                <c:pt idx="26">
                  <c:v>152.46965</c:v>
                </c:pt>
                <c:pt idx="27">
                  <c:v>152.96672100000001</c:v>
                </c:pt>
                <c:pt idx="28">
                  <c:v>153.43824799999999</c:v>
                </c:pt>
                <c:pt idx="29">
                  <c:v>153.93858299999999</c:v>
                </c:pt>
                <c:pt idx="30">
                  <c:v>154.417877</c:v>
                </c:pt>
                <c:pt idx="31">
                  <c:v>154.75534099999999</c:v>
                </c:pt>
                <c:pt idx="32">
                  <c:v>155.13459800000001</c:v>
                </c:pt>
                <c:pt idx="33">
                  <c:v>155.59007299999999</c:v>
                </c:pt>
                <c:pt idx="34">
                  <c:v>155.89880400000001</c:v>
                </c:pt>
                <c:pt idx="35">
                  <c:v>156.19850199999999</c:v>
                </c:pt>
                <c:pt idx="36">
                  <c:v>156.60022000000001</c:v>
                </c:pt>
                <c:pt idx="37">
                  <c:v>156.92417900000001</c:v>
                </c:pt>
                <c:pt idx="38">
                  <c:v>157.06303399999999</c:v>
                </c:pt>
                <c:pt idx="39">
                  <c:v>157.48393200000001</c:v>
                </c:pt>
                <c:pt idx="40">
                  <c:v>157.81568899999999</c:v>
                </c:pt>
                <c:pt idx="41">
                  <c:v>157.81912199999999</c:v>
                </c:pt>
                <c:pt idx="42">
                  <c:v>158.065933</c:v>
                </c:pt>
                <c:pt idx="43">
                  <c:v>158.07672099999999</c:v>
                </c:pt>
                <c:pt idx="44">
                  <c:v>158.175354</c:v>
                </c:pt>
                <c:pt idx="45">
                  <c:v>158.57389800000001</c:v>
                </c:pt>
                <c:pt idx="46">
                  <c:v>159.06094400000001</c:v>
                </c:pt>
                <c:pt idx="47">
                  <c:v>159.53945899999999</c:v>
                </c:pt>
                <c:pt idx="48">
                  <c:v>160.157059</c:v>
                </c:pt>
                <c:pt idx="49">
                  <c:v>160.648224</c:v>
                </c:pt>
                <c:pt idx="50">
                  <c:v>160.70725999999999</c:v>
                </c:pt>
                <c:pt idx="51">
                  <c:v>160.73478700000001</c:v>
                </c:pt>
                <c:pt idx="52">
                  <c:v>160.76005599999999</c:v>
                </c:pt>
                <c:pt idx="53">
                  <c:v>160.85961900000001</c:v>
                </c:pt>
                <c:pt idx="54">
                  <c:v>160.895218</c:v>
                </c:pt>
                <c:pt idx="55">
                  <c:v>161.15860000000001</c:v>
                </c:pt>
                <c:pt idx="56">
                  <c:v>161.32311999999999</c:v>
                </c:pt>
                <c:pt idx="57">
                  <c:v>161.66503900000001</c:v>
                </c:pt>
                <c:pt idx="58">
                  <c:v>161.92236299999999</c:v>
                </c:pt>
                <c:pt idx="59">
                  <c:v>161.978317</c:v>
                </c:pt>
                <c:pt idx="60">
                  <c:v>162.26355000000001</c:v>
                </c:pt>
                <c:pt idx="61">
                  <c:v>162.46435500000001</c:v>
                </c:pt>
                <c:pt idx="62">
                  <c:v>162.49452199999999</c:v>
                </c:pt>
                <c:pt idx="63">
                  <c:v>162.52827500000001</c:v>
                </c:pt>
                <c:pt idx="64">
                  <c:v>162.54278600000001</c:v>
                </c:pt>
                <c:pt idx="65">
                  <c:v>162.89497399999999</c:v>
                </c:pt>
                <c:pt idx="66">
                  <c:v>163.133759</c:v>
                </c:pt>
                <c:pt idx="67">
                  <c:v>163.51563999999999</c:v>
                </c:pt>
                <c:pt idx="68">
                  <c:v>163.839066</c:v>
                </c:pt>
                <c:pt idx="69">
                  <c:v>164.048416</c:v>
                </c:pt>
                <c:pt idx="70">
                  <c:v>164.30873099999999</c:v>
                </c:pt>
                <c:pt idx="71">
                  <c:v>164.44404599999999</c:v>
                </c:pt>
                <c:pt idx="72">
                  <c:v>164.498718</c:v>
                </c:pt>
                <c:pt idx="73">
                  <c:v>164.55084199999999</c:v>
                </c:pt>
                <c:pt idx="74">
                  <c:v>164.60905500000001</c:v>
                </c:pt>
                <c:pt idx="75">
                  <c:v>164.60905500000001</c:v>
                </c:pt>
                <c:pt idx="76">
                  <c:v>164.55084199999999</c:v>
                </c:pt>
                <c:pt idx="77">
                  <c:v>164.55084199999999</c:v>
                </c:pt>
                <c:pt idx="78">
                  <c:v>164.60905500000001</c:v>
                </c:pt>
                <c:pt idx="79">
                  <c:v>164.716599</c:v>
                </c:pt>
                <c:pt idx="80">
                  <c:v>165.04817199999999</c:v>
                </c:pt>
                <c:pt idx="81">
                  <c:v>165.37146000000001</c:v>
                </c:pt>
                <c:pt idx="82">
                  <c:v>165.675186</c:v>
                </c:pt>
                <c:pt idx="83">
                  <c:v>165.741455</c:v>
                </c:pt>
                <c:pt idx="84">
                  <c:v>165.93682899999999</c:v>
                </c:pt>
                <c:pt idx="85">
                  <c:v>166.128647</c:v>
                </c:pt>
                <c:pt idx="86">
                  <c:v>166.17074600000001</c:v>
                </c:pt>
                <c:pt idx="87">
                  <c:v>166.24955700000001</c:v>
                </c:pt>
                <c:pt idx="88">
                  <c:v>166.31526199999999</c:v>
                </c:pt>
                <c:pt idx="89">
                  <c:v>166.42057800000001</c:v>
                </c:pt>
                <c:pt idx="90">
                  <c:v>166.469086</c:v>
                </c:pt>
                <c:pt idx="91">
                  <c:v>166.594177</c:v>
                </c:pt>
                <c:pt idx="92">
                  <c:v>166.754684</c:v>
                </c:pt>
                <c:pt idx="93">
                  <c:v>166.77082799999999</c:v>
                </c:pt>
                <c:pt idx="94">
                  <c:v>167.16449</c:v>
                </c:pt>
                <c:pt idx="95">
                  <c:v>167.420624</c:v>
                </c:pt>
                <c:pt idx="96">
                  <c:v>167.477844</c:v>
                </c:pt>
                <c:pt idx="97">
                  <c:v>167.686691</c:v>
                </c:pt>
                <c:pt idx="98">
                  <c:v>167.83102400000001</c:v>
                </c:pt>
                <c:pt idx="99">
                  <c:v>167.98381000000001</c:v>
                </c:pt>
                <c:pt idx="100">
                  <c:v>168.051376</c:v>
                </c:pt>
                <c:pt idx="101">
                  <c:v>168.30900600000001</c:v>
                </c:pt>
                <c:pt idx="102">
                  <c:v>168.33248900000001</c:v>
                </c:pt>
                <c:pt idx="103">
                  <c:v>168.43547100000001</c:v>
                </c:pt>
                <c:pt idx="104">
                  <c:v>168.574524</c:v>
                </c:pt>
                <c:pt idx="105">
                  <c:v>168.67051699999999</c:v>
                </c:pt>
                <c:pt idx="106">
                  <c:v>168.71002200000001</c:v>
                </c:pt>
                <c:pt idx="107">
                  <c:v>168.803436</c:v>
                </c:pt>
                <c:pt idx="108">
                  <c:v>168.822968</c:v>
                </c:pt>
                <c:pt idx="109">
                  <c:v>168.93718000000001</c:v>
                </c:pt>
                <c:pt idx="110">
                  <c:v>168.94950900000001</c:v>
                </c:pt>
                <c:pt idx="111">
                  <c:v>168.94950900000001</c:v>
                </c:pt>
                <c:pt idx="112">
                  <c:v>169.001465</c:v>
                </c:pt>
                <c:pt idx="113">
                  <c:v>169.146118</c:v>
                </c:pt>
                <c:pt idx="114">
                  <c:v>169.30983000000001</c:v>
                </c:pt>
                <c:pt idx="115">
                  <c:v>169.32991000000001</c:v>
                </c:pt>
                <c:pt idx="116">
                  <c:v>169.37171900000001</c:v>
                </c:pt>
                <c:pt idx="117">
                  <c:v>169.53495799999999</c:v>
                </c:pt>
                <c:pt idx="118">
                  <c:v>169.55334500000001</c:v>
                </c:pt>
                <c:pt idx="119">
                  <c:v>169.668442</c:v>
                </c:pt>
                <c:pt idx="120">
                  <c:v>169.82699600000001</c:v>
                </c:pt>
                <c:pt idx="121">
                  <c:v>169.879761</c:v>
                </c:pt>
                <c:pt idx="122">
                  <c:v>170.03398100000001</c:v>
                </c:pt>
                <c:pt idx="123">
                  <c:v>170.19258099999999</c:v>
                </c:pt>
                <c:pt idx="124">
                  <c:v>170.19258099999999</c:v>
                </c:pt>
                <c:pt idx="125">
                  <c:v>170.225281</c:v>
                </c:pt>
                <c:pt idx="126">
                  <c:v>170.225281</c:v>
                </c:pt>
                <c:pt idx="127">
                  <c:v>170.253601</c:v>
                </c:pt>
                <c:pt idx="128">
                  <c:v>170.34127799999999</c:v>
                </c:pt>
                <c:pt idx="129">
                  <c:v>170.36526499999999</c:v>
                </c:pt>
                <c:pt idx="130">
                  <c:v>170.41249099999999</c:v>
                </c:pt>
                <c:pt idx="131">
                  <c:v>170.440506</c:v>
                </c:pt>
                <c:pt idx="132">
                  <c:v>170.49288899999999</c:v>
                </c:pt>
                <c:pt idx="133">
                  <c:v>170.64669799999999</c:v>
                </c:pt>
                <c:pt idx="134">
                  <c:v>170.746307</c:v>
                </c:pt>
                <c:pt idx="135">
                  <c:v>170.90479999999999</c:v>
                </c:pt>
                <c:pt idx="136">
                  <c:v>170.954453</c:v>
                </c:pt>
                <c:pt idx="137">
                  <c:v>170.97215299999999</c:v>
                </c:pt>
                <c:pt idx="138">
                  <c:v>170.974594</c:v>
                </c:pt>
                <c:pt idx="139">
                  <c:v>170.974594</c:v>
                </c:pt>
                <c:pt idx="140">
                  <c:v>170.974594</c:v>
                </c:pt>
                <c:pt idx="141">
                  <c:v>171.00405900000001</c:v>
                </c:pt>
                <c:pt idx="142">
                  <c:v>171.211578</c:v>
                </c:pt>
                <c:pt idx="143">
                  <c:v>171.32891799999999</c:v>
                </c:pt>
                <c:pt idx="144">
                  <c:v>171.41923499999999</c:v>
                </c:pt>
                <c:pt idx="145">
                  <c:v>171.65154999999999</c:v>
                </c:pt>
                <c:pt idx="146">
                  <c:v>171.752701</c:v>
                </c:pt>
                <c:pt idx="147">
                  <c:v>171.752701</c:v>
                </c:pt>
                <c:pt idx="148">
                  <c:v>171.752701</c:v>
                </c:pt>
                <c:pt idx="149">
                  <c:v>171.688751</c:v>
                </c:pt>
                <c:pt idx="150">
                  <c:v>171.688751</c:v>
                </c:pt>
                <c:pt idx="151">
                  <c:v>171.688751</c:v>
                </c:pt>
                <c:pt idx="152">
                  <c:v>172.03376800000001</c:v>
                </c:pt>
                <c:pt idx="153">
                  <c:v>172.53015099999999</c:v>
                </c:pt>
                <c:pt idx="154">
                  <c:v>172.653412</c:v>
                </c:pt>
                <c:pt idx="155">
                  <c:v>172.653412</c:v>
                </c:pt>
                <c:pt idx="156">
                  <c:v>172.653412</c:v>
                </c:pt>
                <c:pt idx="157">
                  <c:v>172.60342399999999</c:v>
                </c:pt>
                <c:pt idx="158">
                  <c:v>172.32633999999999</c:v>
                </c:pt>
                <c:pt idx="159">
                  <c:v>172.32565299999999</c:v>
                </c:pt>
                <c:pt idx="160">
                  <c:v>172.32565299999999</c:v>
                </c:pt>
                <c:pt idx="161">
                  <c:v>172.32565299999999</c:v>
                </c:pt>
                <c:pt idx="162">
                  <c:v>172.413376</c:v>
                </c:pt>
                <c:pt idx="163">
                  <c:v>172.665649</c:v>
                </c:pt>
                <c:pt idx="164">
                  <c:v>172.77821399999999</c:v>
                </c:pt>
                <c:pt idx="165">
                  <c:v>172.88739000000001</c:v>
                </c:pt>
                <c:pt idx="166">
                  <c:v>172.98245199999999</c:v>
                </c:pt>
                <c:pt idx="167">
                  <c:v>172.995789</c:v>
                </c:pt>
                <c:pt idx="168">
                  <c:v>173.04475400000001</c:v>
                </c:pt>
                <c:pt idx="169">
                  <c:v>173.045151</c:v>
                </c:pt>
                <c:pt idx="170">
                  <c:v>173.090103</c:v>
                </c:pt>
                <c:pt idx="171">
                  <c:v>173.132645</c:v>
                </c:pt>
                <c:pt idx="172">
                  <c:v>173.132645</c:v>
                </c:pt>
                <c:pt idx="173">
                  <c:v>173.163589</c:v>
                </c:pt>
                <c:pt idx="174">
                  <c:v>173.163589</c:v>
                </c:pt>
                <c:pt idx="175">
                  <c:v>173.12380999999999</c:v>
                </c:pt>
                <c:pt idx="176">
                  <c:v>173.101913</c:v>
                </c:pt>
                <c:pt idx="177">
                  <c:v>173.04006999999999</c:v>
                </c:pt>
                <c:pt idx="178">
                  <c:v>172.995834</c:v>
                </c:pt>
                <c:pt idx="179">
                  <c:v>172.99002100000001</c:v>
                </c:pt>
                <c:pt idx="180">
                  <c:v>172.99002100000001</c:v>
                </c:pt>
                <c:pt idx="181">
                  <c:v>172.995834</c:v>
                </c:pt>
                <c:pt idx="182">
                  <c:v>173.071945</c:v>
                </c:pt>
                <c:pt idx="183">
                  <c:v>173.08441199999999</c:v>
                </c:pt>
                <c:pt idx="184">
                  <c:v>173.154312</c:v>
                </c:pt>
                <c:pt idx="185">
                  <c:v>173.30242899999999</c:v>
                </c:pt>
                <c:pt idx="186">
                  <c:v>173.42550700000001</c:v>
                </c:pt>
                <c:pt idx="187">
                  <c:v>173.56106600000001</c:v>
                </c:pt>
                <c:pt idx="188">
                  <c:v>173.564987</c:v>
                </c:pt>
                <c:pt idx="189">
                  <c:v>173.590622</c:v>
                </c:pt>
                <c:pt idx="190">
                  <c:v>173.687286</c:v>
                </c:pt>
                <c:pt idx="191">
                  <c:v>173.70893899999999</c:v>
                </c:pt>
                <c:pt idx="192">
                  <c:v>173.70957899999999</c:v>
                </c:pt>
                <c:pt idx="193">
                  <c:v>173.70957899999999</c:v>
                </c:pt>
                <c:pt idx="194">
                  <c:v>173.74597199999999</c:v>
                </c:pt>
                <c:pt idx="195">
                  <c:v>173.75657699999999</c:v>
                </c:pt>
                <c:pt idx="196">
                  <c:v>173.75657699999999</c:v>
                </c:pt>
                <c:pt idx="197">
                  <c:v>173.86795000000001</c:v>
                </c:pt>
                <c:pt idx="198">
                  <c:v>173.87101699999999</c:v>
                </c:pt>
                <c:pt idx="199">
                  <c:v>173.81410199999999</c:v>
                </c:pt>
                <c:pt idx="200">
                  <c:v>173.88078300000001</c:v>
                </c:pt>
                <c:pt idx="201">
                  <c:v>173.88078300000001</c:v>
                </c:pt>
                <c:pt idx="202">
                  <c:v>173.87489299999999</c:v>
                </c:pt>
                <c:pt idx="203">
                  <c:v>173.87489299999999</c:v>
                </c:pt>
                <c:pt idx="204">
                  <c:v>173.88078300000001</c:v>
                </c:pt>
                <c:pt idx="205">
                  <c:v>173.92036400000001</c:v>
                </c:pt>
                <c:pt idx="206">
                  <c:v>173.92036400000001</c:v>
                </c:pt>
                <c:pt idx="207">
                  <c:v>173.939651</c:v>
                </c:pt>
                <c:pt idx="208">
                  <c:v>173.959259</c:v>
                </c:pt>
                <c:pt idx="209">
                  <c:v>173.92216500000001</c:v>
                </c:pt>
                <c:pt idx="210">
                  <c:v>173.961716</c:v>
                </c:pt>
                <c:pt idx="211">
                  <c:v>173.96211199999999</c:v>
                </c:pt>
                <c:pt idx="212">
                  <c:v>173.96211199999999</c:v>
                </c:pt>
                <c:pt idx="213">
                  <c:v>173.928055</c:v>
                </c:pt>
                <c:pt idx="214">
                  <c:v>173.928055</c:v>
                </c:pt>
                <c:pt idx="215">
                  <c:v>173.88484199999999</c:v>
                </c:pt>
                <c:pt idx="216">
                  <c:v>173.870499</c:v>
                </c:pt>
                <c:pt idx="217">
                  <c:v>173.66729699999999</c:v>
                </c:pt>
                <c:pt idx="218">
                  <c:v>173.619629</c:v>
                </c:pt>
                <c:pt idx="219">
                  <c:v>173.59663399999999</c:v>
                </c:pt>
                <c:pt idx="220">
                  <c:v>173.433548</c:v>
                </c:pt>
                <c:pt idx="221">
                  <c:v>173.433548</c:v>
                </c:pt>
                <c:pt idx="222">
                  <c:v>173.433548</c:v>
                </c:pt>
                <c:pt idx="223">
                  <c:v>173.570526</c:v>
                </c:pt>
                <c:pt idx="224">
                  <c:v>173.896423</c:v>
                </c:pt>
                <c:pt idx="225">
                  <c:v>174.17576600000001</c:v>
                </c:pt>
                <c:pt idx="226">
                  <c:v>174.47778299999999</c:v>
                </c:pt>
                <c:pt idx="227">
                  <c:v>174.552887</c:v>
                </c:pt>
                <c:pt idx="228">
                  <c:v>174.57150300000001</c:v>
                </c:pt>
                <c:pt idx="229">
                  <c:v>174.57150300000001</c:v>
                </c:pt>
                <c:pt idx="230">
                  <c:v>174.57150300000001</c:v>
                </c:pt>
                <c:pt idx="231">
                  <c:v>174.44451900000001</c:v>
                </c:pt>
                <c:pt idx="232">
                  <c:v>174.42160000000001</c:v>
                </c:pt>
                <c:pt idx="233">
                  <c:v>174.39773600000001</c:v>
                </c:pt>
                <c:pt idx="234">
                  <c:v>174.42160000000001</c:v>
                </c:pt>
                <c:pt idx="235">
                  <c:v>174.42160000000001</c:v>
                </c:pt>
                <c:pt idx="236">
                  <c:v>174.50564600000001</c:v>
                </c:pt>
                <c:pt idx="237">
                  <c:v>174.52818300000001</c:v>
                </c:pt>
                <c:pt idx="238">
                  <c:v>174.57304400000001</c:v>
                </c:pt>
                <c:pt idx="239">
                  <c:v>174.59277299999999</c:v>
                </c:pt>
                <c:pt idx="240">
                  <c:v>174.598297</c:v>
                </c:pt>
                <c:pt idx="241">
                  <c:v>174.62420700000001</c:v>
                </c:pt>
                <c:pt idx="242">
                  <c:v>174.645782</c:v>
                </c:pt>
                <c:pt idx="243">
                  <c:v>174.65643299999999</c:v>
                </c:pt>
                <c:pt idx="244">
                  <c:v>174.66203300000001</c:v>
                </c:pt>
                <c:pt idx="245">
                  <c:v>174.696091</c:v>
                </c:pt>
                <c:pt idx="246">
                  <c:v>174.696091</c:v>
                </c:pt>
                <c:pt idx="247">
                  <c:v>174.696091</c:v>
                </c:pt>
                <c:pt idx="248">
                  <c:v>174.63563500000001</c:v>
                </c:pt>
                <c:pt idx="249">
                  <c:v>174.61021400000001</c:v>
                </c:pt>
                <c:pt idx="250">
                  <c:v>174.50820899999999</c:v>
                </c:pt>
                <c:pt idx="251">
                  <c:v>174.44335899999999</c:v>
                </c:pt>
                <c:pt idx="252">
                  <c:v>174.426605</c:v>
                </c:pt>
                <c:pt idx="253">
                  <c:v>174.426605</c:v>
                </c:pt>
                <c:pt idx="254">
                  <c:v>174.44335899999999</c:v>
                </c:pt>
                <c:pt idx="255">
                  <c:v>174.44798299999999</c:v>
                </c:pt>
                <c:pt idx="256">
                  <c:v>174.44798299999999</c:v>
                </c:pt>
                <c:pt idx="257">
                  <c:v>174.484848</c:v>
                </c:pt>
                <c:pt idx="258">
                  <c:v>174.50314299999999</c:v>
                </c:pt>
                <c:pt idx="259">
                  <c:v>174.484848</c:v>
                </c:pt>
                <c:pt idx="260">
                  <c:v>174.504974</c:v>
                </c:pt>
                <c:pt idx="261">
                  <c:v>174.52290300000001</c:v>
                </c:pt>
                <c:pt idx="262">
                  <c:v>174.504974</c:v>
                </c:pt>
                <c:pt idx="263">
                  <c:v>174.504974</c:v>
                </c:pt>
                <c:pt idx="264">
                  <c:v>174.60957300000001</c:v>
                </c:pt>
                <c:pt idx="265">
                  <c:v>174.79843099999999</c:v>
                </c:pt>
                <c:pt idx="266">
                  <c:v>175.28367600000001</c:v>
                </c:pt>
                <c:pt idx="267">
                  <c:v>175.87411499999999</c:v>
                </c:pt>
                <c:pt idx="268">
                  <c:v>176.612289</c:v>
                </c:pt>
                <c:pt idx="269">
                  <c:v>177.268677</c:v>
                </c:pt>
                <c:pt idx="270">
                  <c:v>177.834686</c:v>
                </c:pt>
                <c:pt idx="271">
                  <c:v>178.29890399999999</c:v>
                </c:pt>
                <c:pt idx="272">
                  <c:v>178.72467</c:v>
                </c:pt>
                <c:pt idx="273">
                  <c:v>179.20578</c:v>
                </c:pt>
                <c:pt idx="274">
                  <c:v>179.58596800000001</c:v>
                </c:pt>
                <c:pt idx="275">
                  <c:v>179.827606</c:v>
                </c:pt>
                <c:pt idx="276">
                  <c:v>180.18757600000001</c:v>
                </c:pt>
                <c:pt idx="277">
                  <c:v>180.51174900000001</c:v>
                </c:pt>
                <c:pt idx="278">
                  <c:v>180.744125</c:v>
                </c:pt>
                <c:pt idx="279">
                  <c:v>181.10228000000001</c:v>
                </c:pt>
                <c:pt idx="280">
                  <c:v>181.52363600000001</c:v>
                </c:pt>
                <c:pt idx="281">
                  <c:v>181.84205600000001</c:v>
                </c:pt>
                <c:pt idx="282">
                  <c:v>182.14849899999999</c:v>
                </c:pt>
                <c:pt idx="283">
                  <c:v>182.40921</c:v>
                </c:pt>
                <c:pt idx="284">
                  <c:v>182.69371000000001</c:v>
                </c:pt>
                <c:pt idx="285">
                  <c:v>182.869843</c:v>
                </c:pt>
                <c:pt idx="286">
                  <c:v>183.074127</c:v>
                </c:pt>
                <c:pt idx="287">
                  <c:v>183.33819600000001</c:v>
                </c:pt>
                <c:pt idx="288">
                  <c:v>183.52235400000001</c:v>
                </c:pt>
                <c:pt idx="289">
                  <c:v>183.64930699999999</c:v>
                </c:pt>
                <c:pt idx="290">
                  <c:v>183.79664600000001</c:v>
                </c:pt>
                <c:pt idx="291">
                  <c:v>183.993301</c:v>
                </c:pt>
                <c:pt idx="292">
                  <c:v>184.00799599999999</c:v>
                </c:pt>
                <c:pt idx="293">
                  <c:v>184.20185900000001</c:v>
                </c:pt>
                <c:pt idx="294">
                  <c:v>184.55628999999999</c:v>
                </c:pt>
                <c:pt idx="295">
                  <c:v>184.610229</c:v>
                </c:pt>
                <c:pt idx="296">
                  <c:v>184.72108499999999</c:v>
                </c:pt>
                <c:pt idx="297">
                  <c:v>184.99653599999999</c:v>
                </c:pt>
                <c:pt idx="298">
                  <c:v>185.26290900000001</c:v>
                </c:pt>
                <c:pt idx="299">
                  <c:v>185.49363700000001</c:v>
                </c:pt>
                <c:pt idx="300">
                  <c:v>185.70581100000001</c:v>
                </c:pt>
                <c:pt idx="301">
                  <c:v>185.86282299999999</c:v>
                </c:pt>
                <c:pt idx="302">
                  <c:v>186.18928500000001</c:v>
                </c:pt>
                <c:pt idx="303">
                  <c:v>186.24169900000001</c:v>
                </c:pt>
                <c:pt idx="304">
                  <c:v>186.34811400000001</c:v>
                </c:pt>
                <c:pt idx="305">
                  <c:v>186.739014</c:v>
                </c:pt>
                <c:pt idx="306">
                  <c:v>186.968872</c:v>
                </c:pt>
                <c:pt idx="307">
                  <c:v>187.117355</c:v>
                </c:pt>
                <c:pt idx="308">
                  <c:v>187.348602</c:v>
                </c:pt>
                <c:pt idx="309">
                  <c:v>187.66558800000001</c:v>
                </c:pt>
                <c:pt idx="310">
                  <c:v>187.844604</c:v>
                </c:pt>
                <c:pt idx="311">
                  <c:v>188.00096099999999</c:v>
                </c:pt>
                <c:pt idx="312">
                  <c:v>188.22503699999999</c:v>
                </c:pt>
                <c:pt idx="313">
                  <c:v>188.44470200000001</c:v>
                </c:pt>
                <c:pt idx="314">
                  <c:v>188.52328499999999</c:v>
                </c:pt>
                <c:pt idx="315">
                  <c:v>188.710342</c:v>
                </c:pt>
                <c:pt idx="316">
                  <c:v>188.76809700000001</c:v>
                </c:pt>
                <c:pt idx="317">
                  <c:v>189.00569200000001</c:v>
                </c:pt>
                <c:pt idx="318">
                  <c:v>189.11416600000001</c:v>
                </c:pt>
                <c:pt idx="319">
                  <c:v>189.21391299999999</c:v>
                </c:pt>
                <c:pt idx="320">
                  <c:v>189.51951600000001</c:v>
                </c:pt>
                <c:pt idx="321">
                  <c:v>189.53993199999999</c:v>
                </c:pt>
                <c:pt idx="322">
                  <c:v>189.673203</c:v>
                </c:pt>
                <c:pt idx="323">
                  <c:v>189.936554</c:v>
                </c:pt>
                <c:pt idx="324">
                  <c:v>190.095078</c:v>
                </c:pt>
                <c:pt idx="325">
                  <c:v>190.163971</c:v>
                </c:pt>
                <c:pt idx="326">
                  <c:v>190.171448</c:v>
                </c:pt>
                <c:pt idx="327">
                  <c:v>190.20764199999999</c:v>
                </c:pt>
                <c:pt idx="328">
                  <c:v>190.450211</c:v>
                </c:pt>
                <c:pt idx="329">
                  <c:v>190.555374</c:v>
                </c:pt>
                <c:pt idx="330">
                  <c:v>190.69386299999999</c:v>
                </c:pt>
                <c:pt idx="331">
                  <c:v>190.75366199999999</c:v>
                </c:pt>
                <c:pt idx="332">
                  <c:v>190.834991</c:v>
                </c:pt>
                <c:pt idx="333">
                  <c:v>190.85957300000001</c:v>
                </c:pt>
                <c:pt idx="334">
                  <c:v>190.91795300000001</c:v>
                </c:pt>
                <c:pt idx="335">
                  <c:v>191.177414</c:v>
                </c:pt>
                <c:pt idx="336">
                  <c:v>191.372772</c:v>
                </c:pt>
                <c:pt idx="337">
                  <c:v>191.42515599999999</c:v>
                </c:pt>
                <c:pt idx="338">
                  <c:v>191.62820400000001</c:v>
                </c:pt>
                <c:pt idx="339">
                  <c:v>191.74705499999999</c:v>
                </c:pt>
                <c:pt idx="340">
                  <c:v>191.770096</c:v>
                </c:pt>
                <c:pt idx="341">
                  <c:v>191.856247</c:v>
                </c:pt>
                <c:pt idx="342">
                  <c:v>192.023056</c:v>
                </c:pt>
                <c:pt idx="343">
                  <c:v>192.20640599999999</c:v>
                </c:pt>
                <c:pt idx="344">
                  <c:v>192.22654700000001</c:v>
                </c:pt>
                <c:pt idx="345">
                  <c:v>192.24655200000001</c:v>
                </c:pt>
                <c:pt idx="346">
                  <c:v>192.24655200000001</c:v>
                </c:pt>
                <c:pt idx="347">
                  <c:v>192.24104299999999</c:v>
                </c:pt>
                <c:pt idx="348">
                  <c:v>192.24104299999999</c:v>
                </c:pt>
                <c:pt idx="349">
                  <c:v>192.24655200000001</c:v>
                </c:pt>
                <c:pt idx="350">
                  <c:v>192.463516</c:v>
                </c:pt>
                <c:pt idx="351">
                  <c:v>192.66807600000001</c:v>
                </c:pt>
                <c:pt idx="352">
                  <c:v>193.05053699999999</c:v>
                </c:pt>
                <c:pt idx="353">
                  <c:v>193.131866</c:v>
                </c:pt>
                <c:pt idx="354">
                  <c:v>193.25945999999999</c:v>
                </c:pt>
                <c:pt idx="355">
                  <c:v>193.498276</c:v>
                </c:pt>
                <c:pt idx="356">
                  <c:v>193.51104699999999</c:v>
                </c:pt>
                <c:pt idx="357">
                  <c:v>193.51443499999999</c:v>
                </c:pt>
                <c:pt idx="358">
                  <c:v>193.51591500000001</c:v>
                </c:pt>
                <c:pt idx="359">
                  <c:v>193.53903199999999</c:v>
                </c:pt>
                <c:pt idx="360">
                  <c:v>193.556061</c:v>
                </c:pt>
                <c:pt idx="361">
                  <c:v>193.556061</c:v>
                </c:pt>
                <c:pt idx="362">
                  <c:v>193.65263400000001</c:v>
                </c:pt>
                <c:pt idx="363">
                  <c:v>193.83393899999999</c:v>
                </c:pt>
                <c:pt idx="364">
                  <c:v>193.88270600000001</c:v>
                </c:pt>
                <c:pt idx="365">
                  <c:v>193.89579800000001</c:v>
                </c:pt>
                <c:pt idx="366">
                  <c:v>193.954758</c:v>
                </c:pt>
                <c:pt idx="367">
                  <c:v>194.00207499999999</c:v>
                </c:pt>
                <c:pt idx="368">
                  <c:v>194.09771699999999</c:v>
                </c:pt>
                <c:pt idx="369">
                  <c:v>194.21795700000001</c:v>
                </c:pt>
                <c:pt idx="370">
                  <c:v>194.33639500000001</c:v>
                </c:pt>
                <c:pt idx="371">
                  <c:v>194.50134299999999</c:v>
                </c:pt>
                <c:pt idx="372">
                  <c:v>194.52195699999999</c:v>
                </c:pt>
                <c:pt idx="373">
                  <c:v>194.54930100000001</c:v>
                </c:pt>
                <c:pt idx="374">
                  <c:v>194.573151</c:v>
                </c:pt>
                <c:pt idx="375">
                  <c:v>194.68289200000001</c:v>
                </c:pt>
                <c:pt idx="376">
                  <c:v>194.69252</c:v>
                </c:pt>
                <c:pt idx="377">
                  <c:v>194.71310399999999</c:v>
                </c:pt>
                <c:pt idx="378">
                  <c:v>194.71310399999999</c:v>
                </c:pt>
                <c:pt idx="379">
                  <c:v>194.75224299999999</c:v>
                </c:pt>
                <c:pt idx="380">
                  <c:v>194.79869099999999</c:v>
                </c:pt>
                <c:pt idx="381">
                  <c:v>194.807999</c:v>
                </c:pt>
                <c:pt idx="382">
                  <c:v>194.91459699999999</c:v>
                </c:pt>
                <c:pt idx="383">
                  <c:v>195.05508399999999</c:v>
                </c:pt>
                <c:pt idx="384">
                  <c:v>195.12243699999999</c:v>
                </c:pt>
                <c:pt idx="385">
                  <c:v>195.12243699999999</c:v>
                </c:pt>
                <c:pt idx="386">
                  <c:v>195.14598100000001</c:v>
                </c:pt>
                <c:pt idx="387">
                  <c:v>195.15507500000001</c:v>
                </c:pt>
                <c:pt idx="388">
                  <c:v>195.178741</c:v>
                </c:pt>
                <c:pt idx="389">
                  <c:v>195.22761499999999</c:v>
                </c:pt>
                <c:pt idx="390">
                  <c:v>195.43931599999999</c:v>
                </c:pt>
                <c:pt idx="391">
                  <c:v>195.537521</c:v>
                </c:pt>
                <c:pt idx="392">
                  <c:v>195.670242</c:v>
                </c:pt>
                <c:pt idx="393">
                  <c:v>195.68533300000001</c:v>
                </c:pt>
                <c:pt idx="394">
                  <c:v>195.68533300000001</c:v>
                </c:pt>
                <c:pt idx="395">
                  <c:v>195.68533300000001</c:v>
                </c:pt>
                <c:pt idx="396">
                  <c:v>195.68533300000001</c:v>
                </c:pt>
                <c:pt idx="397">
                  <c:v>195.68533300000001</c:v>
                </c:pt>
                <c:pt idx="398">
                  <c:v>195.73846399999999</c:v>
                </c:pt>
                <c:pt idx="399">
                  <c:v>195.79196200000001</c:v>
                </c:pt>
                <c:pt idx="400">
                  <c:v>195.87853999999999</c:v>
                </c:pt>
                <c:pt idx="401">
                  <c:v>195.91490200000001</c:v>
                </c:pt>
                <c:pt idx="402">
                  <c:v>195.91909799999999</c:v>
                </c:pt>
                <c:pt idx="403">
                  <c:v>195.93920900000001</c:v>
                </c:pt>
                <c:pt idx="404">
                  <c:v>195.97352599999999</c:v>
                </c:pt>
                <c:pt idx="405">
                  <c:v>195.999481</c:v>
                </c:pt>
                <c:pt idx="406">
                  <c:v>196.00031999999999</c:v>
                </c:pt>
                <c:pt idx="407">
                  <c:v>196.00578300000001</c:v>
                </c:pt>
                <c:pt idx="408">
                  <c:v>196.01004</c:v>
                </c:pt>
                <c:pt idx="409">
                  <c:v>196.037308</c:v>
                </c:pt>
                <c:pt idx="410">
                  <c:v>196.06347700000001</c:v>
                </c:pt>
                <c:pt idx="411">
                  <c:v>196.06832900000001</c:v>
                </c:pt>
                <c:pt idx="412">
                  <c:v>196.09172100000001</c:v>
                </c:pt>
                <c:pt idx="413">
                  <c:v>196.10279800000001</c:v>
                </c:pt>
                <c:pt idx="414">
                  <c:v>196.12127699999999</c:v>
                </c:pt>
                <c:pt idx="415">
                  <c:v>196.13781700000001</c:v>
                </c:pt>
                <c:pt idx="416">
                  <c:v>196.14996300000001</c:v>
                </c:pt>
                <c:pt idx="417">
                  <c:v>196.192184</c:v>
                </c:pt>
                <c:pt idx="418">
                  <c:v>196.34811400000001</c:v>
                </c:pt>
                <c:pt idx="419">
                  <c:v>196.34811400000001</c:v>
                </c:pt>
                <c:pt idx="420">
                  <c:v>196.34811400000001</c:v>
                </c:pt>
                <c:pt idx="421">
                  <c:v>196.36076399999999</c:v>
                </c:pt>
                <c:pt idx="422">
                  <c:v>196.36076399999999</c:v>
                </c:pt>
                <c:pt idx="423">
                  <c:v>196.36076399999999</c:v>
                </c:pt>
                <c:pt idx="424">
                  <c:v>196.37295499999999</c:v>
                </c:pt>
                <c:pt idx="425">
                  <c:v>196.40744000000001</c:v>
                </c:pt>
                <c:pt idx="426">
                  <c:v>196.509995</c:v>
                </c:pt>
                <c:pt idx="427">
                  <c:v>196.519913</c:v>
                </c:pt>
                <c:pt idx="428">
                  <c:v>196.52894599999999</c:v>
                </c:pt>
                <c:pt idx="429">
                  <c:v>196.55200199999999</c:v>
                </c:pt>
                <c:pt idx="430">
                  <c:v>196.55200199999999</c:v>
                </c:pt>
                <c:pt idx="431">
                  <c:v>196.602676</c:v>
                </c:pt>
                <c:pt idx="432">
                  <c:v>196.602676</c:v>
                </c:pt>
                <c:pt idx="433">
                  <c:v>196.602676</c:v>
                </c:pt>
                <c:pt idx="434">
                  <c:v>196.601395</c:v>
                </c:pt>
                <c:pt idx="435">
                  <c:v>196.54986600000001</c:v>
                </c:pt>
                <c:pt idx="436">
                  <c:v>196.54151899999999</c:v>
                </c:pt>
                <c:pt idx="437">
                  <c:v>196.54151899999999</c:v>
                </c:pt>
                <c:pt idx="438">
                  <c:v>196.54986600000001</c:v>
                </c:pt>
                <c:pt idx="439">
                  <c:v>196.60536200000001</c:v>
                </c:pt>
                <c:pt idx="440">
                  <c:v>196.76707500000001</c:v>
                </c:pt>
                <c:pt idx="441">
                  <c:v>197.06449900000001</c:v>
                </c:pt>
                <c:pt idx="442">
                  <c:v>197.297729</c:v>
                </c:pt>
                <c:pt idx="443">
                  <c:v>197.399597</c:v>
                </c:pt>
                <c:pt idx="444">
                  <c:v>197.51966899999999</c:v>
                </c:pt>
                <c:pt idx="445">
                  <c:v>197.52621500000001</c:v>
                </c:pt>
                <c:pt idx="446">
                  <c:v>197.55685399999999</c:v>
                </c:pt>
                <c:pt idx="447">
                  <c:v>197.55685399999999</c:v>
                </c:pt>
                <c:pt idx="448">
                  <c:v>197.55685399999999</c:v>
                </c:pt>
                <c:pt idx="449">
                  <c:v>197.55351300000001</c:v>
                </c:pt>
                <c:pt idx="450">
                  <c:v>197.475494</c:v>
                </c:pt>
                <c:pt idx="451">
                  <c:v>197.37338299999999</c:v>
                </c:pt>
                <c:pt idx="452">
                  <c:v>197.176346</c:v>
                </c:pt>
                <c:pt idx="453">
                  <c:v>197.04766799999999</c:v>
                </c:pt>
                <c:pt idx="454">
                  <c:v>197.00408899999999</c:v>
                </c:pt>
                <c:pt idx="455">
                  <c:v>196.98092700000001</c:v>
                </c:pt>
                <c:pt idx="456">
                  <c:v>196.98092700000001</c:v>
                </c:pt>
                <c:pt idx="457">
                  <c:v>196.98092700000001</c:v>
                </c:pt>
                <c:pt idx="458">
                  <c:v>197.03826900000001</c:v>
                </c:pt>
                <c:pt idx="459">
                  <c:v>197.12039200000001</c:v>
                </c:pt>
                <c:pt idx="460">
                  <c:v>197.30149800000001</c:v>
                </c:pt>
                <c:pt idx="461">
                  <c:v>197.37380999999999</c:v>
                </c:pt>
                <c:pt idx="462">
                  <c:v>197.51573200000001</c:v>
                </c:pt>
                <c:pt idx="463">
                  <c:v>197.63237000000001</c:v>
                </c:pt>
                <c:pt idx="464">
                  <c:v>197.64317299999999</c:v>
                </c:pt>
                <c:pt idx="465">
                  <c:v>197.64317299999999</c:v>
                </c:pt>
                <c:pt idx="466">
                  <c:v>197.64317299999999</c:v>
                </c:pt>
                <c:pt idx="467">
                  <c:v>197.64334099999999</c:v>
                </c:pt>
                <c:pt idx="468">
                  <c:v>197.67945900000001</c:v>
                </c:pt>
                <c:pt idx="469">
                  <c:v>197.71049500000001</c:v>
                </c:pt>
                <c:pt idx="470">
                  <c:v>197.78175400000001</c:v>
                </c:pt>
                <c:pt idx="471">
                  <c:v>197.78175400000001</c:v>
                </c:pt>
                <c:pt idx="472">
                  <c:v>197.78175400000001</c:v>
                </c:pt>
                <c:pt idx="473">
                  <c:v>197.75640899999999</c:v>
                </c:pt>
                <c:pt idx="474">
                  <c:v>197.68441799999999</c:v>
                </c:pt>
                <c:pt idx="475">
                  <c:v>197.59852599999999</c:v>
                </c:pt>
                <c:pt idx="476">
                  <c:v>197.58299299999999</c:v>
                </c:pt>
                <c:pt idx="477">
                  <c:v>197.58299299999999</c:v>
                </c:pt>
                <c:pt idx="478">
                  <c:v>197.58299299999999</c:v>
                </c:pt>
                <c:pt idx="479">
                  <c:v>197.64402799999999</c:v>
                </c:pt>
                <c:pt idx="480">
                  <c:v>197.662567</c:v>
                </c:pt>
                <c:pt idx="481">
                  <c:v>197.75254799999999</c:v>
                </c:pt>
                <c:pt idx="482">
                  <c:v>197.836975</c:v>
                </c:pt>
                <c:pt idx="483">
                  <c:v>197.877533</c:v>
                </c:pt>
                <c:pt idx="484">
                  <c:v>197.93069499999999</c:v>
                </c:pt>
                <c:pt idx="485">
                  <c:v>198.01236</c:v>
                </c:pt>
                <c:pt idx="486">
                  <c:v>198.12155200000001</c:v>
                </c:pt>
                <c:pt idx="487">
                  <c:v>198.232788</c:v>
                </c:pt>
                <c:pt idx="488">
                  <c:v>198.232788</c:v>
                </c:pt>
                <c:pt idx="489">
                  <c:v>198.232788</c:v>
                </c:pt>
                <c:pt idx="490">
                  <c:v>198.17913799999999</c:v>
                </c:pt>
                <c:pt idx="491">
                  <c:v>198.17913799999999</c:v>
                </c:pt>
                <c:pt idx="492">
                  <c:v>198.17913799999999</c:v>
                </c:pt>
                <c:pt idx="493">
                  <c:v>198.24148600000001</c:v>
                </c:pt>
                <c:pt idx="494">
                  <c:v>198.25466900000001</c:v>
                </c:pt>
                <c:pt idx="495">
                  <c:v>198.32901000000001</c:v>
                </c:pt>
                <c:pt idx="496">
                  <c:v>198.34828200000001</c:v>
                </c:pt>
                <c:pt idx="497">
                  <c:v>198.352982</c:v>
                </c:pt>
                <c:pt idx="498">
                  <c:v>198.352982</c:v>
                </c:pt>
                <c:pt idx="499">
                  <c:v>198.34828200000001</c:v>
                </c:pt>
                <c:pt idx="500">
                  <c:v>198.30439799999999</c:v>
                </c:pt>
                <c:pt idx="501">
                  <c:v>198.30439799999999</c:v>
                </c:pt>
                <c:pt idx="502">
                  <c:v>198.30439799999999</c:v>
                </c:pt>
                <c:pt idx="503">
                  <c:v>198.347992</c:v>
                </c:pt>
                <c:pt idx="504">
                  <c:v>198.36476099999999</c:v>
                </c:pt>
                <c:pt idx="505">
                  <c:v>198.37565599999999</c:v>
                </c:pt>
                <c:pt idx="506">
                  <c:v>199.054688</c:v>
                </c:pt>
                <c:pt idx="507">
                  <c:v>199.59751900000001</c:v>
                </c:pt>
                <c:pt idx="508">
                  <c:v>200.22096300000001</c:v>
                </c:pt>
                <c:pt idx="509">
                  <c:v>200.831177</c:v>
                </c:pt>
                <c:pt idx="510">
                  <c:v>201.47653199999999</c:v>
                </c:pt>
                <c:pt idx="511">
                  <c:v>201.994202</c:v>
                </c:pt>
                <c:pt idx="512">
                  <c:v>202.40098599999999</c:v>
                </c:pt>
                <c:pt idx="513">
                  <c:v>202.85910000000001</c:v>
                </c:pt>
                <c:pt idx="514">
                  <c:v>203.29892000000001</c:v>
                </c:pt>
                <c:pt idx="515">
                  <c:v>203.56066899999999</c:v>
                </c:pt>
                <c:pt idx="516">
                  <c:v>203.85089099999999</c:v>
                </c:pt>
                <c:pt idx="517">
                  <c:v>204.26495399999999</c:v>
                </c:pt>
                <c:pt idx="518">
                  <c:v>204.46144100000001</c:v>
                </c:pt>
                <c:pt idx="519">
                  <c:v>204.677795</c:v>
                </c:pt>
                <c:pt idx="520">
                  <c:v>204.89317299999999</c:v>
                </c:pt>
                <c:pt idx="521">
                  <c:v>204.98329200000001</c:v>
                </c:pt>
                <c:pt idx="522">
                  <c:v>205.15502900000001</c:v>
                </c:pt>
                <c:pt idx="523">
                  <c:v>205.20706200000001</c:v>
                </c:pt>
                <c:pt idx="524">
                  <c:v>205.38403299999999</c:v>
                </c:pt>
                <c:pt idx="525">
                  <c:v>205.40988200000001</c:v>
                </c:pt>
                <c:pt idx="526">
                  <c:v>205.48468</c:v>
                </c:pt>
                <c:pt idx="527">
                  <c:v>205.71165500000001</c:v>
                </c:pt>
                <c:pt idx="528">
                  <c:v>205.96099899999999</c:v>
                </c:pt>
                <c:pt idx="529">
                  <c:v>206.201019</c:v>
                </c:pt>
                <c:pt idx="530">
                  <c:v>206.70288099999999</c:v>
                </c:pt>
                <c:pt idx="531">
                  <c:v>207.00915499999999</c:v>
                </c:pt>
                <c:pt idx="532">
                  <c:v>207.39913899999999</c:v>
                </c:pt>
                <c:pt idx="533">
                  <c:v>207.71719400000001</c:v>
                </c:pt>
                <c:pt idx="534">
                  <c:v>207.94319200000001</c:v>
                </c:pt>
                <c:pt idx="535">
                  <c:v>208.11773700000001</c:v>
                </c:pt>
                <c:pt idx="536">
                  <c:v>208.239441</c:v>
                </c:pt>
                <c:pt idx="537">
                  <c:v>208.39977999999999</c:v>
                </c:pt>
                <c:pt idx="538">
                  <c:v>208.557648</c:v>
                </c:pt>
                <c:pt idx="539">
                  <c:v>208.72236599999999</c:v>
                </c:pt>
                <c:pt idx="540">
                  <c:v>208.88870199999999</c:v>
                </c:pt>
                <c:pt idx="541">
                  <c:v>209.14233400000001</c:v>
                </c:pt>
                <c:pt idx="542">
                  <c:v>209.165695</c:v>
                </c:pt>
                <c:pt idx="543">
                  <c:v>209.535034</c:v>
                </c:pt>
                <c:pt idx="544">
                  <c:v>209.69511399999999</c:v>
                </c:pt>
                <c:pt idx="545">
                  <c:v>209.81317100000001</c:v>
                </c:pt>
                <c:pt idx="546">
                  <c:v>210.03968800000001</c:v>
                </c:pt>
                <c:pt idx="547">
                  <c:v>210.088562</c:v>
                </c:pt>
                <c:pt idx="548">
                  <c:v>210.24762000000001</c:v>
                </c:pt>
                <c:pt idx="549">
                  <c:v>210.380493</c:v>
                </c:pt>
                <c:pt idx="550">
                  <c:v>210.47110000000001</c:v>
                </c:pt>
                <c:pt idx="551">
                  <c:v>210.65725699999999</c:v>
                </c:pt>
                <c:pt idx="552">
                  <c:v>210.79894999999999</c:v>
                </c:pt>
                <c:pt idx="553">
                  <c:v>210.85510300000001</c:v>
                </c:pt>
                <c:pt idx="554">
                  <c:v>211.150284</c:v>
                </c:pt>
                <c:pt idx="555">
                  <c:v>211.22879</c:v>
                </c:pt>
                <c:pt idx="556">
                  <c:v>211.34498600000001</c:v>
                </c:pt>
                <c:pt idx="557">
                  <c:v>211.52503999999999</c:v>
                </c:pt>
                <c:pt idx="558">
                  <c:v>211.637756</c:v>
                </c:pt>
                <c:pt idx="559">
                  <c:v>211.81373600000001</c:v>
                </c:pt>
                <c:pt idx="560">
                  <c:v>211.84098800000001</c:v>
                </c:pt>
                <c:pt idx="561">
                  <c:v>212.05972299999999</c:v>
                </c:pt>
                <c:pt idx="562">
                  <c:v>212.18457000000001</c:v>
                </c:pt>
                <c:pt idx="563">
                  <c:v>212.22125199999999</c:v>
                </c:pt>
                <c:pt idx="564">
                  <c:v>212.35192900000001</c:v>
                </c:pt>
                <c:pt idx="565">
                  <c:v>212.428055</c:v>
                </c:pt>
                <c:pt idx="566">
                  <c:v>212.65829500000001</c:v>
                </c:pt>
                <c:pt idx="567">
                  <c:v>212.77574200000001</c:v>
                </c:pt>
                <c:pt idx="568">
                  <c:v>212.907318</c:v>
                </c:pt>
                <c:pt idx="569">
                  <c:v>213.032364</c:v>
                </c:pt>
                <c:pt idx="570">
                  <c:v>213.06028699999999</c:v>
                </c:pt>
                <c:pt idx="571">
                  <c:v>213.220947</c:v>
                </c:pt>
                <c:pt idx="572">
                  <c:v>213.39788799999999</c:v>
                </c:pt>
                <c:pt idx="573">
                  <c:v>213.46691899999999</c:v>
                </c:pt>
                <c:pt idx="574">
                  <c:v>213.60604900000001</c:v>
                </c:pt>
                <c:pt idx="575">
                  <c:v>213.69809000000001</c:v>
                </c:pt>
                <c:pt idx="576">
                  <c:v>213.81272899999999</c:v>
                </c:pt>
                <c:pt idx="577">
                  <c:v>214.109543</c:v>
                </c:pt>
                <c:pt idx="578">
                  <c:v>214.20832799999999</c:v>
                </c:pt>
                <c:pt idx="579">
                  <c:v>214.46173099999999</c:v>
                </c:pt>
                <c:pt idx="580">
                  <c:v>214.58933999999999</c:v>
                </c:pt>
                <c:pt idx="581">
                  <c:v>214.61897300000001</c:v>
                </c:pt>
                <c:pt idx="582">
                  <c:v>214.66339099999999</c:v>
                </c:pt>
                <c:pt idx="583">
                  <c:v>214.733688</c:v>
                </c:pt>
                <c:pt idx="584">
                  <c:v>214.83084099999999</c:v>
                </c:pt>
                <c:pt idx="585">
                  <c:v>214.87934899999999</c:v>
                </c:pt>
                <c:pt idx="586">
                  <c:v>215.01387</c:v>
                </c:pt>
                <c:pt idx="587">
                  <c:v>215.02032500000001</c:v>
                </c:pt>
                <c:pt idx="588">
                  <c:v>215.166382</c:v>
                </c:pt>
                <c:pt idx="589">
                  <c:v>215.25569200000001</c:v>
                </c:pt>
                <c:pt idx="590">
                  <c:v>215.36558500000001</c:v>
                </c:pt>
                <c:pt idx="591">
                  <c:v>215.60583500000001</c:v>
                </c:pt>
                <c:pt idx="592">
                  <c:v>215.67623900000001</c:v>
                </c:pt>
                <c:pt idx="593">
                  <c:v>215.82782</c:v>
                </c:pt>
                <c:pt idx="594">
                  <c:v>215.99829099999999</c:v>
                </c:pt>
                <c:pt idx="595">
                  <c:v>216.04449500000001</c:v>
                </c:pt>
                <c:pt idx="596">
                  <c:v>216.25479100000001</c:v>
                </c:pt>
                <c:pt idx="597">
                  <c:v>216.35131799999999</c:v>
                </c:pt>
                <c:pt idx="598">
                  <c:v>216.48397800000001</c:v>
                </c:pt>
                <c:pt idx="599">
                  <c:v>216.50984199999999</c:v>
                </c:pt>
                <c:pt idx="600">
                  <c:v>216.50984199999999</c:v>
                </c:pt>
                <c:pt idx="601">
                  <c:v>216.48397800000001</c:v>
                </c:pt>
                <c:pt idx="602">
                  <c:v>216.48397800000001</c:v>
                </c:pt>
                <c:pt idx="603">
                  <c:v>216.49087499999999</c:v>
                </c:pt>
                <c:pt idx="604">
                  <c:v>216.49087499999999</c:v>
                </c:pt>
                <c:pt idx="605">
                  <c:v>216.52922100000001</c:v>
                </c:pt>
                <c:pt idx="606">
                  <c:v>216.65727200000001</c:v>
                </c:pt>
                <c:pt idx="607">
                  <c:v>216.70671100000001</c:v>
                </c:pt>
                <c:pt idx="608">
                  <c:v>216.79890399999999</c:v>
                </c:pt>
                <c:pt idx="609">
                  <c:v>216.81300400000001</c:v>
                </c:pt>
                <c:pt idx="610">
                  <c:v>216.88879399999999</c:v>
                </c:pt>
                <c:pt idx="611">
                  <c:v>217.154495</c:v>
                </c:pt>
                <c:pt idx="612">
                  <c:v>217.277908</c:v>
                </c:pt>
                <c:pt idx="613">
                  <c:v>217.53424100000001</c:v>
                </c:pt>
                <c:pt idx="614">
                  <c:v>217.658646</c:v>
                </c:pt>
                <c:pt idx="615">
                  <c:v>217.76216099999999</c:v>
                </c:pt>
                <c:pt idx="616">
                  <c:v>217.81759600000001</c:v>
                </c:pt>
                <c:pt idx="617">
                  <c:v>217.94592299999999</c:v>
                </c:pt>
                <c:pt idx="618">
                  <c:v>218.151276</c:v>
                </c:pt>
                <c:pt idx="619">
                  <c:v>218.26947000000001</c:v>
                </c:pt>
                <c:pt idx="620">
                  <c:v>218.45813000000001</c:v>
                </c:pt>
                <c:pt idx="621">
                  <c:v>218.76078799999999</c:v>
                </c:pt>
                <c:pt idx="622">
                  <c:v>218.79672199999999</c:v>
                </c:pt>
                <c:pt idx="623">
                  <c:v>218.79672199999999</c:v>
                </c:pt>
                <c:pt idx="624">
                  <c:v>218.79672199999999</c:v>
                </c:pt>
                <c:pt idx="625">
                  <c:v>218.54243500000001</c:v>
                </c:pt>
                <c:pt idx="626">
                  <c:v>218.31793200000001</c:v>
                </c:pt>
                <c:pt idx="627">
                  <c:v>218.080521</c:v>
                </c:pt>
                <c:pt idx="628">
                  <c:v>218.080521</c:v>
                </c:pt>
                <c:pt idx="629">
                  <c:v>218.080521</c:v>
                </c:pt>
                <c:pt idx="630">
                  <c:v>218.20568800000001</c:v>
                </c:pt>
                <c:pt idx="631">
                  <c:v>218.41825900000001</c:v>
                </c:pt>
                <c:pt idx="632">
                  <c:v>218.75393700000001</c:v>
                </c:pt>
                <c:pt idx="633">
                  <c:v>218.92729199999999</c:v>
                </c:pt>
                <c:pt idx="634">
                  <c:v>218.92729199999999</c:v>
                </c:pt>
                <c:pt idx="635">
                  <c:v>218.92729199999999</c:v>
                </c:pt>
                <c:pt idx="636">
                  <c:v>218.926422</c:v>
                </c:pt>
                <c:pt idx="637">
                  <c:v>218.78331</c:v>
                </c:pt>
                <c:pt idx="638">
                  <c:v>218.78331</c:v>
                </c:pt>
                <c:pt idx="639">
                  <c:v>218.78331</c:v>
                </c:pt>
                <c:pt idx="640">
                  <c:v>218.87927199999999</c:v>
                </c:pt>
                <c:pt idx="641">
                  <c:v>219.00657699999999</c:v>
                </c:pt>
                <c:pt idx="642">
                  <c:v>219.03744499999999</c:v>
                </c:pt>
                <c:pt idx="643">
                  <c:v>219.22640999999999</c:v>
                </c:pt>
                <c:pt idx="644">
                  <c:v>219.26916499999999</c:v>
                </c:pt>
                <c:pt idx="645">
                  <c:v>219.396469</c:v>
                </c:pt>
                <c:pt idx="646">
                  <c:v>219.416687</c:v>
                </c:pt>
                <c:pt idx="647">
                  <c:v>219.44487000000001</c:v>
                </c:pt>
                <c:pt idx="648">
                  <c:v>219.44487000000001</c:v>
                </c:pt>
                <c:pt idx="649">
                  <c:v>219.44487000000001</c:v>
                </c:pt>
                <c:pt idx="650">
                  <c:v>219.50309799999999</c:v>
                </c:pt>
                <c:pt idx="651">
                  <c:v>219.564651</c:v>
                </c:pt>
                <c:pt idx="652">
                  <c:v>219.731842</c:v>
                </c:pt>
                <c:pt idx="653">
                  <c:v>219.85403400000001</c:v>
                </c:pt>
                <c:pt idx="654">
                  <c:v>219.85403400000001</c:v>
                </c:pt>
                <c:pt idx="655">
                  <c:v>219.85403400000001</c:v>
                </c:pt>
                <c:pt idx="656">
                  <c:v>219.832764</c:v>
                </c:pt>
                <c:pt idx="657">
                  <c:v>219.793747</c:v>
                </c:pt>
                <c:pt idx="658">
                  <c:v>219.77732800000001</c:v>
                </c:pt>
                <c:pt idx="659">
                  <c:v>219.77732800000001</c:v>
                </c:pt>
                <c:pt idx="660">
                  <c:v>219.77732800000001</c:v>
                </c:pt>
                <c:pt idx="661">
                  <c:v>219.86244199999999</c:v>
                </c:pt>
                <c:pt idx="662">
                  <c:v>219.947159</c:v>
                </c:pt>
                <c:pt idx="663">
                  <c:v>219.95687899999999</c:v>
                </c:pt>
                <c:pt idx="664">
                  <c:v>219.981537</c:v>
                </c:pt>
                <c:pt idx="665">
                  <c:v>219.98703</c:v>
                </c:pt>
                <c:pt idx="666">
                  <c:v>219.98703</c:v>
                </c:pt>
                <c:pt idx="667">
                  <c:v>219.98703</c:v>
                </c:pt>
                <c:pt idx="668">
                  <c:v>219.981537</c:v>
                </c:pt>
                <c:pt idx="669">
                  <c:v>219.89799500000001</c:v>
                </c:pt>
                <c:pt idx="670">
                  <c:v>219.89799500000001</c:v>
                </c:pt>
                <c:pt idx="671">
                  <c:v>219.89799500000001</c:v>
                </c:pt>
                <c:pt idx="672">
                  <c:v>219.96198999999999</c:v>
                </c:pt>
                <c:pt idx="673">
                  <c:v>219.973724</c:v>
                </c:pt>
                <c:pt idx="674">
                  <c:v>220.00814800000001</c:v>
                </c:pt>
                <c:pt idx="675">
                  <c:v>220.019623</c:v>
                </c:pt>
                <c:pt idx="676">
                  <c:v>220.04061899999999</c:v>
                </c:pt>
                <c:pt idx="677">
                  <c:v>220.11637899999999</c:v>
                </c:pt>
                <c:pt idx="678">
                  <c:v>220.141266</c:v>
                </c:pt>
                <c:pt idx="679">
                  <c:v>220.141266</c:v>
                </c:pt>
                <c:pt idx="680">
                  <c:v>220.11637899999999</c:v>
                </c:pt>
                <c:pt idx="681">
                  <c:v>220.08174099999999</c:v>
                </c:pt>
                <c:pt idx="682">
                  <c:v>220.04466199999999</c:v>
                </c:pt>
                <c:pt idx="683">
                  <c:v>220.03598</c:v>
                </c:pt>
                <c:pt idx="684">
                  <c:v>219.86326600000001</c:v>
                </c:pt>
                <c:pt idx="685">
                  <c:v>219.837402</c:v>
                </c:pt>
                <c:pt idx="686">
                  <c:v>219.837402</c:v>
                </c:pt>
                <c:pt idx="687">
                  <c:v>219.837402</c:v>
                </c:pt>
                <c:pt idx="688">
                  <c:v>220.00315900000001</c:v>
                </c:pt>
                <c:pt idx="689">
                  <c:v>220.11691300000001</c:v>
                </c:pt>
                <c:pt idx="690">
                  <c:v>220.248932</c:v>
                </c:pt>
                <c:pt idx="691">
                  <c:v>220.281845</c:v>
                </c:pt>
                <c:pt idx="692">
                  <c:v>220.28779599999999</c:v>
                </c:pt>
                <c:pt idx="693">
                  <c:v>220.42770400000001</c:v>
                </c:pt>
                <c:pt idx="694">
                  <c:v>220.45288099999999</c:v>
                </c:pt>
                <c:pt idx="695">
                  <c:v>220.53324900000001</c:v>
                </c:pt>
                <c:pt idx="696">
                  <c:v>220.55221599999999</c:v>
                </c:pt>
                <c:pt idx="697">
                  <c:v>220.702789</c:v>
                </c:pt>
                <c:pt idx="698">
                  <c:v>220.754639</c:v>
                </c:pt>
                <c:pt idx="699">
                  <c:v>220.76992799999999</c:v>
                </c:pt>
                <c:pt idx="700">
                  <c:v>220.858261</c:v>
                </c:pt>
                <c:pt idx="701">
                  <c:v>220.86582899999999</c:v>
                </c:pt>
                <c:pt idx="702">
                  <c:v>220.86582899999999</c:v>
                </c:pt>
                <c:pt idx="703">
                  <c:v>220.86582899999999</c:v>
                </c:pt>
                <c:pt idx="704">
                  <c:v>220.858261</c:v>
                </c:pt>
                <c:pt idx="705">
                  <c:v>220.82269299999999</c:v>
                </c:pt>
                <c:pt idx="706">
                  <c:v>220.73925800000001</c:v>
                </c:pt>
                <c:pt idx="707">
                  <c:v>220.73925800000001</c:v>
                </c:pt>
                <c:pt idx="708">
                  <c:v>220.73925800000001</c:v>
                </c:pt>
                <c:pt idx="709">
                  <c:v>220.7509</c:v>
                </c:pt>
                <c:pt idx="710">
                  <c:v>220.80159</c:v>
                </c:pt>
                <c:pt idx="711">
                  <c:v>220.85020399999999</c:v>
                </c:pt>
                <c:pt idx="712">
                  <c:v>220.88897700000001</c:v>
                </c:pt>
                <c:pt idx="713">
                  <c:v>220.88897700000001</c:v>
                </c:pt>
                <c:pt idx="714">
                  <c:v>220.88897700000001</c:v>
                </c:pt>
                <c:pt idx="715">
                  <c:v>220.763184</c:v>
                </c:pt>
                <c:pt idx="716">
                  <c:v>220.70822100000001</c:v>
                </c:pt>
                <c:pt idx="717">
                  <c:v>220.691284</c:v>
                </c:pt>
                <c:pt idx="718">
                  <c:v>220.620712</c:v>
                </c:pt>
                <c:pt idx="719">
                  <c:v>220.620712</c:v>
                </c:pt>
                <c:pt idx="720">
                  <c:v>220.620712</c:v>
                </c:pt>
                <c:pt idx="721">
                  <c:v>220.64334099999999</c:v>
                </c:pt>
                <c:pt idx="722">
                  <c:v>220.73286400000001</c:v>
                </c:pt>
                <c:pt idx="723">
                  <c:v>220.74650600000001</c:v>
                </c:pt>
                <c:pt idx="724">
                  <c:v>220.79603599999999</c:v>
                </c:pt>
                <c:pt idx="725">
                  <c:v>220.824478</c:v>
                </c:pt>
                <c:pt idx="726">
                  <c:v>220.82925399999999</c:v>
                </c:pt>
                <c:pt idx="727">
                  <c:v>220.85163900000001</c:v>
                </c:pt>
                <c:pt idx="728">
                  <c:v>221.10342399999999</c:v>
                </c:pt>
                <c:pt idx="729">
                  <c:v>221.10929899999999</c:v>
                </c:pt>
                <c:pt idx="730">
                  <c:v>221.10929899999999</c:v>
                </c:pt>
                <c:pt idx="731">
                  <c:v>221.12043800000001</c:v>
                </c:pt>
                <c:pt idx="732">
                  <c:v>221.12043800000001</c:v>
                </c:pt>
                <c:pt idx="733">
                  <c:v>221.06310999999999</c:v>
                </c:pt>
                <c:pt idx="734">
                  <c:v>221.055588</c:v>
                </c:pt>
                <c:pt idx="735">
                  <c:v>221.055588</c:v>
                </c:pt>
                <c:pt idx="736">
                  <c:v>220.949692</c:v>
                </c:pt>
                <c:pt idx="737">
                  <c:v>220.949692</c:v>
                </c:pt>
                <c:pt idx="738">
                  <c:v>220.934372</c:v>
                </c:pt>
                <c:pt idx="739">
                  <c:v>220.934372</c:v>
                </c:pt>
                <c:pt idx="740">
                  <c:v>220.97409099999999</c:v>
                </c:pt>
                <c:pt idx="741">
                  <c:v>221.05159</c:v>
                </c:pt>
                <c:pt idx="742">
                  <c:v>221.09906000000001</c:v>
                </c:pt>
                <c:pt idx="743">
                  <c:v>221.11866800000001</c:v>
                </c:pt>
                <c:pt idx="744">
                  <c:v>221.169342</c:v>
                </c:pt>
                <c:pt idx="745">
                  <c:v>221.27908300000001</c:v>
                </c:pt>
                <c:pt idx="746">
                  <c:v>221.72981300000001</c:v>
                </c:pt>
                <c:pt idx="747">
                  <c:v>222.271423</c:v>
                </c:pt>
                <c:pt idx="748">
                  <c:v>222.87901299999999</c:v>
                </c:pt>
                <c:pt idx="749">
                  <c:v>223.576019</c:v>
                </c:pt>
                <c:pt idx="750">
                  <c:v>224.053009</c:v>
                </c:pt>
                <c:pt idx="751">
                  <c:v>224.55830399999999</c:v>
                </c:pt>
                <c:pt idx="752">
                  <c:v>225.01818800000001</c:v>
                </c:pt>
                <c:pt idx="753">
                  <c:v>225.39570599999999</c:v>
                </c:pt>
                <c:pt idx="754">
                  <c:v>225.76109299999999</c:v>
                </c:pt>
                <c:pt idx="755">
                  <c:v>226.080307</c:v>
                </c:pt>
                <c:pt idx="756">
                  <c:v>226.307434</c:v>
                </c:pt>
                <c:pt idx="757">
                  <c:v>226.45120199999999</c:v>
                </c:pt>
                <c:pt idx="758">
                  <c:v>226.69570899999999</c:v>
                </c:pt>
                <c:pt idx="759">
                  <c:v>226.90834000000001</c:v>
                </c:pt>
                <c:pt idx="760">
                  <c:v>227.33201600000001</c:v>
                </c:pt>
                <c:pt idx="761">
                  <c:v>227.783478</c:v>
                </c:pt>
                <c:pt idx="762">
                  <c:v>228.28071600000001</c:v>
                </c:pt>
                <c:pt idx="763">
                  <c:v>228.84973099999999</c:v>
                </c:pt>
                <c:pt idx="764">
                  <c:v>229.209183</c:v>
                </c:pt>
                <c:pt idx="765">
                  <c:v>229.533646</c:v>
                </c:pt>
                <c:pt idx="766">
                  <c:v>229.799622</c:v>
                </c:pt>
                <c:pt idx="767">
                  <c:v>229.874863</c:v>
                </c:pt>
                <c:pt idx="768">
                  <c:v>230.07333399999999</c:v>
                </c:pt>
                <c:pt idx="769">
                  <c:v>230.209396</c:v>
                </c:pt>
                <c:pt idx="770">
                  <c:v>230.35116600000001</c:v>
                </c:pt>
                <c:pt idx="771">
                  <c:v>230.647797</c:v>
                </c:pt>
                <c:pt idx="772">
                  <c:v>230.79904199999999</c:v>
                </c:pt>
                <c:pt idx="773">
                  <c:v>231.00756799999999</c:v>
                </c:pt>
                <c:pt idx="774">
                  <c:v>231.215363</c:v>
                </c:pt>
                <c:pt idx="775">
                  <c:v>231.39407299999999</c:v>
                </c:pt>
                <c:pt idx="776">
                  <c:v>231.56840500000001</c:v>
                </c:pt>
                <c:pt idx="777">
                  <c:v>231.694107</c:v>
                </c:pt>
                <c:pt idx="778">
                  <c:v>231.85226399999999</c:v>
                </c:pt>
                <c:pt idx="779">
                  <c:v>231.99856600000001</c:v>
                </c:pt>
                <c:pt idx="780">
                  <c:v>232.03852800000001</c:v>
                </c:pt>
                <c:pt idx="781">
                  <c:v>232.12870799999999</c:v>
                </c:pt>
                <c:pt idx="782">
                  <c:v>232.20330799999999</c:v>
                </c:pt>
                <c:pt idx="783">
                  <c:v>232.31208799999999</c:v>
                </c:pt>
                <c:pt idx="784">
                  <c:v>232.39378400000001</c:v>
                </c:pt>
                <c:pt idx="785">
                  <c:v>232.65216100000001</c:v>
                </c:pt>
                <c:pt idx="786">
                  <c:v>233.05779999999999</c:v>
                </c:pt>
                <c:pt idx="787">
                  <c:v>233.359802</c:v>
                </c:pt>
                <c:pt idx="788">
                  <c:v>233.64044200000001</c:v>
                </c:pt>
                <c:pt idx="789">
                  <c:v>233.89318800000001</c:v>
                </c:pt>
                <c:pt idx="790">
                  <c:v>234.088821</c:v>
                </c:pt>
                <c:pt idx="791">
                  <c:v>234.109512</c:v>
                </c:pt>
                <c:pt idx="792">
                  <c:v>234.19026199999999</c:v>
                </c:pt>
                <c:pt idx="793">
                  <c:v>234.26348899999999</c:v>
                </c:pt>
                <c:pt idx="794">
                  <c:v>234.39614900000001</c:v>
                </c:pt>
                <c:pt idx="795">
                  <c:v>234.54684399999999</c:v>
                </c:pt>
                <c:pt idx="796">
                  <c:v>234.60206600000001</c:v>
                </c:pt>
                <c:pt idx="797">
                  <c:v>234.79852299999999</c:v>
                </c:pt>
                <c:pt idx="798">
                  <c:v>235.014893</c:v>
                </c:pt>
                <c:pt idx="799">
                  <c:v>235.165482</c:v>
                </c:pt>
                <c:pt idx="800">
                  <c:v>235.20066800000001</c:v>
                </c:pt>
                <c:pt idx="801">
                  <c:v>235.28327899999999</c:v>
                </c:pt>
                <c:pt idx="802">
                  <c:v>235.39880400000001</c:v>
                </c:pt>
                <c:pt idx="803">
                  <c:v>235.428009</c:v>
                </c:pt>
                <c:pt idx="804">
                  <c:v>235.63140899999999</c:v>
                </c:pt>
                <c:pt idx="805">
                  <c:v>235.71438599999999</c:v>
                </c:pt>
                <c:pt idx="806">
                  <c:v>235.78495799999999</c:v>
                </c:pt>
                <c:pt idx="807">
                  <c:v>235.92344700000001</c:v>
                </c:pt>
                <c:pt idx="808">
                  <c:v>236.09478799999999</c:v>
                </c:pt>
                <c:pt idx="809">
                  <c:v>236.304428</c:v>
                </c:pt>
                <c:pt idx="810">
                  <c:v>236.43910199999999</c:v>
                </c:pt>
                <c:pt idx="811">
                  <c:v>236.54293799999999</c:v>
                </c:pt>
                <c:pt idx="812">
                  <c:v>236.73045300000001</c:v>
                </c:pt>
                <c:pt idx="813">
                  <c:v>236.76388499999999</c:v>
                </c:pt>
                <c:pt idx="814">
                  <c:v>236.83917199999999</c:v>
                </c:pt>
                <c:pt idx="815">
                  <c:v>236.87766999999999</c:v>
                </c:pt>
                <c:pt idx="816">
                  <c:v>236.894226</c:v>
                </c:pt>
                <c:pt idx="817">
                  <c:v>237.005585</c:v>
                </c:pt>
                <c:pt idx="818">
                  <c:v>237.09288000000001</c:v>
                </c:pt>
                <c:pt idx="819">
                  <c:v>237.23614499999999</c:v>
                </c:pt>
                <c:pt idx="820">
                  <c:v>237.379288</c:v>
                </c:pt>
                <c:pt idx="821">
                  <c:v>237.49908400000001</c:v>
                </c:pt>
                <c:pt idx="822">
                  <c:v>237.63595599999999</c:v>
                </c:pt>
                <c:pt idx="823">
                  <c:v>237.78907799999999</c:v>
                </c:pt>
                <c:pt idx="824">
                  <c:v>237.915527</c:v>
                </c:pt>
                <c:pt idx="825">
                  <c:v>237.93829299999999</c:v>
                </c:pt>
                <c:pt idx="826">
                  <c:v>238.04304500000001</c:v>
                </c:pt>
                <c:pt idx="827">
                  <c:v>238.10640000000001</c:v>
                </c:pt>
                <c:pt idx="828">
                  <c:v>238.242538</c:v>
                </c:pt>
                <c:pt idx="829">
                  <c:v>238.30010999999999</c:v>
                </c:pt>
                <c:pt idx="830">
                  <c:v>238.30566400000001</c:v>
                </c:pt>
                <c:pt idx="831">
                  <c:v>238.40855400000001</c:v>
                </c:pt>
                <c:pt idx="832">
                  <c:v>238.58049</c:v>
                </c:pt>
                <c:pt idx="833">
                  <c:v>238.70854199999999</c:v>
                </c:pt>
                <c:pt idx="834">
                  <c:v>238.70854199999999</c:v>
                </c:pt>
                <c:pt idx="835">
                  <c:v>238.70854199999999</c:v>
                </c:pt>
                <c:pt idx="836">
                  <c:v>238.70854199999999</c:v>
                </c:pt>
                <c:pt idx="837">
                  <c:v>238.70854199999999</c:v>
                </c:pt>
                <c:pt idx="838">
                  <c:v>238.79806500000001</c:v>
                </c:pt>
                <c:pt idx="839">
                  <c:v>239.00993299999999</c:v>
                </c:pt>
                <c:pt idx="840">
                  <c:v>239.264633</c:v>
                </c:pt>
                <c:pt idx="841">
                  <c:v>239.56677199999999</c:v>
                </c:pt>
                <c:pt idx="842">
                  <c:v>239.750046</c:v>
                </c:pt>
                <c:pt idx="843">
                  <c:v>239.94813500000001</c:v>
                </c:pt>
                <c:pt idx="844">
                  <c:v>240.11726400000001</c:v>
                </c:pt>
                <c:pt idx="845">
                  <c:v>240.132385</c:v>
                </c:pt>
                <c:pt idx="846">
                  <c:v>240.13964799999999</c:v>
                </c:pt>
                <c:pt idx="847">
                  <c:v>240.15803500000001</c:v>
                </c:pt>
                <c:pt idx="848">
                  <c:v>240.15803500000001</c:v>
                </c:pt>
                <c:pt idx="849">
                  <c:v>240.19544999999999</c:v>
                </c:pt>
                <c:pt idx="850">
                  <c:v>240.27607699999999</c:v>
                </c:pt>
                <c:pt idx="851">
                  <c:v>240.27676400000001</c:v>
                </c:pt>
                <c:pt idx="852">
                  <c:v>240.369339</c:v>
                </c:pt>
                <c:pt idx="853">
                  <c:v>240.46345500000001</c:v>
                </c:pt>
                <c:pt idx="854">
                  <c:v>240.48614499999999</c:v>
                </c:pt>
                <c:pt idx="855">
                  <c:v>240.51454200000001</c:v>
                </c:pt>
                <c:pt idx="856">
                  <c:v>240.530136</c:v>
                </c:pt>
                <c:pt idx="857">
                  <c:v>240.549713</c:v>
                </c:pt>
                <c:pt idx="858">
                  <c:v>240.58727999999999</c:v>
                </c:pt>
                <c:pt idx="859">
                  <c:v>240.74670399999999</c:v>
                </c:pt>
                <c:pt idx="860">
                  <c:v>240.822845</c:v>
                </c:pt>
                <c:pt idx="861">
                  <c:v>240.86367799999999</c:v>
                </c:pt>
                <c:pt idx="862">
                  <c:v>240.89202900000001</c:v>
                </c:pt>
                <c:pt idx="863">
                  <c:v>240.95600899999999</c:v>
                </c:pt>
                <c:pt idx="864">
                  <c:v>240.98684700000001</c:v>
                </c:pt>
                <c:pt idx="865">
                  <c:v>241.09889200000001</c:v>
                </c:pt>
                <c:pt idx="866">
                  <c:v>241.222565</c:v>
                </c:pt>
                <c:pt idx="867">
                  <c:v>241.24414100000001</c:v>
                </c:pt>
                <c:pt idx="868">
                  <c:v>241.28315699999999</c:v>
                </c:pt>
                <c:pt idx="869">
                  <c:v>241.298599</c:v>
                </c:pt>
                <c:pt idx="870">
                  <c:v>241.32957500000001</c:v>
                </c:pt>
                <c:pt idx="871">
                  <c:v>241.35507200000001</c:v>
                </c:pt>
                <c:pt idx="872">
                  <c:v>241.42117300000001</c:v>
                </c:pt>
                <c:pt idx="873">
                  <c:v>241.47137499999999</c:v>
                </c:pt>
                <c:pt idx="874">
                  <c:v>241.47137499999999</c:v>
                </c:pt>
                <c:pt idx="875">
                  <c:v>241.47137499999999</c:v>
                </c:pt>
                <c:pt idx="876">
                  <c:v>241.45623800000001</c:v>
                </c:pt>
                <c:pt idx="877">
                  <c:v>241.45623800000001</c:v>
                </c:pt>
                <c:pt idx="878">
                  <c:v>241.45623800000001</c:v>
                </c:pt>
                <c:pt idx="879">
                  <c:v>241.49435399999999</c:v>
                </c:pt>
                <c:pt idx="880">
                  <c:v>241.604218</c:v>
                </c:pt>
                <c:pt idx="881">
                  <c:v>241.767166</c:v>
                </c:pt>
                <c:pt idx="882">
                  <c:v>241.978195</c:v>
                </c:pt>
                <c:pt idx="883">
                  <c:v>242.040741</c:v>
                </c:pt>
                <c:pt idx="884">
                  <c:v>242.09655799999999</c:v>
                </c:pt>
                <c:pt idx="885">
                  <c:v>242.184067</c:v>
                </c:pt>
                <c:pt idx="886">
                  <c:v>242.26357999999999</c:v>
                </c:pt>
                <c:pt idx="887">
                  <c:v>242.26357999999999</c:v>
                </c:pt>
                <c:pt idx="888">
                  <c:v>242.26357999999999</c:v>
                </c:pt>
                <c:pt idx="889">
                  <c:v>242.22373999999999</c:v>
                </c:pt>
                <c:pt idx="890">
                  <c:v>242.055069</c:v>
                </c:pt>
                <c:pt idx="891">
                  <c:v>242.055069</c:v>
                </c:pt>
                <c:pt idx="892">
                  <c:v>242.055069</c:v>
                </c:pt>
                <c:pt idx="893">
                  <c:v>242.14671300000001</c:v>
                </c:pt>
                <c:pt idx="894">
                  <c:v>242.42671200000001</c:v>
                </c:pt>
                <c:pt idx="895">
                  <c:v>242.58757</c:v>
                </c:pt>
                <c:pt idx="896">
                  <c:v>242.71212800000001</c:v>
                </c:pt>
                <c:pt idx="897">
                  <c:v>242.74179100000001</c:v>
                </c:pt>
                <c:pt idx="898">
                  <c:v>242.78443899999999</c:v>
                </c:pt>
                <c:pt idx="899">
                  <c:v>242.79531900000001</c:v>
                </c:pt>
                <c:pt idx="900">
                  <c:v>242.79531900000001</c:v>
                </c:pt>
                <c:pt idx="901">
                  <c:v>242.80152899999999</c:v>
                </c:pt>
                <c:pt idx="902">
                  <c:v>242.93704199999999</c:v>
                </c:pt>
                <c:pt idx="903">
                  <c:v>242.96139500000001</c:v>
                </c:pt>
                <c:pt idx="904">
                  <c:v>242.96585099999999</c:v>
                </c:pt>
                <c:pt idx="905">
                  <c:v>243.033478</c:v>
                </c:pt>
                <c:pt idx="906">
                  <c:v>243.05148299999999</c:v>
                </c:pt>
                <c:pt idx="907">
                  <c:v>243.05148299999999</c:v>
                </c:pt>
                <c:pt idx="908">
                  <c:v>243.033478</c:v>
                </c:pt>
                <c:pt idx="909">
                  <c:v>242.987076</c:v>
                </c:pt>
                <c:pt idx="910">
                  <c:v>242.987076</c:v>
                </c:pt>
                <c:pt idx="911">
                  <c:v>242.987076</c:v>
                </c:pt>
                <c:pt idx="912">
                  <c:v>243.00830099999999</c:v>
                </c:pt>
                <c:pt idx="913">
                  <c:v>243.019699</c:v>
                </c:pt>
                <c:pt idx="914">
                  <c:v>243.02551299999999</c:v>
                </c:pt>
                <c:pt idx="915">
                  <c:v>243.05053699999999</c:v>
                </c:pt>
                <c:pt idx="916">
                  <c:v>243.12681599999999</c:v>
                </c:pt>
                <c:pt idx="917">
                  <c:v>243.21498099999999</c:v>
                </c:pt>
                <c:pt idx="918">
                  <c:v>243.35299699999999</c:v>
                </c:pt>
                <c:pt idx="919">
                  <c:v>243.425476</c:v>
                </c:pt>
                <c:pt idx="920">
                  <c:v>243.463989</c:v>
                </c:pt>
                <c:pt idx="921">
                  <c:v>243.648056</c:v>
                </c:pt>
                <c:pt idx="922">
                  <c:v>243.648056</c:v>
                </c:pt>
                <c:pt idx="923">
                  <c:v>243.648056</c:v>
                </c:pt>
                <c:pt idx="924">
                  <c:v>243.60839799999999</c:v>
                </c:pt>
                <c:pt idx="925">
                  <c:v>243.52333100000001</c:v>
                </c:pt>
                <c:pt idx="926">
                  <c:v>243.50756799999999</c:v>
                </c:pt>
                <c:pt idx="927">
                  <c:v>243.47700499999999</c:v>
                </c:pt>
                <c:pt idx="928">
                  <c:v>243.47700499999999</c:v>
                </c:pt>
                <c:pt idx="929">
                  <c:v>243.45959500000001</c:v>
                </c:pt>
                <c:pt idx="930">
                  <c:v>243.445526</c:v>
                </c:pt>
                <c:pt idx="931">
                  <c:v>243.445526</c:v>
                </c:pt>
                <c:pt idx="932">
                  <c:v>243.445526</c:v>
                </c:pt>
                <c:pt idx="933">
                  <c:v>243.48258999999999</c:v>
                </c:pt>
                <c:pt idx="934">
                  <c:v>243.56410199999999</c:v>
                </c:pt>
                <c:pt idx="935">
                  <c:v>243.68002300000001</c:v>
                </c:pt>
                <c:pt idx="936">
                  <c:v>243.79808</c:v>
                </c:pt>
                <c:pt idx="937">
                  <c:v>243.8349</c:v>
                </c:pt>
                <c:pt idx="938">
                  <c:v>243.8349</c:v>
                </c:pt>
                <c:pt idx="939">
                  <c:v>243.8349</c:v>
                </c:pt>
                <c:pt idx="940">
                  <c:v>243.80578600000001</c:v>
                </c:pt>
                <c:pt idx="941">
                  <c:v>243.804123</c:v>
                </c:pt>
                <c:pt idx="942">
                  <c:v>243.782837</c:v>
                </c:pt>
                <c:pt idx="943">
                  <c:v>243.71637000000001</c:v>
                </c:pt>
                <c:pt idx="944">
                  <c:v>243.68781999999999</c:v>
                </c:pt>
                <c:pt idx="945">
                  <c:v>243.681656</c:v>
                </c:pt>
                <c:pt idx="946">
                  <c:v>243.543869</c:v>
                </c:pt>
                <c:pt idx="947">
                  <c:v>243.49864199999999</c:v>
                </c:pt>
                <c:pt idx="948">
                  <c:v>243.44635</c:v>
                </c:pt>
                <c:pt idx="949">
                  <c:v>243.44635</c:v>
                </c:pt>
                <c:pt idx="950">
                  <c:v>243.44635</c:v>
                </c:pt>
                <c:pt idx="951">
                  <c:v>243.50968900000001</c:v>
                </c:pt>
                <c:pt idx="952">
                  <c:v>243.570358</c:v>
                </c:pt>
                <c:pt idx="953">
                  <c:v>243.570358</c:v>
                </c:pt>
                <c:pt idx="954">
                  <c:v>243.57276899999999</c:v>
                </c:pt>
                <c:pt idx="955">
                  <c:v>243.57276899999999</c:v>
                </c:pt>
                <c:pt idx="956">
                  <c:v>243.57276899999999</c:v>
                </c:pt>
                <c:pt idx="957">
                  <c:v>243.68800400000001</c:v>
                </c:pt>
                <c:pt idx="958">
                  <c:v>243.790131</c:v>
                </c:pt>
                <c:pt idx="959">
                  <c:v>243.854355</c:v>
                </c:pt>
                <c:pt idx="960">
                  <c:v>243.96845999999999</c:v>
                </c:pt>
                <c:pt idx="961">
                  <c:v>244.03633099999999</c:v>
                </c:pt>
                <c:pt idx="962">
                  <c:v>244.11483799999999</c:v>
                </c:pt>
                <c:pt idx="963">
                  <c:v>244.13500999999999</c:v>
                </c:pt>
                <c:pt idx="964">
                  <c:v>244.13500999999999</c:v>
                </c:pt>
                <c:pt idx="965">
                  <c:v>244.13500999999999</c:v>
                </c:pt>
                <c:pt idx="966">
                  <c:v>244.12072800000001</c:v>
                </c:pt>
                <c:pt idx="967">
                  <c:v>244.08232100000001</c:v>
                </c:pt>
                <c:pt idx="968">
                  <c:v>244.059158</c:v>
                </c:pt>
                <c:pt idx="969">
                  <c:v>244.02230800000001</c:v>
                </c:pt>
                <c:pt idx="970">
                  <c:v>244.02230800000001</c:v>
                </c:pt>
                <c:pt idx="971">
                  <c:v>244.02230800000001</c:v>
                </c:pt>
                <c:pt idx="972">
                  <c:v>244.04508999999999</c:v>
                </c:pt>
                <c:pt idx="973">
                  <c:v>244.08135999999999</c:v>
                </c:pt>
                <c:pt idx="974">
                  <c:v>244.165344</c:v>
                </c:pt>
                <c:pt idx="975">
                  <c:v>244.165344</c:v>
                </c:pt>
                <c:pt idx="976">
                  <c:v>244.165344</c:v>
                </c:pt>
                <c:pt idx="977">
                  <c:v>244.160583</c:v>
                </c:pt>
                <c:pt idx="978">
                  <c:v>244.066971</c:v>
                </c:pt>
                <c:pt idx="979">
                  <c:v>244.03247099999999</c:v>
                </c:pt>
                <c:pt idx="980">
                  <c:v>243.998886</c:v>
                </c:pt>
                <c:pt idx="981">
                  <c:v>243.998886</c:v>
                </c:pt>
                <c:pt idx="982">
                  <c:v>243.998886</c:v>
                </c:pt>
                <c:pt idx="983">
                  <c:v>243.94241299999999</c:v>
                </c:pt>
                <c:pt idx="984">
                  <c:v>243.94241299999999</c:v>
                </c:pt>
                <c:pt idx="985">
                  <c:v>244.006699</c:v>
                </c:pt>
                <c:pt idx="986">
                  <c:v>244.22099299999999</c:v>
                </c:pt>
                <c:pt idx="987">
                  <c:v>244.55722</c:v>
                </c:pt>
                <c:pt idx="988">
                  <c:v>245.12376399999999</c:v>
                </c:pt>
                <c:pt idx="989">
                  <c:v>245.699127</c:v>
                </c:pt>
                <c:pt idx="990">
                  <c:v>246.110626</c:v>
                </c:pt>
                <c:pt idx="991">
                  <c:v>246.58590699999999</c:v>
                </c:pt>
                <c:pt idx="992">
                  <c:v>247.000427</c:v>
                </c:pt>
                <c:pt idx="993">
                  <c:v>247.294464</c:v>
                </c:pt>
                <c:pt idx="994">
                  <c:v>247.647797</c:v>
                </c:pt>
                <c:pt idx="995">
                  <c:v>247.93176299999999</c:v>
                </c:pt>
                <c:pt idx="996">
                  <c:v>248.17686499999999</c:v>
                </c:pt>
                <c:pt idx="997">
                  <c:v>248.49533099999999</c:v>
                </c:pt>
                <c:pt idx="998">
                  <c:v>248.858002</c:v>
                </c:pt>
                <c:pt idx="999">
                  <c:v>249.173813</c:v>
                </c:pt>
                <c:pt idx="1000">
                  <c:v>249.44580099999999</c:v>
                </c:pt>
                <c:pt idx="1001">
                  <c:v>249.51895099999999</c:v>
                </c:pt>
                <c:pt idx="1002">
                  <c:v>249.76242099999999</c:v>
                </c:pt>
                <c:pt idx="1003">
                  <c:v>249.97923299999999</c:v>
                </c:pt>
                <c:pt idx="1004">
                  <c:v>250.27995300000001</c:v>
                </c:pt>
                <c:pt idx="1005">
                  <c:v>250.68045000000001</c:v>
                </c:pt>
                <c:pt idx="1006">
                  <c:v>251.029495</c:v>
                </c:pt>
                <c:pt idx="1007">
                  <c:v>251.410706</c:v>
                </c:pt>
                <c:pt idx="1008">
                  <c:v>251.67138700000001</c:v>
                </c:pt>
                <c:pt idx="1009">
                  <c:v>251.948196</c:v>
                </c:pt>
                <c:pt idx="1010">
                  <c:v>252.151138</c:v>
                </c:pt>
                <c:pt idx="1011">
                  <c:v>252.50505100000001</c:v>
                </c:pt>
                <c:pt idx="1012">
                  <c:v>252.74131800000001</c:v>
                </c:pt>
                <c:pt idx="1013">
                  <c:v>252.912308</c:v>
                </c:pt>
                <c:pt idx="1014">
                  <c:v>253.06840500000001</c:v>
                </c:pt>
                <c:pt idx="1015">
                  <c:v>253.32934599999999</c:v>
                </c:pt>
                <c:pt idx="1016">
                  <c:v>253.52477999999999</c:v>
                </c:pt>
                <c:pt idx="1017">
                  <c:v>253.66627500000001</c:v>
                </c:pt>
                <c:pt idx="1018">
                  <c:v>253.84869399999999</c:v>
                </c:pt>
                <c:pt idx="1019">
                  <c:v>253.99797100000001</c:v>
                </c:pt>
                <c:pt idx="1020">
                  <c:v>254.25245699999999</c:v>
                </c:pt>
                <c:pt idx="1021">
                  <c:v>254.447754</c:v>
                </c:pt>
                <c:pt idx="1022">
                  <c:v>254.56153900000001</c:v>
                </c:pt>
                <c:pt idx="1023">
                  <c:v>254.83268699999999</c:v>
                </c:pt>
                <c:pt idx="1024">
                  <c:v>254.908005</c:v>
                </c:pt>
                <c:pt idx="1025">
                  <c:v>255.05613700000001</c:v>
                </c:pt>
                <c:pt idx="1026">
                  <c:v>255.18409700000001</c:v>
                </c:pt>
                <c:pt idx="1027">
                  <c:v>255.25773599999999</c:v>
                </c:pt>
                <c:pt idx="1028">
                  <c:v>255.42095900000001</c:v>
                </c:pt>
                <c:pt idx="1029">
                  <c:v>255.467896</c:v>
                </c:pt>
                <c:pt idx="1030">
                  <c:v>255.58847</c:v>
                </c:pt>
                <c:pt idx="1031">
                  <c:v>255.708405</c:v>
                </c:pt>
                <c:pt idx="1032">
                  <c:v>255.80822800000001</c:v>
                </c:pt>
                <c:pt idx="1033">
                  <c:v>255.96864299999999</c:v>
                </c:pt>
                <c:pt idx="1034">
                  <c:v>256.07064800000001</c:v>
                </c:pt>
                <c:pt idx="1035">
                  <c:v>256.11300699999998</c:v>
                </c:pt>
                <c:pt idx="1036">
                  <c:v>256.17639200000002</c:v>
                </c:pt>
                <c:pt idx="1037">
                  <c:v>256.242096</c:v>
                </c:pt>
                <c:pt idx="1038">
                  <c:v>256.456299</c:v>
                </c:pt>
                <c:pt idx="1039">
                  <c:v>256.69183299999997</c:v>
                </c:pt>
                <c:pt idx="1040">
                  <c:v>256.92956500000003</c:v>
                </c:pt>
                <c:pt idx="1041">
                  <c:v>257.18420400000002</c:v>
                </c:pt>
                <c:pt idx="1042">
                  <c:v>257.37698399999999</c:v>
                </c:pt>
                <c:pt idx="1043">
                  <c:v>257.58566300000001</c:v>
                </c:pt>
                <c:pt idx="1044">
                  <c:v>257.76666299999999</c:v>
                </c:pt>
                <c:pt idx="1045">
                  <c:v>257.83148199999999</c:v>
                </c:pt>
                <c:pt idx="1046">
                  <c:v>258.00683600000002</c:v>
                </c:pt>
                <c:pt idx="1047">
                  <c:v>258.04843099999999</c:v>
                </c:pt>
                <c:pt idx="1048">
                  <c:v>258.088776</c:v>
                </c:pt>
                <c:pt idx="1049">
                  <c:v>258.23254400000002</c:v>
                </c:pt>
                <c:pt idx="1050">
                  <c:v>258.36547899999999</c:v>
                </c:pt>
                <c:pt idx="1051">
                  <c:v>258.40945399999998</c:v>
                </c:pt>
                <c:pt idx="1052">
                  <c:v>258.70281999999997</c:v>
                </c:pt>
                <c:pt idx="1053">
                  <c:v>258.84115600000001</c:v>
                </c:pt>
                <c:pt idx="1054">
                  <c:v>259.00604199999998</c:v>
                </c:pt>
                <c:pt idx="1055">
                  <c:v>259.16159099999999</c:v>
                </c:pt>
                <c:pt idx="1056">
                  <c:v>259.33941700000003</c:v>
                </c:pt>
                <c:pt idx="1057">
                  <c:v>259.45053100000001</c:v>
                </c:pt>
                <c:pt idx="1058">
                  <c:v>259.57913200000002</c:v>
                </c:pt>
                <c:pt idx="1059">
                  <c:v>259.68923999999998</c:v>
                </c:pt>
                <c:pt idx="1060">
                  <c:v>259.80581699999999</c:v>
                </c:pt>
                <c:pt idx="1061">
                  <c:v>259.912781</c:v>
                </c:pt>
                <c:pt idx="1062">
                  <c:v>260.078125</c:v>
                </c:pt>
                <c:pt idx="1063">
                  <c:v>260.19430499999999</c:v>
                </c:pt>
                <c:pt idx="1064">
                  <c:v>260.29708900000003</c:v>
                </c:pt>
                <c:pt idx="1065">
                  <c:v>260.49468999999999</c:v>
                </c:pt>
                <c:pt idx="1066">
                  <c:v>260.63983200000001</c:v>
                </c:pt>
                <c:pt idx="1067">
                  <c:v>260.66085800000002</c:v>
                </c:pt>
                <c:pt idx="1068">
                  <c:v>260.76745599999998</c:v>
                </c:pt>
                <c:pt idx="1069">
                  <c:v>260.79312099999999</c:v>
                </c:pt>
                <c:pt idx="1070">
                  <c:v>260.82290599999999</c:v>
                </c:pt>
                <c:pt idx="1071">
                  <c:v>260.88436899999999</c:v>
                </c:pt>
                <c:pt idx="1072">
                  <c:v>260.90258799999998</c:v>
                </c:pt>
                <c:pt idx="1073">
                  <c:v>260.99139400000001</c:v>
                </c:pt>
                <c:pt idx="1074">
                  <c:v>261.05844100000002</c:v>
                </c:pt>
                <c:pt idx="1075">
                  <c:v>261.08569299999999</c:v>
                </c:pt>
                <c:pt idx="1076">
                  <c:v>261.33019999999999</c:v>
                </c:pt>
                <c:pt idx="1077">
                  <c:v>261.45431500000001</c:v>
                </c:pt>
                <c:pt idx="1078">
                  <c:v>261.48434400000002</c:v>
                </c:pt>
                <c:pt idx="1079">
                  <c:v>261.59951799999999</c:v>
                </c:pt>
                <c:pt idx="1080">
                  <c:v>261.70461999999998</c:v>
                </c:pt>
                <c:pt idx="1081">
                  <c:v>261.906769</c:v>
                </c:pt>
                <c:pt idx="1082">
                  <c:v>261.99331699999999</c:v>
                </c:pt>
                <c:pt idx="1083">
                  <c:v>261.99331699999999</c:v>
                </c:pt>
                <c:pt idx="1084">
                  <c:v>262.01809700000001</c:v>
                </c:pt>
                <c:pt idx="1085">
                  <c:v>262.04153400000001</c:v>
                </c:pt>
                <c:pt idx="1086">
                  <c:v>262.05484000000001</c:v>
                </c:pt>
                <c:pt idx="1087">
                  <c:v>262.20880099999999</c:v>
                </c:pt>
                <c:pt idx="1088">
                  <c:v>262.29437300000001</c:v>
                </c:pt>
                <c:pt idx="1089">
                  <c:v>262.45519999999999</c:v>
                </c:pt>
                <c:pt idx="1090">
                  <c:v>262.51290899999998</c:v>
                </c:pt>
                <c:pt idx="1091">
                  <c:v>262.53457600000002</c:v>
                </c:pt>
                <c:pt idx="1092">
                  <c:v>262.61700400000001</c:v>
                </c:pt>
                <c:pt idx="1093">
                  <c:v>262.61849999999998</c:v>
                </c:pt>
                <c:pt idx="1094">
                  <c:v>262.71460000000002</c:v>
                </c:pt>
                <c:pt idx="1095">
                  <c:v>262.78723100000002</c:v>
                </c:pt>
                <c:pt idx="1096">
                  <c:v>262.81475799999998</c:v>
                </c:pt>
                <c:pt idx="1097">
                  <c:v>262.88000499999998</c:v>
                </c:pt>
                <c:pt idx="1098">
                  <c:v>262.88812300000001</c:v>
                </c:pt>
                <c:pt idx="1099">
                  <c:v>262.88812300000001</c:v>
                </c:pt>
                <c:pt idx="1100">
                  <c:v>262.88000499999998</c:v>
                </c:pt>
                <c:pt idx="1101">
                  <c:v>262.88000499999998</c:v>
                </c:pt>
                <c:pt idx="1102">
                  <c:v>262.89782700000001</c:v>
                </c:pt>
                <c:pt idx="1103">
                  <c:v>262.936554</c:v>
                </c:pt>
                <c:pt idx="1104">
                  <c:v>262.93789700000002</c:v>
                </c:pt>
                <c:pt idx="1105">
                  <c:v>263.09787</c:v>
                </c:pt>
                <c:pt idx="1106">
                  <c:v>263.33154300000001</c:v>
                </c:pt>
                <c:pt idx="1107">
                  <c:v>263.35797100000002</c:v>
                </c:pt>
                <c:pt idx="1108">
                  <c:v>263.567993</c:v>
                </c:pt>
                <c:pt idx="1109">
                  <c:v>263.66485599999999</c:v>
                </c:pt>
                <c:pt idx="1110">
                  <c:v>263.69894399999998</c:v>
                </c:pt>
                <c:pt idx="1111">
                  <c:v>263.90124500000002</c:v>
                </c:pt>
                <c:pt idx="1112">
                  <c:v>263.98498499999999</c:v>
                </c:pt>
                <c:pt idx="1113">
                  <c:v>264.04357900000002</c:v>
                </c:pt>
                <c:pt idx="1114">
                  <c:v>264.11663800000002</c:v>
                </c:pt>
                <c:pt idx="1115">
                  <c:v>264.13305700000001</c:v>
                </c:pt>
                <c:pt idx="1116">
                  <c:v>264.15258799999998</c:v>
                </c:pt>
                <c:pt idx="1117">
                  <c:v>264.15371699999997</c:v>
                </c:pt>
                <c:pt idx="1118">
                  <c:v>264.16604599999999</c:v>
                </c:pt>
                <c:pt idx="1119">
                  <c:v>264.194031</c:v>
                </c:pt>
                <c:pt idx="1120">
                  <c:v>264.20352200000002</c:v>
                </c:pt>
                <c:pt idx="1121">
                  <c:v>264.27688599999999</c:v>
                </c:pt>
                <c:pt idx="1122">
                  <c:v>264.27688599999999</c:v>
                </c:pt>
                <c:pt idx="1123">
                  <c:v>264.282196</c:v>
                </c:pt>
                <c:pt idx="1124">
                  <c:v>264.30175800000001</c:v>
                </c:pt>
                <c:pt idx="1125">
                  <c:v>264.30175800000001</c:v>
                </c:pt>
                <c:pt idx="1126">
                  <c:v>264.46704099999999</c:v>
                </c:pt>
                <c:pt idx="1127">
                  <c:v>264.52420000000001</c:v>
                </c:pt>
                <c:pt idx="1128">
                  <c:v>264.58349600000003</c:v>
                </c:pt>
                <c:pt idx="1129">
                  <c:v>264.587402</c:v>
                </c:pt>
                <c:pt idx="1130">
                  <c:v>264.67456099999998</c:v>
                </c:pt>
                <c:pt idx="1131">
                  <c:v>264.70968599999998</c:v>
                </c:pt>
                <c:pt idx="1132">
                  <c:v>264.79220600000002</c:v>
                </c:pt>
                <c:pt idx="1133">
                  <c:v>264.88552900000002</c:v>
                </c:pt>
                <c:pt idx="1134">
                  <c:v>264.89453099999997</c:v>
                </c:pt>
                <c:pt idx="1135">
                  <c:v>264.93408199999999</c:v>
                </c:pt>
                <c:pt idx="1136">
                  <c:v>264.96408100000002</c:v>
                </c:pt>
                <c:pt idx="1137">
                  <c:v>264.98742700000003</c:v>
                </c:pt>
                <c:pt idx="1138">
                  <c:v>265.03140300000001</c:v>
                </c:pt>
                <c:pt idx="1139">
                  <c:v>265.03524800000002</c:v>
                </c:pt>
                <c:pt idx="1140">
                  <c:v>265.12313799999998</c:v>
                </c:pt>
                <c:pt idx="1141">
                  <c:v>265.22695900000002</c:v>
                </c:pt>
                <c:pt idx="1142">
                  <c:v>265.22695900000002</c:v>
                </c:pt>
                <c:pt idx="1143">
                  <c:v>265.22695900000002</c:v>
                </c:pt>
                <c:pt idx="1144">
                  <c:v>265.17089800000002</c:v>
                </c:pt>
                <c:pt idx="1145">
                  <c:v>265.12411500000002</c:v>
                </c:pt>
                <c:pt idx="1146">
                  <c:v>265.12411500000002</c:v>
                </c:pt>
                <c:pt idx="1147">
                  <c:v>265.12411500000002</c:v>
                </c:pt>
                <c:pt idx="1148">
                  <c:v>265.16577100000001</c:v>
                </c:pt>
                <c:pt idx="1149">
                  <c:v>265.29983499999997</c:v>
                </c:pt>
                <c:pt idx="1150">
                  <c:v>265.44537400000002</c:v>
                </c:pt>
                <c:pt idx="1151">
                  <c:v>265.55447400000003</c:v>
                </c:pt>
                <c:pt idx="1152">
                  <c:v>265.72436499999998</c:v>
                </c:pt>
                <c:pt idx="1153">
                  <c:v>265.84802200000001</c:v>
                </c:pt>
                <c:pt idx="1154">
                  <c:v>265.88217200000003</c:v>
                </c:pt>
                <c:pt idx="1155">
                  <c:v>266.01626599999997</c:v>
                </c:pt>
                <c:pt idx="1156">
                  <c:v>266.03744499999999</c:v>
                </c:pt>
                <c:pt idx="1157">
                  <c:v>266.205872</c:v>
                </c:pt>
                <c:pt idx="1158">
                  <c:v>266.335419</c:v>
                </c:pt>
                <c:pt idx="1159">
                  <c:v>266.50842299999999</c:v>
                </c:pt>
                <c:pt idx="1160">
                  <c:v>266.50842299999999</c:v>
                </c:pt>
                <c:pt idx="1161">
                  <c:v>266.50842299999999</c:v>
                </c:pt>
                <c:pt idx="1162">
                  <c:v>266.40365600000001</c:v>
                </c:pt>
                <c:pt idx="1163">
                  <c:v>266.25680499999999</c:v>
                </c:pt>
                <c:pt idx="1164">
                  <c:v>266.05639600000001</c:v>
                </c:pt>
                <c:pt idx="1165">
                  <c:v>265.79565400000001</c:v>
                </c:pt>
                <c:pt idx="1166">
                  <c:v>265.65240499999999</c:v>
                </c:pt>
                <c:pt idx="1167">
                  <c:v>265.65240499999999</c:v>
                </c:pt>
                <c:pt idx="1168">
                  <c:v>265.65240499999999</c:v>
                </c:pt>
                <c:pt idx="1169">
                  <c:v>265.86489899999998</c:v>
                </c:pt>
                <c:pt idx="1170">
                  <c:v>265.94686899999999</c:v>
                </c:pt>
                <c:pt idx="1171">
                  <c:v>266.03753699999999</c:v>
                </c:pt>
                <c:pt idx="1172">
                  <c:v>266.217377</c:v>
                </c:pt>
                <c:pt idx="1173">
                  <c:v>266.217377</c:v>
                </c:pt>
                <c:pt idx="1174">
                  <c:v>266.217377</c:v>
                </c:pt>
                <c:pt idx="1175">
                  <c:v>266.16445900000002</c:v>
                </c:pt>
                <c:pt idx="1176">
                  <c:v>266.079926</c:v>
                </c:pt>
                <c:pt idx="1177">
                  <c:v>266.079926</c:v>
                </c:pt>
                <c:pt idx="1178">
                  <c:v>266.079926</c:v>
                </c:pt>
                <c:pt idx="1179">
                  <c:v>266.16180400000002</c:v>
                </c:pt>
                <c:pt idx="1180">
                  <c:v>266.30535900000001</c:v>
                </c:pt>
                <c:pt idx="1181">
                  <c:v>266.37057499999997</c:v>
                </c:pt>
                <c:pt idx="1182">
                  <c:v>266.51565599999998</c:v>
                </c:pt>
                <c:pt idx="1183">
                  <c:v>266.591949</c:v>
                </c:pt>
                <c:pt idx="1184">
                  <c:v>266.68402099999997</c:v>
                </c:pt>
                <c:pt idx="1185">
                  <c:v>266.92578099999997</c:v>
                </c:pt>
                <c:pt idx="1186">
                  <c:v>266.95700099999999</c:v>
                </c:pt>
                <c:pt idx="1187">
                  <c:v>266.97723400000001</c:v>
                </c:pt>
                <c:pt idx="1188">
                  <c:v>266.98135400000001</c:v>
                </c:pt>
                <c:pt idx="1189">
                  <c:v>267.03064000000001</c:v>
                </c:pt>
                <c:pt idx="1190">
                  <c:v>267.03064000000001</c:v>
                </c:pt>
                <c:pt idx="1191">
                  <c:v>267.03064000000001</c:v>
                </c:pt>
                <c:pt idx="1192">
                  <c:v>266.94073500000002</c:v>
                </c:pt>
                <c:pt idx="1193">
                  <c:v>266.93292200000002</c:v>
                </c:pt>
                <c:pt idx="1194">
                  <c:v>266.92794800000001</c:v>
                </c:pt>
                <c:pt idx="1195">
                  <c:v>266.81054699999999</c:v>
                </c:pt>
                <c:pt idx="1196">
                  <c:v>266.80590799999999</c:v>
                </c:pt>
                <c:pt idx="1197">
                  <c:v>266.72061200000002</c:v>
                </c:pt>
                <c:pt idx="1198">
                  <c:v>266.72061200000002</c:v>
                </c:pt>
                <c:pt idx="1199">
                  <c:v>266.72061200000002</c:v>
                </c:pt>
                <c:pt idx="1200">
                  <c:v>266.74054000000001</c:v>
                </c:pt>
                <c:pt idx="1201">
                  <c:v>266.85281400000002</c:v>
                </c:pt>
                <c:pt idx="1202">
                  <c:v>266.91705300000001</c:v>
                </c:pt>
                <c:pt idx="1203">
                  <c:v>266.947723</c:v>
                </c:pt>
                <c:pt idx="1204">
                  <c:v>266.97653200000002</c:v>
                </c:pt>
                <c:pt idx="1205">
                  <c:v>267.00292999999999</c:v>
                </c:pt>
                <c:pt idx="1206">
                  <c:v>267.085083</c:v>
                </c:pt>
                <c:pt idx="1207">
                  <c:v>267.17330900000002</c:v>
                </c:pt>
                <c:pt idx="1208">
                  <c:v>267.24475100000001</c:v>
                </c:pt>
                <c:pt idx="1209">
                  <c:v>267.42343099999999</c:v>
                </c:pt>
                <c:pt idx="1210">
                  <c:v>267.50225799999998</c:v>
                </c:pt>
                <c:pt idx="1211">
                  <c:v>267.58410600000002</c:v>
                </c:pt>
                <c:pt idx="1212">
                  <c:v>267.68804899999998</c:v>
                </c:pt>
                <c:pt idx="1213">
                  <c:v>267.68804899999998</c:v>
                </c:pt>
                <c:pt idx="1214">
                  <c:v>267.68804899999998</c:v>
                </c:pt>
                <c:pt idx="1215">
                  <c:v>267.70034800000002</c:v>
                </c:pt>
                <c:pt idx="1216">
                  <c:v>267.70352200000002</c:v>
                </c:pt>
                <c:pt idx="1217">
                  <c:v>267.70352200000002</c:v>
                </c:pt>
                <c:pt idx="1218">
                  <c:v>267.733948</c:v>
                </c:pt>
                <c:pt idx="1219">
                  <c:v>267.733948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76-4BC6-9D30-EE2FCB8D6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334600"/>
        <c:axId val="165366416"/>
      </c:lineChart>
      <c:catAx>
        <c:axId val="928538600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28540896"/>
        <c:crosses val="autoZero"/>
        <c:auto val="1"/>
        <c:lblAlgn val="ctr"/>
        <c:lblOffset val="100"/>
        <c:noMultiLvlLbl val="0"/>
      </c:catAx>
      <c:valAx>
        <c:axId val="928540896"/>
        <c:scaling>
          <c:orientation val="minMax"/>
          <c:max val="60.2"/>
          <c:min val="58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28538600"/>
        <c:crosses val="autoZero"/>
        <c:crossBetween val="between"/>
      </c:valAx>
      <c:valAx>
        <c:axId val="165366416"/>
        <c:scaling>
          <c:orientation val="minMax"/>
          <c:min val="13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5334600"/>
        <c:crosses val="max"/>
        <c:crossBetween val="between"/>
      </c:valAx>
      <c:catAx>
        <c:axId val="165334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53664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Frecuencia vs. tiempo rampa bajada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Datos_RampaBajada!$C$4</c:f>
              <c:strCache>
                <c:ptCount val="1"/>
                <c:pt idx="0">
                  <c:v>Frecuencia (Hz)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Datos_RampaBajada!$A$5:$A$1308</c:f>
              <c:numCache>
                <c:formatCode>General</c:formatCode>
                <c:ptCount val="130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  <c:pt idx="1000">
                  <c:v>1000</c:v>
                </c:pt>
                <c:pt idx="1001">
                  <c:v>1001</c:v>
                </c:pt>
                <c:pt idx="1002">
                  <c:v>1002</c:v>
                </c:pt>
                <c:pt idx="1003">
                  <c:v>1003</c:v>
                </c:pt>
                <c:pt idx="1004">
                  <c:v>1004</c:v>
                </c:pt>
                <c:pt idx="1005">
                  <c:v>1005</c:v>
                </c:pt>
                <c:pt idx="1006">
                  <c:v>1006</c:v>
                </c:pt>
                <c:pt idx="1007">
                  <c:v>1007</c:v>
                </c:pt>
                <c:pt idx="1008">
                  <c:v>1008</c:v>
                </c:pt>
                <c:pt idx="1009">
                  <c:v>1009</c:v>
                </c:pt>
                <c:pt idx="1010">
                  <c:v>1010</c:v>
                </c:pt>
                <c:pt idx="1011">
                  <c:v>1011</c:v>
                </c:pt>
                <c:pt idx="1012">
                  <c:v>1012</c:v>
                </c:pt>
                <c:pt idx="1013">
                  <c:v>1013</c:v>
                </c:pt>
                <c:pt idx="1014">
                  <c:v>1014</c:v>
                </c:pt>
                <c:pt idx="1015">
                  <c:v>1015</c:v>
                </c:pt>
                <c:pt idx="1016">
                  <c:v>1016</c:v>
                </c:pt>
                <c:pt idx="1017">
                  <c:v>1017</c:v>
                </c:pt>
                <c:pt idx="1018">
                  <c:v>1018</c:v>
                </c:pt>
                <c:pt idx="1019">
                  <c:v>1019</c:v>
                </c:pt>
                <c:pt idx="1020">
                  <c:v>1020</c:v>
                </c:pt>
                <c:pt idx="1021">
                  <c:v>1021</c:v>
                </c:pt>
                <c:pt idx="1022">
                  <c:v>1022</c:v>
                </c:pt>
                <c:pt idx="1023">
                  <c:v>1023</c:v>
                </c:pt>
                <c:pt idx="1024">
                  <c:v>1024</c:v>
                </c:pt>
                <c:pt idx="1025">
                  <c:v>1025</c:v>
                </c:pt>
                <c:pt idx="1026">
                  <c:v>1026</c:v>
                </c:pt>
                <c:pt idx="1027">
                  <c:v>1027</c:v>
                </c:pt>
                <c:pt idx="1028">
                  <c:v>1028</c:v>
                </c:pt>
                <c:pt idx="1029">
                  <c:v>1029</c:v>
                </c:pt>
                <c:pt idx="1030">
                  <c:v>1030</c:v>
                </c:pt>
                <c:pt idx="1031">
                  <c:v>1031</c:v>
                </c:pt>
                <c:pt idx="1032">
                  <c:v>1032</c:v>
                </c:pt>
                <c:pt idx="1033">
                  <c:v>1033</c:v>
                </c:pt>
                <c:pt idx="1034">
                  <c:v>1034</c:v>
                </c:pt>
                <c:pt idx="1035">
                  <c:v>1035</c:v>
                </c:pt>
                <c:pt idx="1036">
                  <c:v>1036</c:v>
                </c:pt>
                <c:pt idx="1037">
                  <c:v>1037</c:v>
                </c:pt>
                <c:pt idx="1038">
                  <c:v>1038</c:v>
                </c:pt>
                <c:pt idx="1039">
                  <c:v>1039</c:v>
                </c:pt>
                <c:pt idx="1040">
                  <c:v>1040</c:v>
                </c:pt>
                <c:pt idx="1041">
                  <c:v>1041</c:v>
                </c:pt>
                <c:pt idx="1042">
                  <c:v>1042</c:v>
                </c:pt>
                <c:pt idx="1043">
                  <c:v>1043</c:v>
                </c:pt>
                <c:pt idx="1044">
                  <c:v>1044</c:v>
                </c:pt>
                <c:pt idx="1045">
                  <c:v>1045</c:v>
                </c:pt>
                <c:pt idx="1046">
                  <c:v>1046</c:v>
                </c:pt>
                <c:pt idx="1047">
                  <c:v>1047</c:v>
                </c:pt>
                <c:pt idx="1048">
                  <c:v>1048</c:v>
                </c:pt>
                <c:pt idx="1049">
                  <c:v>1049</c:v>
                </c:pt>
                <c:pt idx="1050">
                  <c:v>1050</c:v>
                </c:pt>
                <c:pt idx="1051">
                  <c:v>1051</c:v>
                </c:pt>
                <c:pt idx="1052">
                  <c:v>1052</c:v>
                </c:pt>
                <c:pt idx="1053">
                  <c:v>1053</c:v>
                </c:pt>
                <c:pt idx="1054">
                  <c:v>1054</c:v>
                </c:pt>
                <c:pt idx="1055">
                  <c:v>1055</c:v>
                </c:pt>
                <c:pt idx="1056">
                  <c:v>1056</c:v>
                </c:pt>
                <c:pt idx="1057">
                  <c:v>1057</c:v>
                </c:pt>
                <c:pt idx="1058">
                  <c:v>1058</c:v>
                </c:pt>
                <c:pt idx="1059">
                  <c:v>1059</c:v>
                </c:pt>
                <c:pt idx="1060">
                  <c:v>1060</c:v>
                </c:pt>
                <c:pt idx="1061">
                  <c:v>1061</c:v>
                </c:pt>
                <c:pt idx="1062">
                  <c:v>1062</c:v>
                </c:pt>
                <c:pt idx="1063">
                  <c:v>1063</c:v>
                </c:pt>
                <c:pt idx="1064">
                  <c:v>1064</c:v>
                </c:pt>
                <c:pt idx="1065">
                  <c:v>1065</c:v>
                </c:pt>
                <c:pt idx="1066">
                  <c:v>1066</c:v>
                </c:pt>
                <c:pt idx="1067">
                  <c:v>1067</c:v>
                </c:pt>
                <c:pt idx="1068">
                  <c:v>1068</c:v>
                </c:pt>
                <c:pt idx="1069">
                  <c:v>1069</c:v>
                </c:pt>
                <c:pt idx="1070">
                  <c:v>1070</c:v>
                </c:pt>
                <c:pt idx="1071">
                  <c:v>1071</c:v>
                </c:pt>
                <c:pt idx="1072">
                  <c:v>1072</c:v>
                </c:pt>
                <c:pt idx="1073">
                  <c:v>1073</c:v>
                </c:pt>
                <c:pt idx="1074">
                  <c:v>1074</c:v>
                </c:pt>
                <c:pt idx="1075">
                  <c:v>1075</c:v>
                </c:pt>
                <c:pt idx="1076">
                  <c:v>1076</c:v>
                </c:pt>
                <c:pt idx="1077">
                  <c:v>1077</c:v>
                </c:pt>
                <c:pt idx="1078">
                  <c:v>1078</c:v>
                </c:pt>
                <c:pt idx="1079">
                  <c:v>1079</c:v>
                </c:pt>
                <c:pt idx="1080">
                  <c:v>1080</c:v>
                </c:pt>
                <c:pt idx="1081">
                  <c:v>1081</c:v>
                </c:pt>
                <c:pt idx="1082">
                  <c:v>1082</c:v>
                </c:pt>
                <c:pt idx="1083">
                  <c:v>1083</c:v>
                </c:pt>
                <c:pt idx="1084">
                  <c:v>1084</c:v>
                </c:pt>
                <c:pt idx="1085">
                  <c:v>1085</c:v>
                </c:pt>
                <c:pt idx="1086">
                  <c:v>1086</c:v>
                </c:pt>
                <c:pt idx="1087">
                  <c:v>1087</c:v>
                </c:pt>
                <c:pt idx="1088">
                  <c:v>1088</c:v>
                </c:pt>
                <c:pt idx="1089">
                  <c:v>1089</c:v>
                </c:pt>
                <c:pt idx="1090">
                  <c:v>1090</c:v>
                </c:pt>
                <c:pt idx="1091">
                  <c:v>1091</c:v>
                </c:pt>
                <c:pt idx="1092">
                  <c:v>1092</c:v>
                </c:pt>
                <c:pt idx="1093">
                  <c:v>1093</c:v>
                </c:pt>
                <c:pt idx="1094">
                  <c:v>1094</c:v>
                </c:pt>
                <c:pt idx="1095">
                  <c:v>1095</c:v>
                </c:pt>
                <c:pt idx="1096">
                  <c:v>1096</c:v>
                </c:pt>
                <c:pt idx="1097">
                  <c:v>1097</c:v>
                </c:pt>
                <c:pt idx="1098">
                  <c:v>1098</c:v>
                </c:pt>
                <c:pt idx="1099">
                  <c:v>1099</c:v>
                </c:pt>
                <c:pt idx="1100">
                  <c:v>1100</c:v>
                </c:pt>
                <c:pt idx="1101">
                  <c:v>1101</c:v>
                </c:pt>
                <c:pt idx="1102">
                  <c:v>1102</c:v>
                </c:pt>
                <c:pt idx="1103">
                  <c:v>1103</c:v>
                </c:pt>
                <c:pt idx="1104">
                  <c:v>1104</c:v>
                </c:pt>
                <c:pt idx="1105">
                  <c:v>1105</c:v>
                </c:pt>
                <c:pt idx="1106">
                  <c:v>1106</c:v>
                </c:pt>
                <c:pt idx="1107">
                  <c:v>1107</c:v>
                </c:pt>
                <c:pt idx="1108">
                  <c:v>1108</c:v>
                </c:pt>
                <c:pt idx="1109">
                  <c:v>1109</c:v>
                </c:pt>
                <c:pt idx="1110">
                  <c:v>1110</c:v>
                </c:pt>
                <c:pt idx="1111">
                  <c:v>1111</c:v>
                </c:pt>
                <c:pt idx="1112">
                  <c:v>1112</c:v>
                </c:pt>
                <c:pt idx="1113">
                  <c:v>1113</c:v>
                </c:pt>
                <c:pt idx="1114">
                  <c:v>1114</c:v>
                </c:pt>
                <c:pt idx="1115">
                  <c:v>1115</c:v>
                </c:pt>
                <c:pt idx="1116">
                  <c:v>1116</c:v>
                </c:pt>
                <c:pt idx="1117">
                  <c:v>1117</c:v>
                </c:pt>
                <c:pt idx="1118">
                  <c:v>1118</c:v>
                </c:pt>
                <c:pt idx="1119">
                  <c:v>1119</c:v>
                </c:pt>
                <c:pt idx="1120">
                  <c:v>1120</c:v>
                </c:pt>
                <c:pt idx="1121">
                  <c:v>1121</c:v>
                </c:pt>
                <c:pt idx="1122">
                  <c:v>1122</c:v>
                </c:pt>
                <c:pt idx="1123">
                  <c:v>1123</c:v>
                </c:pt>
                <c:pt idx="1124">
                  <c:v>1124</c:v>
                </c:pt>
                <c:pt idx="1125">
                  <c:v>1125</c:v>
                </c:pt>
                <c:pt idx="1126">
                  <c:v>1126</c:v>
                </c:pt>
                <c:pt idx="1127">
                  <c:v>1127</c:v>
                </c:pt>
                <c:pt idx="1128">
                  <c:v>1128</c:v>
                </c:pt>
                <c:pt idx="1129">
                  <c:v>1129</c:v>
                </c:pt>
                <c:pt idx="1130">
                  <c:v>1130</c:v>
                </c:pt>
                <c:pt idx="1131">
                  <c:v>1131</c:v>
                </c:pt>
                <c:pt idx="1132">
                  <c:v>1132</c:v>
                </c:pt>
                <c:pt idx="1133">
                  <c:v>1133</c:v>
                </c:pt>
                <c:pt idx="1134">
                  <c:v>1134</c:v>
                </c:pt>
                <c:pt idx="1135">
                  <c:v>1135</c:v>
                </c:pt>
                <c:pt idx="1136">
                  <c:v>1136</c:v>
                </c:pt>
                <c:pt idx="1137">
                  <c:v>1137</c:v>
                </c:pt>
                <c:pt idx="1138">
                  <c:v>1138</c:v>
                </c:pt>
                <c:pt idx="1139">
                  <c:v>1139</c:v>
                </c:pt>
                <c:pt idx="1140">
                  <c:v>1140</c:v>
                </c:pt>
                <c:pt idx="1141">
                  <c:v>1141</c:v>
                </c:pt>
                <c:pt idx="1142">
                  <c:v>1142</c:v>
                </c:pt>
                <c:pt idx="1143">
                  <c:v>1143</c:v>
                </c:pt>
                <c:pt idx="1144">
                  <c:v>1144</c:v>
                </c:pt>
                <c:pt idx="1145">
                  <c:v>1145</c:v>
                </c:pt>
                <c:pt idx="1146">
                  <c:v>1146</c:v>
                </c:pt>
                <c:pt idx="1147">
                  <c:v>1147</c:v>
                </c:pt>
                <c:pt idx="1148">
                  <c:v>1148</c:v>
                </c:pt>
                <c:pt idx="1149">
                  <c:v>1149</c:v>
                </c:pt>
                <c:pt idx="1150">
                  <c:v>1150</c:v>
                </c:pt>
                <c:pt idx="1151">
                  <c:v>1151</c:v>
                </c:pt>
                <c:pt idx="1152">
                  <c:v>1152</c:v>
                </c:pt>
                <c:pt idx="1153">
                  <c:v>1153</c:v>
                </c:pt>
                <c:pt idx="1154">
                  <c:v>1154</c:v>
                </c:pt>
                <c:pt idx="1155">
                  <c:v>1155</c:v>
                </c:pt>
                <c:pt idx="1156">
                  <c:v>1156</c:v>
                </c:pt>
                <c:pt idx="1157">
                  <c:v>1157</c:v>
                </c:pt>
                <c:pt idx="1158">
                  <c:v>1158</c:v>
                </c:pt>
                <c:pt idx="1159">
                  <c:v>1159</c:v>
                </c:pt>
                <c:pt idx="1160">
                  <c:v>1160</c:v>
                </c:pt>
                <c:pt idx="1161">
                  <c:v>1161</c:v>
                </c:pt>
                <c:pt idx="1162">
                  <c:v>1162</c:v>
                </c:pt>
                <c:pt idx="1163">
                  <c:v>1163</c:v>
                </c:pt>
                <c:pt idx="1164">
                  <c:v>1164</c:v>
                </c:pt>
                <c:pt idx="1165">
                  <c:v>1165</c:v>
                </c:pt>
                <c:pt idx="1166">
                  <c:v>1166</c:v>
                </c:pt>
                <c:pt idx="1167">
                  <c:v>1167</c:v>
                </c:pt>
                <c:pt idx="1168">
                  <c:v>1168</c:v>
                </c:pt>
                <c:pt idx="1169">
                  <c:v>1169</c:v>
                </c:pt>
                <c:pt idx="1170">
                  <c:v>1170</c:v>
                </c:pt>
                <c:pt idx="1171">
                  <c:v>1171</c:v>
                </c:pt>
                <c:pt idx="1172">
                  <c:v>1172</c:v>
                </c:pt>
                <c:pt idx="1173">
                  <c:v>1173</c:v>
                </c:pt>
                <c:pt idx="1174">
                  <c:v>1174</c:v>
                </c:pt>
                <c:pt idx="1175">
                  <c:v>1175</c:v>
                </c:pt>
                <c:pt idx="1176">
                  <c:v>1176</c:v>
                </c:pt>
                <c:pt idx="1177">
                  <c:v>1177</c:v>
                </c:pt>
                <c:pt idx="1178">
                  <c:v>1178</c:v>
                </c:pt>
                <c:pt idx="1179">
                  <c:v>1179</c:v>
                </c:pt>
                <c:pt idx="1180">
                  <c:v>1180</c:v>
                </c:pt>
                <c:pt idx="1181">
                  <c:v>1181</c:v>
                </c:pt>
                <c:pt idx="1182">
                  <c:v>1182</c:v>
                </c:pt>
                <c:pt idx="1183">
                  <c:v>1183</c:v>
                </c:pt>
                <c:pt idx="1184">
                  <c:v>1184</c:v>
                </c:pt>
                <c:pt idx="1185">
                  <c:v>1185</c:v>
                </c:pt>
                <c:pt idx="1186">
                  <c:v>1186</c:v>
                </c:pt>
                <c:pt idx="1187">
                  <c:v>1187</c:v>
                </c:pt>
                <c:pt idx="1188">
                  <c:v>1188</c:v>
                </c:pt>
                <c:pt idx="1189">
                  <c:v>1189</c:v>
                </c:pt>
                <c:pt idx="1190">
                  <c:v>1190</c:v>
                </c:pt>
                <c:pt idx="1191">
                  <c:v>1191</c:v>
                </c:pt>
                <c:pt idx="1192">
                  <c:v>1192</c:v>
                </c:pt>
                <c:pt idx="1193">
                  <c:v>1193</c:v>
                </c:pt>
                <c:pt idx="1194">
                  <c:v>1194</c:v>
                </c:pt>
                <c:pt idx="1195">
                  <c:v>1195</c:v>
                </c:pt>
                <c:pt idx="1196">
                  <c:v>1196</c:v>
                </c:pt>
                <c:pt idx="1197">
                  <c:v>1197</c:v>
                </c:pt>
                <c:pt idx="1198">
                  <c:v>1198</c:v>
                </c:pt>
                <c:pt idx="1199">
                  <c:v>1199</c:v>
                </c:pt>
                <c:pt idx="1200">
                  <c:v>1200</c:v>
                </c:pt>
                <c:pt idx="1201">
                  <c:v>1201</c:v>
                </c:pt>
                <c:pt idx="1202">
                  <c:v>1202</c:v>
                </c:pt>
                <c:pt idx="1203">
                  <c:v>1203</c:v>
                </c:pt>
                <c:pt idx="1204">
                  <c:v>1204</c:v>
                </c:pt>
                <c:pt idx="1205">
                  <c:v>1205</c:v>
                </c:pt>
                <c:pt idx="1206">
                  <c:v>1206</c:v>
                </c:pt>
                <c:pt idx="1207">
                  <c:v>1207</c:v>
                </c:pt>
                <c:pt idx="1208">
                  <c:v>1208</c:v>
                </c:pt>
                <c:pt idx="1209">
                  <c:v>1209</c:v>
                </c:pt>
                <c:pt idx="1210">
                  <c:v>1210</c:v>
                </c:pt>
                <c:pt idx="1211">
                  <c:v>1211</c:v>
                </c:pt>
                <c:pt idx="1212">
                  <c:v>1212</c:v>
                </c:pt>
                <c:pt idx="1213">
                  <c:v>1213</c:v>
                </c:pt>
                <c:pt idx="1214">
                  <c:v>1214</c:v>
                </c:pt>
                <c:pt idx="1215">
                  <c:v>1215</c:v>
                </c:pt>
                <c:pt idx="1216">
                  <c:v>1216</c:v>
                </c:pt>
                <c:pt idx="1217">
                  <c:v>1217</c:v>
                </c:pt>
                <c:pt idx="1218">
                  <c:v>1218</c:v>
                </c:pt>
                <c:pt idx="1219">
                  <c:v>1219</c:v>
                </c:pt>
                <c:pt idx="1220">
                  <c:v>1220</c:v>
                </c:pt>
                <c:pt idx="1221">
                  <c:v>1221</c:v>
                </c:pt>
                <c:pt idx="1222">
                  <c:v>1222</c:v>
                </c:pt>
                <c:pt idx="1223">
                  <c:v>1223</c:v>
                </c:pt>
                <c:pt idx="1224">
                  <c:v>1224</c:v>
                </c:pt>
                <c:pt idx="1225">
                  <c:v>1225</c:v>
                </c:pt>
                <c:pt idx="1226">
                  <c:v>1226</c:v>
                </c:pt>
                <c:pt idx="1227">
                  <c:v>1227</c:v>
                </c:pt>
                <c:pt idx="1228">
                  <c:v>1228</c:v>
                </c:pt>
                <c:pt idx="1229">
                  <c:v>1229</c:v>
                </c:pt>
                <c:pt idx="1230">
                  <c:v>1230</c:v>
                </c:pt>
                <c:pt idx="1231">
                  <c:v>1231</c:v>
                </c:pt>
                <c:pt idx="1232">
                  <c:v>1232</c:v>
                </c:pt>
                <c:pt idx="1233">
                  <c:v>1233</c:v>
                </c:pt>
                <c:pt idx="1234">
                  <c:v>1234</c:v>
                </c:pt>
                <c:pt idx="1235">
                  <c:v>1235</c:v>
                </c:pt>
                <c:pt idx="1236">
                  <c:v>1236</c:v>
                </c:pt>
                <c:pt idx="1237">
                  <c:v>1237</c:v>
                </c:pt>
                <c:pt idx="1238">
                  <c:v>1238</c:v>
                </c:pt>
                <c:pt idx="1239">
                  <c:v>1239</c:v>
                </c:pt>
                <c:pt idx="1240">
                  <c:v>1240</c:v>
                </c:pt>
                <c:pt idx="1241">
                  <c:v>1241</c:v>
                </c:pt>
                <c:pt idx="1242">
                  <c:v>1242</c:v>
                </c:pt>
                <c:pt idx="1243">
                  <c:v>1243</c:v>
                </c:pt>
                <c:pt idx="1244">
                  <c:v>1244</c:v>
                </c:pt>
                <c:pt idx="1245">
                  <c:v>1245</c:v>
                </c:pt>
                <c:pt idx="1246">
                  <c:v>1246</c:v>
                </c:pt>
                <c:pt idx="1247">
                  <c:v>1247</c:v>
                </c:pt>
                <c:pt idx="1248">
                  <c:v>1248</c:v>
                </c:pt>
                <c:pt idx="1249">
                  <c:v>1249</c:v>
                </c:pt>
                <c:pt idx="1250">
                  <c:v>1250</c:v>
                </c:pt>
                <c:pt idx="1251">
                  <c:v>1251</c:v>
                </c:pt>
                <c:pt idx="1252">
                  <c:v>1252</c:v>
                </c:pt>
                <c:pt idx="1253">
                  <c:v>1253</c:v>
                </c:pt>
                <c:pt idx="1254">
                  <c:v>1254</c:v>
                </c:pt>
                <c:pt idx="1255">
                  <c:v>1255</c:v>
                </c:pt>
                <c:pt idx="1256">
                  <c:v>1256</c:v>
                </c:pt>
                <c:pt idx="1257">
                  <c:v>1257</c:v>
                </c:pt>
                <c:pt idx="1258">
                  <c:v>1258</c:v>
                </c:pt>
                <c:pt idx="1259">
                  <c:v>1259</c:v>
                </c:pt>
                <c:pt idx="1260">
                  <c:v>1260</c:v>
                </c:pt>
                <c:pt idx="1261">
                  <c:v>1261</c:v>
                </c:pt>
                <c:pt idx="1262">
                  <c:v>1262</c:v>
                </c:pt>
                <c:pt idx="1263">
                  <c:v>1263</c:v>
                </c:pt>
                <c:pt idx="1264">
                  <c:v>1264</c:v>
                </c:pt>
                <c:pt idx="1265">
                  <c:v>1265</c:v>
                </c:pt>
                <c:pt idx="1266">
                  <c:v>1266</c:v>
                </c:pt>
                <c:pt idx="1267">
                  <c:v>1267</c:v>
                </c:pt>
                <c:pt idx="1268">
                  <c:v>1268</c:v>
                </c:pt>
                <c:pt idx="1269">
                  <c:v>1269</c:v>
                </c:pt>
                <c:pt idx="1270">
                  <c:v>1270</c:v>
                </c:pt>
                <c:pt idx="1271">
                  <c:v>1271</c:v>
                </c:pt>
                <c:pt idx="1272">
                  <c:v>1272</c:v>
                </c:pt>
                <c:pt idx="1273">
                  <c:v>1273</c:v>
                </c:pt>
                <c:pt idx="1274">
                  <c:v>1274</c:v>
                </c:pt>
                <c:pt idx="1275">
                  <c:v>1275</c:v>
                </c:pt>
                <c:pt idx="1276">
                  <c:v>1276</c:v>
                </c:pt>
                <c:pt idx="1277">
                  <c:v>1277</c:v>
                </c:pt>
                <c:pt idx="1278">
                  <c:v>1278</c:v>
                </c:pt>
                <c:pt idx="1279">
                  <c:v>1279</c:v>
                </c:pt>
                <c:pt idx="1280">
                  <c:v>1280</c:v>
                </c:pt>
                <c:pt idx="1281">
                  <c:v>1281</c:v>
                </c:pt>
                <c:pt idx="1282">
                  <c:v>1282</c:v>
                </c:pt>
                <c:pt idx="1283">
                  <c:v>1283</c:v>
                </c:pt>
                <c:pt idx="1284">
                  <c:v>1284</c:v>
                </c:pt>
                <c:pt idx="1285">
                  <c:v>1285</c:v>
                </c:pt>
                <c:pt idx="1286">
                  <c:v>1286</c:v>
                </c:pt>
                <c:pt idx="1287">
                  <c:v>1287</c:v>
                </c:pt>
                <c:pt idx="1288">
                  <c:v>1288</c:v>
                </c:pt>
                <c:pt idx="1289">
                  <c:v>1289</c:v>
                </c:pt>
                <c:pt idx="1290">
                  <c:v>1290</c:v>
                </c:pt>
                <c:pt idx="1291">
                  <c:v>1291</c:v>
                </c:pt>
                <c:pt idx="1292">
                  <c:v>1292</c:v>
                </c:pt>
                <c:pt idx="1293">
                  <c:v>1293</c:v>
                </c:pt>
                <c:pt idx="1294">
                  <c:v>1294</c:v>
                </c:pt>
                <c:pt idx="1295">
                  <c:v>1295</c:v>
                </c:pt>
                <c:pt idx="1296">
                  <c:v>1296</c:v>
                </c:pt>
                <c:pt idx="1297">
                  <c:v>1297</c:v>
                </c:pt>
                <c:pt idx="1298">
                  <c:v>1298</c:v>
                </c:pt>
                <c:pt idx="1299">
                  <c:v>1299</c:v>
                </c:pt>
                <c:pt idx="1300">
                  <c:v>1300</c:v>
                </c:pt>
                <c:pt idx="1301">
                  <c:v>1301</c:v>
                </c:pt>
                <c:pt idx="1302">
                  <c:v>1302</c:v>
                </c:pt>
                <c:pt idx="1303">
                  <c:v>1303</c:v>
                </c:pt>
              </c:numCache>
            </c:numRef>
          </c:cat>
          <c:val>
            <c:numRef>
              <c:f>Datos_RampaBajada!$C$5:$C$1308</c:f>
              <c:numCache>
                <c:formatCode>0.0000</c:formatCode>
                <c:ptCount val="1304"/>
                <c:pt idx="0">
                  <c:v>58.999978800000001</c:v>
                </c:pt>
                <c:pt idx="1">
                  <c:v>58.999978800000001</c:v>
                </c:pt>
                <c:pt idx="2">
                  <c:v>58.999978800000001</c:v>
                </c:pt>
                <c:pt idx="3">
                  <c:v>58.999978800000001</c:v>
                </c:pt>
                <c:pt idx="4">
                  <c:v>58.999978800000001</c:v>
                </c:pt>
                <c:pt idx="5">
                  <c:v>58.999978800000001</c:v>
                </c:pt>
                <c:pt idx="6">
                  <c:v>58.999978800000001</c:v>
                </c:pt>
                <c:pt idx="7">
                  <c:v>58.999978800000001</c:v>
                </c:pt>
                <c:pt idx="8">
                  <c:v>58.999978800000001</c:v>
                </c:pt>
                <c:pt idx="9">
                  <c:v>58.999978800000001</c:v>
                </c:pt>
                <c:pt idx="10">
                  <c:v>58.999978800000001</c:v>
                </c:pt>
                <c:pt idx="11">
                  <c:v>58.999978800000001</c:v>
                </c:pt>
                <c:pt idx="12">
                  <c:v>58.999978800000001</c:v>
                </c:pt>
                <c:pt idx="13">
                  <c:v>58.999978800000001</c:v>
                </c:pt>
                <c:pt idx="14">
                  <c:v>58.999978800000001</c:v>
                </c:pt>
                <c:pt idx="15">
                  <c:v>58.999978800000001</c:v>
                </c:pt>
                <c:pt idx="16">
                  <c:v>58.999978800000001</c:v>
                </c:pt>
                <c:pt idx="17">
                  <c:v>58.999978800000001</c:v>
                </c:pt>
                <c:pt idx="18">
                  <c:v>58.999978800000001</c:v>
                </c:pt>
                <c:pt idx="19">
                  <c:v>59.200021200000002</c:v>
                </c:pt>
                <c:pt idx="20">
                  <c:v>59.200021200000002</c:v>
                </c:pt>
                <c:pt idx="21">
                  <c:v>59.200021200000002</c:v>
                </c:pt>
                <c:pt idx="22">
                  <c:v>59.200021200000002</c:v>
                </c:pt>
                <c:pt idx="23">
                  <c:v>59.200021200000002</c:v>
                </c:pt>
                <c:pt idx="24">
                  <c:v>59.200021200000002</c:v>
                </c:pt>
                <c:pt idx="25">
                  <c:v>59.200021200000002</c:v>
                </c:pt>
                <c:pt idx="26">
                  <c:v>59.200021200000002</c:v>
                </c:pt>
                <c:pt idx="27">
                  <c:v>59.200021200000002</c:v>
                </c:pt>
                <c:pt idx="28">
                  <c:v>59.200021200000002</c:v>
                </c:pt>
                <c:pt idx="29">
                  <c:v>59.200021200000002</c:v>
                </c:pt>
                <c:pt idx="30">
                  <c:v>59.200021200000002</c:v>
                </c:pt>
                <c:pt idx="31">
                  <c:v>59.200021200000002</c:v>
                </c:pt>
                <c:pt idx="32">
                  <c:v>59.200021200000002</c:v>
                </c:pt>
                <c:pt idx="33">
                  <c:v>59.200021200000002</c:v>
                </c:pt>
                <c:pt idx="34">
                  <c:v>59.200021200000002</c:v>
                </c:pt>
                <c:pt idx="35">
                  <c:v>59.200021200000002</c:v>
                </c:pt>
                <c:pt idx="36">
                  <c:v>59.200021200000002</c:v>
                </c:pt>
                <c:pt idx="37">
                  <c:v>59.200021200000002</c:v>
                </c:pt>
                <c:pt idx="38">
                  <c:v>59.200021200000002</c:v>
                </c:pt>
                <c:pt idx="39">
                  <c:v>59.200021200000002</c:v>
                </c:pt>
                <c:pt idx="40">
                  <c:v>59.200021200000002</c:v>
                </c:pt>
                <c:pt idx="41">
                  <c:v>59.200021200000002</c:v>
                </c:pt>
                <c:pt idx="42">
                  <c:v>59.200021200000002</c:v>
                </c:pt>
                <c:pt idx="43">
                  <c:v>59.200021200000002</c:v>
                </c:pt>
                <c:pt idx="44">
                  <c:v>59.200021200000002</c:v>
                </c:pt>
                <c:pt idx="45">
                  <c:v>59.200021200000002</c:v>
                </c:pt>
                <c:pt idx="46">
                  <c:v>59.200021200000002</c:v>
                </c:pt>
                <c:pt idx="47">
                  <c:v>59.200021200000002</c:v>
                </c:pt>
                <c:pt idx="48">
                  <c:v>59.200021200000002</c:v>
                </c:pt>
                <c:pt idx="49">
                  <c:v>59.200021200000002</c:v>
                </c:pt>
                <c:pt idx="50">
                  <c:v>59.200021200000002</c:v>
                </c:pt>
                <c:pt idx="51">
                  <c:v>59.200021200000002</c:v>
                </c:pt>
                <c:pt idx="52">
                  <c:v>59.200021200000002</c:v>
                </c:pt>
                <c:pt idx="53">
                  <c:v>59.200021200000002</c:v>
                </c:pt>
                <c:pt idx="54">
                  <c:v>59.200021200000002</c:v>
                </c:pt>
                <c:pt idx="55">
                  <c:v>59.200021200000002</c:v>
                </c:pt>
                <c:pt idx="56">
                  <c:v>59.200021200000002</c:v>
                </c:pt>
                <c:pt idx="57">
                  <c:v>59.200021200000002</c:v>
                </c:pt>
                <c:pt idx="58">
                  <c:v>59.200021200000002</c:v>
                </c:pt>
                <c:pt idx="59">
                  <c:v>59.200021200000002</c:v>
                </c:pt>
                <c:pt idx="60">
                  <c:v>59.200021200000002</c:v>
                </c:pt>
                <c:pt idx="61">
                  <c:v>59.200021200000002</c:v>
                </c:pt>
                <c:pt idx="62">
                  <c:v>59.200021200000002</c:v>
                </c:pt>
                <c:pt idx="63">
                  <c:v>59.200021200000002</c:v>
                </c:pt>
                <c:pt idx="64">
                  <c:v>59.200021200000002</c:v>
                </c:pt>
                <c:pt idx="65">
                  <c:v>59.200021200000002</c:v>
                </c:pt>
                <c:pt idx="66">
                  <c:v>59.200021200000002</c:v>
                </c:pt>
                <c:pt idx="67">
                  <c:v>59.200021200000002</c:v>
                </c:pt>
                <c:pt idx="68">
                  <c:v>59.200021200000002</c:v>
                </c:pt>
                <c:pt idx="69">
                  <c:v>59.200021200000002</c:v>
                </c:pt>
                <c:pt idx="70">
                  <c:v>59.200021200000002</c:v>
                </c:pt>
                <c:pt idx="71">
                  <c:v>59.200021200000002</c:v>
                </c:pt>
                <c:pt idx="72">
                  <c:v>59.200021200000002</c:v>
                </c:pt>
                <c:pt idx="73">
                  <c:v>59.200021200000002</c:v>
                </c:pt>
                <c:pt idx="74">
                  <c:v>59.200021200000002</c:v>
                </c:pt>
                <c:pt idx="75">
                  <c:v>59.200021200000002</c:v>
                </c:pt>
                <c:pt idx="76">
                  <c:v>59.200021200000002</c:v>
                </c:pt>
                <c:pt idx="77">
                  <c:v>59.200021200000002</c:v>
                </c:pt>
                <c:pt idx="78">
                  <c:v>59.200021200000002</c:v>
                </c:pt>
                <c:pt idx="79">
                  <c:v>59.200021200000002</c:v>
                </c:pt>
                <c:pt idx="80">
                  <c:v>59.200021200000002</c:v>
                </c:pt>
                <c:pt idx="81">
                  <c:v>59.200021200000002</c:v>
                </c:pt>
                <c:pt idx="82">
                  <c:v>59.200021200000002</c:v>
                </c:pt>
                <c:pt idx="83">
                  <c:v>59.200021200000002</c:v>
                </c:pt>
                <c:pt idx="84">
                  <c:v>59.200021200000002</c:v>
                </c:pt>
                <c:pt idx="85">
                  <c:v>59.200021200000002</c:v>
                </c:pt>
                <c:pt idx="86">
                  <c:v>59.200021200000002</c:v>
                </c:pt>
                <c:pt idx="87">
                  <c:v>59.200021200000002</c:v>
                </c:pt>
                <c:pt idx="88">
                  <c:v>59.200021200000002</c:v>
                </c:pt>
                <c:pt idx="89">
                  <c:v>59.200021200000002</c:v>
                </c:pt>
                <c:pt idx="90">
                  <c:v>59.200021200000002</c:v>
                </c:pt>
                <c:pt idx="91">
                  <c:v>59.200021200000002</c:v>
                </c:pt>
                <c:pt idx="92">
                  <c:v>59.200021200000002</c:v>
                </c:pt>
                <c:pt idx="93">
                  <c:v>59.200021200000002</c:v>
                </c:pt>
                <c:pt idx="94">
                  <c:v>59.200021200000002</c:v>
                </c:pt>
                <c:pt idx="95">
                  <c:v>59.200021200000002</c:v>
                </c:pt>
                <c:pt idx="96">
                  <c:v>59.200021200000002</c:v>
                </c:pt>
                <c:pt idx="97">
                  <c:v>59.200021200000002</c:v>
                </c:pt>
                <c:pt idx="98">
                  <c:v>59.200021200000002</c:v>
                </c:pt>
                <c:pt idx="99">
                  <c:v>59.200021200000002</c:v>
                </c:pt>
                <c:pt idx="100">
                  <c:v>59.200021200000002</c:v>
                </c:pt>
                <c:pt idx="101">
                  <c:v>59.200021200000002</c:v>
                </c:pt>
                <c:pt idx="102">
                  <c:v>59.200021200000002</c:v>
                </c:pt>
                <c:pt idx="103">
                  <c:v>59.200021200000002</c:v>
                </c:pt>
                <c:pt idx="104">
                  <c:v>59.200021200000002</c:v>
                </c:pt>
                <c:pt idx="105">
                  <c:v>59.200021200000002</c:v>
                </c:pt>
                <c:pt idx="106">
                  <c:v>59.200021200000002</c:v>
                </c:pt>
                <c:pt idx="107">
                  <c:v>59.200021200000002</c:v>
                </c:pt>
                <c:pt idx="108">
                  <c:v>59.200021200000002</c:v>
                </c:pt>
                <c:pt idx="109">
                  <c:v>59.200021200000002</c:v>
                </c:pt>
                <c:pt idx="110">
                  <c:v>59.200021200000002</c:v>
                </c:pt>
                <c:pt idx="111">
                  <c:v>59.200021200000002</c:v>
                </c:pt>
                <c:pt idx="112">
                  <c:v>59.200021200000002</c:v>
                </c:pt>
                <c:pt idx="113">
                  <c:v>59.200021200000002</c:v>
                </c:pt>
                <c:pt idx="114">
                  <c:v>59.200021200000002</c:v>
                </c:pt>
                <c:pt idx="115">
                  <c:v>59.200021200000002</c:v>
                </c:pt>
                <c:pt idx="116">
                  <c:v>59.200021200000002</c:v>
                </c:pt>
                <c:pt idx="117">
                  <c:v>59.200021200000002</c:v>
                </c:pt>
                <c:pt idx="118">
                  <c:v>59.200021200000002</c:v>
                </c:pt>
                <c:pt idx="119">
                  <c:v>59.200021200000002</c:v>
                </c:pt>
                <c:pt idx="120">
                  <c:v>59.200021200000002</c:v>
                </c:pt>
                <c:pt idx="121">
                  <c:v>59.200021200000002</c:v>
                </c:pt>
                <c:pt idx="122">
                  <c:v>59.200021200000002</c:v>
                </c:pt>
                <c:pt idx="123">
                  <c:v>59.200021200000002</c:v>
                </c:pt>
                <c:pt idx="124">
                  <c:v>59.200021200000002</c:v>
                </c:pt>
                <c:pt idx="125">
                  <c:v>59.200021200000002</c:v>
                </c:pt>
                <c:pt idx="126">
                  <c:v>59.200021200000002</c:v>
                </c:pt>
                <c:pt idx="127">
                  <c:v>59.200021200000002</c:v>
                </c:pt>
                <c:pt idx="128">
                  <c:v>59.200021200000002</c:v>
                </c:pt>
                <c:pt idx="129">
                  <c:v>59.200021200000002</c:v>
                </c:pt>
                <c:pt idx="130">
                  <c:v>59.200021200000002</c:v>
                </c:pt>
                <c:pt idx="131">
                  <c:v>59.200021200000002</c:v>
                </c:pt>
                <c:pt idx="132">
                  <c:v>59.200021200000002</c:v>
                </c:pt>
                <c:pt idx="133">
                  <c:v>59.200021200000002</c:v>
                </c:pt>
                <c:pt idx="134">
                  <c:v>59.200021200000002</c:v>
                </c:pt>
                <c:pt idx="135">
                  <c:v>59.200021200000002</c:v>
                </c:pt>
                <c:pt idx="136">
                  <c:v>59.200021200000002</c:v>
                </c:pt>
                <c:pt idx="137">
                  <c:v>59.200021200000002</c:v>
                </c:pt>
                <c:pt idx="138">
                  <c:v>59.200021200000002</c:v>
                </c:pt>
                <c:pt idx="139">
                  <c:v>59.200021200000002</c:v>
                </c:pt>
                <c:pt idx="140">
                  <c:v>59.200021200000002</c:v>
                </c:pt>
                <c:pt idx="141">
                  <c:v>59.200021200000002</c:v>
                </c:pt>
                <c:pt idx="142">
                  <c:v>59.200021200000002</c:v>
                </c:pt>
                <c:pt idx="143">
                  <c:v>59.200021200000002</c:v>
                </c:pt>
                <c:pt idx="144">
                  <c:v>59.200021200000002</c:v>
                </c:pt>
                <c:pt idx="145">
                  <c:v>59.200021200000002</c:v>
                </c:pt>
                <c:pt idx="146">
                  <c:v>59.200021200000002</c:v>
                </c:pt>
                <c:pt idx="147">
                  <c:v>59.200021200000002</c:v>
                </c:pt>
                <c:pt idx="148">
                  <c:v>59.200021200000002</c:v>
                </c:pt>
                <c:pt idx="149">
                  <c:v>59.200021200000002</c:v>
                </c:pt>
                <c:pt idx="150">
                  <c:v>59.200021200000002</c:v>
                </c:pt>
                <c:pt idx="151">
                  <c:v>59.200021200000002</c:v>
                </c:pt>
                <c:pt idx="152">
                  <c:v>59.200021200000002</c:v>
                </c:pt>
                <c:pt idx="153">
                  <c:v>59.200021200000002</c:v>
                </c:pt>
                <c:pt idx="154">
                  <c:v>59.200021200000002</c:v>
                </c:pt>
                <c:pt idx="155">
                  <c:v>59.200021200000002</c:v>
                </c:pt>
                <c:pt idx="156">
                  <c:v>59.200021200000002</c:v>
                </c:pt>
                <c:pt idx="157">
                  <c:v>59.200021200000002</c:v>
                </c:pt>
                <c:pt idx="158">
                  <c:v>59.200021200000002</c:v>
                </c:pt>
                <c:pt idx="159">
                  <c:v>59.200021200000002</c:v>
                </c:pt>
                <c:pt idx="160">
                  <c:v>59.200021200000002</c:v>
                </c:pt>
                <c:pt idx="161">
                  <c:v>59.200021200000002</c:v>
                </c:pt>
                <c:pt idx="162">
                  <c:v>59.200021200000002</c:v>
                </c:pt>
                <c:pt idx="163">
                  <c:v>59.200021200000002</c:v>
                </c:pt>
                <c:pt idx="164">
                  <c:v>59.200021200000002</c:v>
                </c:pt>
                <c:pt idx="165">
                  <c:v>59.200021200000002</c:v>
                </c:pt>
                <c:pt idx="166">
                  <c:v>59.200021200000002</c:v>
                </c:pt>
                <c:pt idx="167">
                  <c:v>59.200021200000002</c:v>
                </c:pt>
                <c:pt idx="168">
                  <c:v>59.200021200000002</c:v>
                </c:pt>
                <c:pt idx="169">
                  <c:v>59.200021200000002</c:v>
                </c:pt>
                <c:pt idx="170">
                  <c:v>59.200021200000002</c:v>
                </c:pt>
                <c:pt idx="171">
                  <c:v>59.200021200000002</c:v>
                </c:pt>
                <c:pt idx="172">
                  <c:v>59.200021200000002</c:v>
                </c:pt>
                <c:pt idx="173">
                  <c:v>59.200021200000002</c:v>
                </c:pt>
                <c:pt idx="174">
                  <c:v>59.200021200000002</c:v>
                </c:pt>
                <c:pt idx="175">
                  <c:v>59.200021200000002</c:v>
                </c:pt>
                <c:pt idx="176">
                  <c:v>59.200021200000002</c:v>
                </c:pt>
                <c:pt idx="177">
                  <c:v>59.200021200000002</c:v>
                </c:pt>
                <c:pt idx="178">
                  <c:v>59.200021200000002</c:v>
                </c:pt>
                <c:pt idx="179">
                  <c:v>59.200021200000002</c:v>
                </c:pt>
                <c:pt idx="180">
                  <c:v>59.200021200000002</c:v>
                </c:pt>
                <c:pt idx="181">
                  <c:v>59.200021200000002</c:v>
                </c:pt>
                <c:pt idx="182">
                  <c:v>59.200021200000002</c:v>
                </c:pt>
                <c:pt idx="183">
                  <c:v>59.200021200000002</c:v>
                </c:pt>
                <c:pt idx="184">
                  <c:v>59.200021200000002</c:v>
                </c:pt>
                <c:pt idx="185">
                  <c:v>59.200021200000002</c:v>
                </c:pt>
                <c:pt idx="186">
                  <c:v>59.200021200000002</c:v>
                </c:pt>
                <c:pt idx="187">
                  <c:v>59.200021200000002</c:v>
                </c:pt>
                <c:pt idx="188">
                  <c:v>59.200021200000002</c:v>
                </c:pt>
                <c:pt idx="189">
                  <c:v>59.200021200000002</c:v>
                </c:pt>
                <c:pt idx="190">
                  <c:v>59.200021200000002</c:v>
                </c:pt>
                <c:pt idx="191">
                  <c:v>59.200021200000002</c:v>
                </c:pt>
                <c:pt idx="192">
                  <c:v>59.200021200000002</c:v>
                </c:pt>
                <c:pt idx="193">
                  <c:v>59.200021200000002</c:v>
                </c:pt>
                <c:pt idx="194">
                  <c:v>59.200021200000002</c:v>
                </c:pt>
                <c:pt idx="195">
                  <c:v>59.200021200000002</c:v>
                </c:pt>
                <c:pt idx="196">
                  <c:v>59.200021200000002</c:v>
                </c:pt>
                <c:pt idx="197">
                  <c:v>59.200021200000002</c:v>
                </c:pt>
                <c:pt idx="198">
                  <c:v>59.200021200000002</c:v>
                </c:pt>
                <c:pt idx="199">
                  <c:v>59.200021200000002</c:v>
                </c:pt>
                <c:pt idx="200">
                  <c:v>59.200021200000002</c:v>
                </c:pt>
                <c:pt idx="201">
                  <c:v>59.200021200000002</c:v>
                </c:pt>
                <c:pt idx="202">
                  <c:v>59.200021200000002</c:v>
                </c:pt>
                <c:pt idx="203">
                  <c:v>59.200021200000002</c:v>
                </c:pt>
                <c:pt idx="204">
                  <c:v>59.200021200000002</c:v>
                </c:pt>
                <c:pt idx="205">
                  <c:v>59.200021200000002</c:v>
                </c:pt>
                <c:pt idx="206">
                  <c:v>59.200021200000002</c:v>
                </c:pt>
                <c:pt idx="207">
                  <c:v>59.200021200000002</c:v>
                </c:pt>
                <c:pt idx="208">
                  <c:v>59.200021200000002</c:v>
                </c:pt>
                <c:pt idx="209">
                  <c:v>59.200021200000002</c:v>
                </c:pt>
                <c:pt idx="210">
                  <c:v>59.200021200000002</c:v>
                </c:pt>
                <c:pt idx="211">
                  <c:v>59.200021200000002</c:v>
                </c:pt>
                <c:pt idx="212">
                  <c:v>59.200021200000002</c:v>
                </c:pt>
                <c:pt idx="213">
                  <c:v>59.200021200000002</c:v>
                </c:pt>
                <c:pt idx="214">
                  <c:v>59.200021200000002</c:v>
                </c:pt>
                <c:pt idx="215">
                  <c:v>59.200021200000002</c:v>
                </c:pt>
                <c:pt idx="216">
                  <c:v>59.200021200000002</c:v>
                </c:pt>
                <c:pt idx="217">
                  <c:v>59.200021200000002</c:v>
                </c:pt>
                <c:pt idx="218">
                  <c:v>59.200021200000002</c:v>
                </c:pt>
                <c:pt idx="219">
                  <c:v>59.200021200000002</c:v>
                </c:pt>
                <c:pt idx="220">
                  <c:v>59.200021200000002</c:v>
                </c:pt>
                <c:pt idx="221">
                  <c:v>59.200021200000002</c:v>
                </c:pt>
                <c:pt idx="222">
                  <c:v>59.200021200000002</c:v>
                </c:pt>
                <c:pt idx="223">
                  <c:v>59.200021200000002</c:v>
                </c:pt>
                <c:pt idx="224">
                  <c:v>59.200021200000002</c:v>
                </c:pt>
                <c:pt idx="225">
                  <c:v>59.200021200000002</c:v>
                </c:pt>
                <c:pt idx="226">
                  <c:v>59.200021200000002</c:v>
                </c:pt>
                <c:pt idx="227">
                  <c:v>59.200021200000002</c:v>
                </c:pt>
                <c:pt idx="228">
                  <c:v>59.200021200000002</c:v>
                </c:pt>
                <c:pt idx="229">
                  <c:v>59.200021200000002</c:v>
                </c:pt>
                <c:pt idx="230">
                  <c:v>59.200021200000002</c:v>
                </c:pt>
                <c:pt idx="231">
                  <c:v>59.200021200000002</c:v>
                </c:pt>
                <c:pt idx="232">
                  <c:v>59.200021200000002</c:v>
                </c:pt>
                <c:pt idx="233">
                  <c:v>59.200021200000002</c:v>
                </c:pt>
                <c:pt idx="234">
                  <c:v>59.200021200000002</c:v>
                </c:pt>
                <c:pt idx="235">
                  <c:v>59.200021200000002</c:v>
                </c:pt>
                <c:pt idx="236">
                  <c:v>59.200021200000002</c:v>
                </c:pt>
                <c:pt idx="237">
                  <c:v>59.200021200000002</c:v>
                </c:pt>
                <c:pt idx="238">
                  <c:v>59.200021200000002</c:v>
                </c:pt>
                <c:pt idx="239">
                  <c:v>59.200021200000002</c:v>
                </c:pt>
                <c:pt idx="240">
                  <c:v>59.200021200000002</c:v>
                </c:pt>
                <c:pt idx="241">
                  <c:v>59.200021200000002</c:v>
                </c:pt>
                <c:pt idx="242">
                  <c:v>59.200021200000002</c:v>
                </c:pt>
                <c:pt idx="243">
                  <c:v>59.200021200000002</c:v>
                </c:pt>
                <c:pt idx="244">
                  <c:v>59.200021200000002</c:v>
                </c:pt>
                <c:pt idx="245">
                  <c:v>59.200021200000002</c:v>
                </c:pt>
                <c:pt idx="246">
                  <c:v>59.200021200000002</c:v>
                </c:pt>
                <c:pt idx="247">
                  <c:v>59.200021200000002</c:v>
                </c:pt>
                <c:pt idx="248">
                  <c:v>59.200021200000002</c:v>
                </c:pt>
                <c:pt idx="249">
                  <c:v>59.200021200000002</c:v>
                </c:pt>
                <c:pt idx="250">
                  <c:v>59.200021200000002</c:v>
                </c:pt>
                <c:pt idx="251">
                  <c:v>59.200021200000002</c:v>
                </c:pt>
                <c:pt idx="252">
                  <c:v>59.200021200000002</c:v>
                </c:pt>
                <c:pt idx="253">
                  <c:v>59.200021200000002</c:v>
                </c:pt>
                <c:pt idx="254">
                  <c:v>59.200021200000002</c:v>
                </c:pt>
                <c:pt idx="255">
                  <c:v>59.200021200000002</c:v>
                </c:pt>
                <c:pt idx="256">
                  <c:v>59.200021200000002</c:v>
                </c:pt>
                <c:pt idx="257">
                  <c:v>59.200021200000002</c:v>
                </c:pt>
                <c:pt idx="258">
                  <c:v>59.4</c:v>
                </c:pt>
                <c:pt idx="259">
                  <c:v>59.4</c:v>
                </c:pt>
                <c:pt idx="260">
                  <c:v>59.4</c:v>
                </c:pt>
                <c:pt idx="261">
                  <c:v>59.4</c:v>
                </c:pt>
                <c:pt idx="262">
                  <c:v>59.4</c:v>
                </c:pt>
                <c:pt idx="263">
                  <c:v>59.4</c:v>
                </c:pt>
                <c:pt idx="264">
                  <c:v>59.4</c:v>
                </c:pt>
                <c:pt idx="265">
                  <c:v>59.4</c:v>
                </c:pt>
                <c:pt idx="266">
                  <c:v>59.4</c:v>
                </c:pt>
                <c:pt idx="267">
                  <c:v>59.4</c:v>
                </c:pt>
                <c:pt idx="268">
                  <c:v>59.4</c:v>
                </c:pt>
                <c:pt idx="269">
                  <c:v>59.4</c:v>
                </c:pt>
                <c:pt idx="270">
                  <c:v>59.4</c:v>
                </c:pt>
                <c:pt idx="271">
                  <c:v>59.4</c:v>
                </c:pt>
                <c:pt idx="272">
                  <c:v>59.4</c:v>
                </c:pt>
                <c:pt idx="273">
                  <c:v>59.4</c:v>
                </c:pt>
                <c:pt idx="274">
                  <c:v>59.4</c:v>
                </c:pt>
                <c:pt idx="275">
                  <c:v>59.4</c:v>
                </c:pt>
                <c:pt idx="276">
                  <c:v>59.4</c:v>
                </c:pt>
                <c:pt idx="277">
                  <c:v>59.4</c:v>
                </c:pt>
                <c:pt idx="278">
                  <c:v>59.4</c:v>
                </c:pt>
                <c:pt idx="279">
                  <c:v>59.4</c:v>
                </c:pt>
                <c:pt idx="280">
                  <c:v>59.4</c:v>
                </c:pt>
                <c:pt idx="281">
                  <c:v>59.4</c:v>
                </c:pt>
                <c:pt idx="282">
                  <c:v>59.4</c:v>
                </c:pt>
                <c:pt idx="283">
                  <c:v>59.4</c:v>
                </c:pt>
                <c:pt idx="284">
                  <c:v>59.4</c:v>
                </c:pt>
                <c:pt idx="285">
                  <c:v>59.4</c:v>
                </c:pt>
                <c:pt idx="286">
                  <c:v>59.4</c:v>
                </c:pt>
                <c:pt idx="287">
                  <c:v>59.4</c:v>
                </c:pt>
                <c:pt idx="288">
                  <c:v>59.4</c:v>
                </c:pt>
                <c:pt idx="289">
                  <c:v>59.4</c:v>
                </c:pt>
                <c:pt idx="290">
                  <c:v>59.4</c:v>
                </c:pt>
                <c:pt idx="291">
                  <c:v>59.4</c:v>
                </c:pt>
                <c:pt idx="292">
                  <c:v>59.4</c:v>
                </c:pt>
                <c:pt idx="293">
                  <c:v>59.4</c:v>
                </c:pt>
                <c:pt idx="294">
                  <c:v>59.4</c:v>
                </c:pt>
                <c:pt idx="295">
                  <c:v>59.4</c:v>
                </c:pt>
                <c:pt idx="296">
                  <c:v>59.4</c:v>
                </c:pt>
                <c:pt idx="297">
                  <c:v>59.4</c:v>
                </c:pt>
                <c:pt idx="298">
                  <c:v>59.4</c:v>
                </c:pt>
                <c:pt idx="299">
                  <c:v>59.4</c:v>
                </c:pt>
                <c:pt idx="300">
                  <c:v>59.4</c:v>
                </c:pt>
                <c:pt idx="301">
                  <c:v>59.4</c:v>
                </c:pt>
                <c:pt idx="302">
                  <c:v>59.4</c:v>
                </c:pt>
                <c:pt idx="303">
                  <c:v>59.4</c:v>
                </c:pt>
                <c:pt idx="304">
                  <c:v>59.4</c:v>
                </c:pt>
                <c:pt idx="305">
                  <c:v>59.4</c:v>
                </c:pt>
                <c:pt idx="306">
                  <c:v>59.4</c:v>
                </c:pt>
                <c:pt idx="307">
                  <c:v>59.4</c:v>
                </c:pt>
                <c:pt idx="308">
                  <c:v>59.4</c:v>
                </c:pt>
                <c:pt idx="309">
                  <c:v>59.4</c:v>
                </c:pt>
                <c:pt idx="310">
                  <c:v>59.4</c:v>
                </c:pt>
                <c:pt idx="311">
                  <c:v>59.4</c:v>
                </c:pt>
                <c:pt idx="312">
                  <c:v>59.4</c:v>
                </c:pt>
                <c:pt idx="313">
                  <c:v>59.4</c:v>
                </c:pt>
                <c:pt idx="314">
                  <c:v>59.4</c:v>
                </c:pt>
                <c:pt idx="315">
                  <c:v>59.4</c:v>
                </c:pt>
                <c:pt idx="316">
                  <c:v>59.4</c:v>
                </c:pt>
                <c:pt idx="317">
                  <c:v>59.4</c:v>
                </c:pt>
                <c:pt idx="318">
                  <c:v>59.4</c:v>
                </c:pt>
                <c:pt idx="319">
                  <c:v>59.4</c:v>
                </c:pt>
                <c:pt idx="320">
                  <c:v>59.4</c:v>
                </c:pt>
                <c:pt idx="321">
                  <c:v>59.4</c:v>
                </c:pt>
                <c:pt idx="322">
                  <c:v>59.4</c:v>
                </c:pt>
                <c:pt idx="323">
                  <c:v>59.4</c:v>
                </c:pt>
                <c:pt idx="324">
                  <c:v>59.4</c:v>
                </c:pt>
                <c:pt idx="325">
                  <c:v>59.4</c:v>
                </c:pt>
                <c:pt idx="326">
                  <c:v>59.4</c:v>
                </c:pt>
                <c:pt idx="327">
                  <c:v>59.4</c:v>
                </c:pt>
                <c:pt idx="328">
                  <c:v>59.4</c:v>
                </c:pt>
                <c:pt idx="329">
                  <c:v>59.4</c:v>
                </c:pt>
                <c:pt idx="330">
                  <c:v>59.4</c:v>
                </c:pt>
                <c:pt idx="331">
                  <c:v>59.4</c:v>
                </c:pt>
                <c:pt idx="332">
                  <c:v>59.4</c:v>
                </c:pt>
                <c:pt idx="333">
                  <c:v>59.4</c:v>
                </c:pt>
                <c:pt idx="334">
                  <c:v>59.4</c:v>
                </c:pt>
                <c:pt idx="335">
                  <c:v>59.4</c:v>
                </c:pt>
                <c:pt idx="336">
                  <c:v>59.4</c:v>
                </c:pt>
                <c:pt idx="337">
                  <c:v>59.4</c:v>
                </c:pt>
                <c:pt idx="338">
                  <c:v>59.4</c:v>
                </c:pt>
                <c:pt idx="339">
                  <c:v>59.4</c:v>
                </c:pt>
                <c:pt idx="340">
                  <c:v>59.4</c:v>
                </c:pt>
                <c:pt idx="341">
                  <c:v>59.4</c:v>
                </c:pt>
                <c:pt idx="342">
                  <c:v>59.4</c:v>
                </c:pt>
                <c:pt idx="343">
                  <c:v>59.4</c:v>
                </c:pt>
                <c:pt idx="344">
                  <c:v>59.4</c:v>
                </c:pt>
                <c:pt idx="345">
                  <c:v>59.4</c:v>
                </c:pt>
                <c:pt idx="346">
                  <c:v>59.4</c:v>
                </c:pt>
                <c:pt idx="347">
                  <c:v>59.4</c:v>
                </c:pt>
                <c:pt idx="348">
                  <c:v>59.4</c:v>
                </c:pt>
                <c:pt idx="349">
                  <c:v>59.4</c:v>
                </c:pt>
                <c:pt idx="350">
                  <c:v>59.4</c:v>
                </c:pt>
                <c:pt idx="351">
                  <c:v>59.4</c:v>
                </c:pt>
                <c:pt idx="352">
                  <c:v>59.4</c:v>
                </c:pt>
                <c:pt idx="353">
                  <c:v>59.4</c:v>
                </c:pt>
                <c:pt idx="354">
                  <c:v>59.4</c:v>
                </c:pt>
                <c:pt idx="355">
                  <c:v>59.4</c:v>
                </c:pt>
                <c:pt idx="356">
                  <c:v>59.4</c:v>
                </c:pt>
                <c:pt idx="357">
                  <c:v>59.4</c:v>
                </c:pt>
                <c:pt idx="358">
                  <c:v>59.4</c:v>
                </c:pt>
                <c:pt idx="359">
                  <c:v>59.4</c:v>
                </c:pt>
                <c:pt idx="360">
                  <c:v>59.4</c:v>
                </c:pt>
                <c:pt idx="361">
                  <c:v>59.4</c:v>
                </c:pt>
                <c:pt idx="362">
                  <c:v>59.4</c:v>
                </c:pt>
                <c:pt idx="363">
                  <c:v>59.4</c:v>
                </c:pt>
                <c:pt idx="364">
                  <c:v>59.4</c:v>
                </c:pt>
                <c:pt idx="365">
                  <c:v>59.4</c:v>
                </c:pt>
                <c:pt idx="366">
                  <c:v>59.4</c:v>
                </c:pt>
                <c:pt idx="367">
                  <c:v>59.4</c:v>
                </c:pt>
                <c:pt idx="368">
                  <c:v>59.4</c:v>
                </c:pt>
                <c:pt idx="369">
                  <c:v>59.4</c:v>
                </c:pt>
                <c:pt idx="370">
                  <c:v>59.4</c:v>
                </c:pt>
                <c:pt idx="371">
                  <c:v>59.4</c:v>
                </c:pt>
                <c:pt idx="372">
                  <c:v>59.4</c:v>
                </c:pt>
                <c:pt idx="373">
                  <c:v>59.4</c:v>
                </c:pt>
                <c:pt idx="374">
                  <c:v>59.4</c:v>
                </c:pt>
                <c:pt idx="375">
                  <c:v>59.4</c:v>
                </c:pt>
                <c:pt idx="376">
                  <c:v>59.4</c:v>
                </c:pt>
                <c:pt idx="377">
                  <c:v>59.4</c:v>
                </c:pt>
                <c:pt idx="378">
                  <c:v>59.4</c:v>
                </c:pt>
                <c:pt idx="379">
                  <c:v>59.4</c:v>
                </c:pt>
                <c:pt idx="380">
                  <c:v>59.4</c:v>
                </c:pt>
                <c:pt idx="381">
                  <c:v>59.4</c:v>
                </c:pt>
                <c:pt idx="382">
                  <c:v>59.4</c:v>
                </c:pt>
                <c:pt idx="383">
                  <c:v>59.4</c:v>
                </c:pt>
                <c:pt idx="384">
                  <c:v>59.4</c:v>
                </c:pt>
                <c:pt idx="385">
                  <c:v>59.4</c:v>
                </c:pt>
                <c:pt idx="386">
                  <c:v>59.4</c:v>
                </c:pt>
                <c:pt idx="387">
                  <c:v>59.4</c:v>
                </c:pt>
                <c:pt idx="388">
                  <c:v>59.4</c:v>
                </c:pt>
                <c:pt idx="389">
                  <c:v>59.4</c:v>
                </c:pt>
                <c:pt idx="390">
                  <c:v>59.4</c:v>
                </c:pt>
                <c:pt idx="391">
                  <c:v>59.4</c:v>
                </c:pt>
                <c:pt idx="392">
                  <c:v>59.4</c:v>
                </c:pt>
                <c:pt idx="393">
                  <c:v>59.4</c:v>
                </c:pt>
                <c:pt idx="394">
                  <c:v>59.4</c:v>
                </c:pt>
                <c:pt idx="395">
                  <c:v>59.4</c:v>
                </c:pt>
                <c:pt idx="396">
                  <c:v>59.4</c:v>
                </c:pt>
                <c:pt idx="397">
                  <c:v>59.4</c:v>
                </c:pt>
                <c:pt idx="398">
                  <c:v>59.4</c:v>
                </c:pt>
                <c:pt idx="399">
                  <c:v>59.4</c:v>
                </c:pt>
                <c:pt idx="400">
                  <c:v>59.4</c:v>
                </c:pt>
                <c:pt idx="401">
                  <c:v>59.4</c:v>
                </c:pt>
                <c:pt idx="402">
                  <c:v>59.4</c:v>
                </c:pt>
                <c:pt idx="403">
                  <c:v>59.4</c:v>
                </c:pt>
                <c:pt idx="404">
                  <c:v>59.4</c:v>
                </c:pt>
                <c:pt idx="405">
                  <c:v>59.4</c:v>
                </c:pt>
                <c:pt idx="406">
                  <c:v>59.4</c:v>
                </c:pt>
                <c:pt idx="407">
                  <c:v>59.4</c:v>
                </c:pt>
                <c:pt idx="408">
                  <c:v>59.4</c:v>
                </c:pt>
                <c:pt idx="409">
                  <c:v>59.4</c:v>
                </c:pt>
                <c:pt idx="410">
                  <c:v>59.4</c:v>
                </c:pt>
                <c:pt idx="411">
                  <c:v>59.4</c:v>
                </c:pt>
                <c:pt idx="412">
                  <c:v>59.4</c:v>
                </c:pt>
                <c:pt idx="413">
                  <c:v>59.4</c:v>
                </c:pt>
                <c:pt idx="414">
                  <c:v>59.4</c:v>
                </c:pt>
                <c:pt idx="415">
                  <c:v>59.4</c:v>
                </c:pt>
                <c:pt idx="416">
                  <c:v>59.4</c:v>
                </c:pt>
                <c:pt idx="417">
                  <c:v>59.4</c:v>
                </c:pt>
                <c:pt idx="418">
                  <c:v>59.4</c:v>
                </c:pt>
                <c:pt idx="419">
                  <c:v>59.4</c:v>
                </c:pt>
                <c:pt idx="420">
                  <c:v>59.4</c:v>
                </c:pt>
                <c:pt idx="421">
                  <c:v>59.4</c:v>
                </c:pt>
                <c:pt idx="422">
                  <c:v>59.4</c:v>
                </c:pt>
                <c:pt idx="423">
                  <c:v>59.4</c:v>
                </c:pt>
                <c:pt idx="424">
                  <c:v>59.4</c:v>
                </c:pt>
                <c:pt idx="425">
                  <c:v>59.4</c:v>
                </c:pt>
                <c:pt idx="426">
                  <c:v>59.4</c:v>
                </c:pt>
                <c:pt idx="427">
                  <c:v>59.4</c:v>
                </c:pt>
                <c:pt idx="428">
                  <c:v>59.4</c:v>
                </c:pt>
                <c:pt idx="429">
                  <c:v>59.4</c:v>
                </c:pt>
                <c:pt idx="430">
                  <c:v>59.4</c:v>
                </c:pt>
                <c:pt idx="431">
                  <c:v>59.4</c:v>
                </c:pt>
                <c:pt idx="432">
                  <c:v>59.4</c:v>
                </c:pt>
                <c:pt idx="433">
                  <c:v>59.4</c:v>
                </c:pt>
                <c:pt idx="434">
                  <c:v>59.4</c:v>
                </c:pt>
                <c:pt idx="435">
                  <c:v>59.4</c:v>
                </c:pt>
                <c:pt idx="436">
                  <c:v>59.4</c:v>
                </c:pt>
                <c:pt idx="437">
                  <c:v>59.4</c:v>
                </c:pt>
                <c:pt idx="438">
                  <c:v>59.4</c:v>
                </c:pt>
                <c:pt idx="439">
                  <c:v>59.4</c:v>
                </c:pt>
                <c:pt idx="440">
                  <c:v>59.4</c:v>
                </c:pt>
                <c:pt idx="441">
                  <c:v>59.4</c:v>
                </c:pt>
                <c:pt idx="442">
                  <c:v>59.4</c:v>
                </c:pt>
                <c:pt idx="443">
                  <c:v>59.4</c:v>
                </c:pt>
                <c:pt idx="444">
                  <c:v>59.4</c:v>
                </c:pt>
                <c:pt idx="445">
                  <c:v>59.4</c:v>
                </c:pt>
                <c:pt idx="446">
                  <c:v>59.4</c:v>
                </c:pt>
                <c:pt idx="447">
                  <c:v>59.4</c:v>
                </c:pt>
                <c:pt idx="448">
                  <c:v>59.4</c:v>
                </c:pt>
                <c:pt idx="449">
                  <c:v>59.4</c:v>
                </c:pt>
                <c:pt idx="450">
                  <c:v>59.4</c:v>
                </c:pt>
                <c:pt idx="451">
                  <c:v>59.4</c:v>
                </c:pt>
                <c:pt idx="452">
                  <c:v>59.4</c:v>
                </c:pt>
                <c:pt idx="453">
                  <c:v>59.4</c:v>
                </c:pt>
                <c:pt idx="454">
                  <c:v>59.4</c:v>
                </c:pt>
                <c:pt idx="455">
                  <c:v>59.4</c:v>
                </c:pt>
                <c:pt idx="456">
                  <c:v>59.4</c:v>
                </c:pt>
                <c:pt idx="457">
                  <c:v>59.4</c:v>
                </c:pt>
                <c:pt idx="458">
                  <c:v>59.4</c:v>
                </c:pt>
                <c:pt idx="459">
                  <c:v>59.4</c:v>
                </c:pt>
                <c:pt idx="460">
                  <c:v>59.4</c:v>
                </c:pt>
                <c:pt idx="461">
                  <c:v>59.4</c:v>
                </c:pt>
                <c:pt idx="462">
                  <c:v>59.4</c:v>
                </c:pt>
                <c:pt idx="463">
                  <c:v>59.4</c:v>
                </c:pt>
                <c:pt idx="464">
                  <c:v>59.4</c:v>
                </c:pt>
                <c:pt idx="465">
                  <c:v>59.4</c:v>
                </c:pt>
                <c:pt idx="466">
                  <c:v>59.4</c:v>
                </c:pt>
                <c:pt idx="467">
                  <c:v>59.4</c:v>
                </c:pt>
                <c:pt idx="468">
                  <c:v>59.4</c:v>
                </c:pt>
                <c:pt idx="469">
                  <c:v>59.4</c:v>
                </c:pt>
                <c:pt idx="470">
                  <c:v>59.4</c:v>
                </c:pt>
                <c:pt idx="471">
                  <c:v>59.4</c:v>
                </c:pt>
                <c:pt idx="472">
                  <c:v>59.4</c:v>
                </c:pt>
                <c:pt idx="473">
                  <c:v>59.4</c:v>
                </c:pt>
                <c:pt idx="474">
                  <c:v>59.4</c:v>
                </c:pt>
                <c:pt idx="475">
                  <c:v>59.4</c:v>
                </c:pt>
                <c:pt idx="476">
                  <c:v>59.4</c:v>
                </c:pt>
                <c:pt idx="477">
                  <c:v>59.4</c:v>
                </c:pt>
                <c:pt idx="478">
                  <c:v>59.4</c:v>
                </c:pt>
                <c:pt idx="479">
                  <c:v>59.4</c:v>
                </c:pt>
                <c:pt idx="480">
                  <c:v>59.4</c:v>
                </c:pt>
                <c:pt idx="481">
                  <c:v>59.4</c:v>
                </c:pt>
                <c:pt idx="482">
                  <c:v>59.4</c:v>
                </c:pt>
                <c:pt idx="483">
                  <c:v>59.4</c:v>
                </c:pt>
                <c:pt idx="484">
                  <c:v>59.4</c:v>
                </c:pt>
                <c:pt idx="485">
                  <c:v>59.4</c:v>
                </c:pt>
                <c:pt idx="486">
                  <c:v>59.4</c:v>
                </c:pt>
                <c:pt idx="487">
                  <c:v>59.4</c:v>
                </c:pt>
                <c:pt idx="488">
                  <c:v>59.4</c:v>
                </c:pt>
                <c:pt idx="489">
                  <c:v>59.4</c:v>
                </c:pt>
                <c:pt idx="490">
                  <c:v>59.4</c:v>
                </c:pt>
                <c:pt idx="491">
                  <c:v>59.4</c:v>
                </c:pt>
                <c:pt idx="492">
                  <c:v>59.4</c:v>
                </c:pt>
                <c:pt idx="493">
                  <c:v>59.4</c:v>
                </c:pt>
                <c:pt idx="494">
                  <c:v>59.4</c:v>
                </c:pt>
                <c:pt idx="495">
                  <c:v>59.4</c:v>
                </c:pt>
                <c:pt idx="496">
                  <c:v>59.4</c:v>
                </c:pt>
                <c:pt idx="497">
                  <c:v>59.4</c:v>
                </c:pt>
                <c:pt idx="498">
                  <c:v>59.4</c:v>
                </c:pt>
                <c:pt idx="499">
                  <c:v>59.4</c:v>
                </c:pt>
                <c:pt idx="500">
                  <c:v>59.599978800000002</c:v>
                </c:pt>
                <c:pt idx="501">
                  <c:v>59.599978800000002</c:v>
                </c:pt>
                <c:pt idx="502">
                  <c:v>59.599978800000002</c:v>
                </c:pt>
                <c:pt idx="503">
                  <c:v>59.599978800000002</c:v>
                </c:pt>
                <c:pt idx="504">
                  <c:v>59.599978800000002</c:v>
                </c:pt>
                <c:pt idx="505">
                  <c:v>59.599978800000002</c:v>
                </c:pt>
                <c:pt idx="506">
                  <c:v>59.599978800000002</c:v>
                </c:pt>
                <c:pt idx="507">
                  <c:v>59.599978800000002</c:v>
                </c:pt>
                <c:pt idx="508">
                  <c:v>59.599978800000002</c:v>
                </c:pt>
                <c:pt idx="509">
                  <c:v>59.599978800000002</c:v>
                </c:pt>
                <c:pt idx="510">
                  <c:v>59.599978800000002</c:v>
                </c:pt>
                <c:pt idx="511">
                  <c:v>59.599978800000002</c:v>
                </c:pt>
                <c:pt idx="512">
                  <c:v>59.599978800000002</c:v>
                </c:pt>
                <c:pt idx="513">
                  <c:v>59.599978800000002</c:v>
                </c:pt>
                <c:pt idx="514">
                  <c:v>59.599978800000002</c:v>
                </c:pt>
                <c:pt idx="515">
                  <c:v>59.599978800000002</c:v>
                </c:pt>
                <c:pt idx="516">
                  <c:v>59.599978800000002</c:v>
                </c:pt>
                <c:pt idx="517">
                  <c:v>59.599978800000002</c:v>
                </c:pt>
                <c:pt idx="518">
                  <c:v>59.599978800000002</c:v>
                </c:pt>
                <c:pt idx="519">
                  <c:v>59.599978800000002</c:v>
                </c:pt>
                <c:pt idx="520">
                  <c:v>59.599978800000002</c:v>
                </c:pt>
                <c:pt idx="521">
                  <c:v>59.599978800000002</c:v>
                </c:pt>
                <c:pt idx="522">
                  <c:v>59.599978800000002</c:v>
                </c:pt>
                <c:pt idx="523">
                  <c:v>59.599978800000002</c:v>
                </c:pt>
                <c:pt idx="524">
                  <c:v>59.599978800000002</c:v>
                </c:pt>
                <c:pt idx="525">
                  <c:v>59.599978800000002</c:v>
                </c:pt>
                <c:pt idx="526">
                  <c:v>59.599978800000002</c:v>
                </c:pt>
                <c:pt idx="527">
                  <c:v>59.599978800000002</c:v>
                </c:pt>
                <c:pt idx="528">
                  <c:v>59.599978800000002</c:v>
                </c:pt>
                <c:pt idx="529">
                  <c:v>59.599978800000002</c:v>
                </c:pt>
                <c:pt idx="530">
                  <c:v>59.599978800000002</c:v>
                </c:pt>
                <c:pt idx="531">
                  <c:v>59.599978800000002</c:v>
                </c:pt>
                <c:pt idx="532">
                  <c:v>59.599978800000002</c:v>
                </c:pt>
                <c:pt idx="533">
                  <c:v>59.599978800000002</c:v>
                </c:pt>
                <c:pt idx="534">
                  <c:v>59.599978800000002</c:v>
                </c:pt>
                <c:pt idx="535">
                  <c:v>59.599978800000002</c:v>
                </c:pt>
                <c:pt idx="536">
                  <c:v>59.599978800000002</c:v>
                </c:pt>
                <c:pt idx="537">
                  <c:v>59.599978800000002</c:v>
                </c:pt>
                <c:pt idx="538">
                  <c:v>59.599978800000002</c:v>
                </c:pt>
                <c:pt idx="539">
                  <c:v>59.599978800000002</c:v>
                </c:pt>
                <c:pt idx="540">
                  <c:v>59.599978800000002</c:v>
                </c:pt>
                <c:pt idx="541">
                  <c:v>59.599978800000002</c:v>
                </c:pt>
                <c:pt idx="542">
                  <c:v>59.599978800000002</c:v>
                </c:pt>
                <c:pt idx="543">
                  <c:v>59.599978800000002</c:v>
                </c:pt>
                <c:pt idx="544">
                  <c:v>59.599978800000002</c:v>
                </c:pt>
                <c:pt idx="545">
                  <c:v>59.599978800000002</c:v>
                </c:pt>
                <c:pt idx="546">
                  <c:v>59.599978800000002</c:v>
                </c:pt>
                <c:pt idx="547">
                  <c:v>59.599978800000002</c:v>
                </c:pt>
                <c:pt idx="548">
                  <c:v>59.599978800000002</c:v>
                </c:pt>
                <c:pt idx="549">
                  <c:v>59.599978800000002</c:v>
                </c:pt>
                <c:pt idx="550">
                  <c:v>59.599978800000002</c:v>
                </c:pt>
                <c:pt idx="551">
                  <c:v>59.599978800000002</c:v>
                </c:pt>
                <c:pt idx="552">
                  <c:v>59.599978800000002</c:v>
                </c:pt>
                <c:pt idx="553">
                  <c:v>59.599978800000002</c:v>
                </c:pt>
                <c:pt idx="554">
                  <c:v>59.599978800000002</c:v>
                </c:pt>
                <c:pt idx="555">
                  <c:v>59.599978800000002</c:v>
                </c:pt>
                <c:pt idx="556">
                  <c:v>59.599978800000002</c:v>
                </c:pt>
                <c:pt idx="557">
                  <c:v>59.599978800000002</c:v>
                </c:pt>
                <c:pt idx="558">
                  <c:v>59.599978800000002</c:v>
                </c:pt>
                <c:pt idx="559">
                  <c:v>59.599978800000002</c:v>
                </c:pt>
                <c:pt idx="560">
                  <c:v>59.599978800000002</c:v>
                </c:pt>
                <c:pt idx="561">
                  <c:v>59.599978800000002</c:v>
                </c:pt>
                <c:pt idx="562">
                  <c:v>59.599978800000002</c:v>
                </c:pt>
                <c:pt idx="563">
                  <c:v>59.599978800000002</c:v>
                </c:pt>
                <c:pt idx="564">
                  <c:v>59.599978800000002</c:v>
                </c:pt>
                <c:pt idx="565">
                  <c:v>59.599978800000002</c:v>
                </c:pt>
                <c:pt idx="566">
                  <c:v>59.599978800000002</c:v>
                </c:pt>
                <c:pt idx="567">
                  <c:v>59.599978800000002</c:v>
                </c:pt>
                <c:pt idx="568">
                  <c:v>59.599978800000002</c:v>
                </c:pt>
                <c:pt idx="569">
                  <c:v>59.599978800000002</c:v>
                </c:pt>
                <c:pt idx="570">
                  <c:v>59.599978800000002</c:v>
                </c:pt>
                <c:pt idx="571">
                  <c:v>59.599978800000002</c:v>
                </c:pt>
                <c:pt idx="572">
                  <c:v>59.599978800000002</c:v>
                </c:pt>
                <c:pt idx="573">
                  <c:v>59.599978800000002</c:v>
                </c:pt>
                <c:pt idx="574">
                  <c:v>59.599978800000002</c:v>
                </c:pt>
                <c:pt idx="575">
                  <c:v>59.599978800000002</c:v>
                </c:pt>
                <c:pt idx="576">
                  <c:v>59.599978800000002</c:v>
                </c:pt>
                <c:pt idx="577">
                  <c:v>59.599978800000002</c:v>
                </c:pt>
                <c:pt idx="578">
                  <c:v>59.599978800000002</c:v>
                </c:pt>
                <c:pt idx="579">
                  <c:v>59.599978800000002</c:v>
                </c:pt>
                <c:pt idx="580">
                  <c:v>59.599978800000002</c:v>
                </c:pt>
                <c:pt idx="581">
                  <c:v>59.599978800000002</c:v>
                </c:pt>
                <c:pt idx="582">
                  <c:v>59.599978800000002</c:v>
                </c:pt>
                <c:pt idx="583">
                  <c:v>59.599978800000002</c:v>
                </c:pt>
                <c:pt idx="584">
                  <c:v>59.599978800000002</c:v>
                </c:pt>
                <c:pt idx="585">
                  <c:v>59.599978800000002</c:v>
                </c:pt>
                <c:pt idx="586">
                  <c:v>59.599978800000002</c:v>
                </c:pt>
                <c:pt idx="587">
                  <c:v>59.599978800000002</c:v>
                </c:pt>
                <c:pt idx="588">
                  <c:v>59.599978800000002</c:v>
                </c:pt>
                <c:pt idx="589">
                  <c:v>59.599978800000002</c:v>
                </c:pt>
                <c:pt idx="590">
                  <c:v>59.599978800000002</c:v>
                </c:pt>
                <c:pt idx="591">
                  <c:v>59.599978800000002</c:v>
                </c:pt>
                <c:pt idx="592">
                  <c:v>59.599978800000002</c:v>
                </c:pt>
                <c:pt idx="593">
                  <c:v>59.599978800000002</c:v>
                </c:pt>
                <c:pt idx="594">
                  <c:v>59.599978800000002</c:v>
                </c:pt>
                <c:pt idx="595">
                  <c:v>59.599978800000002</c:v>
                </c:pt>
                <c:pt idx="596">
                  <c:v>59.599978800000002</c:v>
                </c:pt>
                <c:pt idx="597">
                  <c:v>59.599978800000002</c:v>
                </c:pt>
                <c:pt idx="598">
                  <c:v>59.599978800000002</c:v>
                </c:pt>
                <c:pt idx="599">
                  <c:v>59.599978800000002</c:v>
                </c:pt>
                <c:pt idx="600">
                  <c:v>59.599978800000002</c:v>
                </c:pt>
                <c:pt idx="601">
                  <c:v>59.599978800000002</c:v>
                </c:pt>
                <c:pt idx="602">
                  <c:v>59.599978800000002</c:v>
                </c:pt>
                <c:pt idx="603">
                  <c:v>59.599978800000002</c:v>
                </c:pt>
                <c:pt idx="604">
                  <c:v>59.599978800000002</c:v>
                </c:pt>
                <c:pt idx="605">
                  <c:v>59.599978800000002</c:v>
                </c:pt>
                <c:pt idx="606">
                  <c:v>59.599978800000002</c:v>
                </c:pt>
                <c:pt idx="607">
                  <c:v>59.599978800000002</c:v>
                </c:pt>
                <c:pt idx="608">
                  <c:v>59.599978800000002</c:v>
                </c:pt>
                <c:pt idx="609">
                  <c:v>59.599978800000002</c:v>
                </c:pt>
                <c:pt idx="610">
                  <c:v>59.599978800000002</c:v>
                </c:pt>
                <c:pt idx="611">
                  <c:v>59.599978800000002</c:v>
                </c:pt>
                <c:pt idx="612">
                  <c:v>59.599978800000002</c:v>
                </c:pt>
                <c:pt idx="613">
                  <c:v>59.599978800000002</c:v>
                </c:pt>
                <c:pt idx="614">
                  <c:v>59.599978800000002</c:v>
                </c:pt>
                <c:pt idx="615">
                  <c:v>59.599978800000002</c:v>
                </c:pt>
                <c:pt idx="616">
                  <c:v>59.599978800000002</c:v>
                </c:pt>
                <c:pt idx="617">
                  <c:v>59.599978800000002</c:v>
                </c:pt>
                <c:pt idx="618">
                  <c:v>59.599978800000002</c:v>
                </c:pt>
                <c:pt idx="619">
                  <c:v>59.599978800000002</c:v>
                </c:pt>
                <c:pt idx="620">
                  <c:v>59.599978800000002</c:v>
                </c:pt>
                <c:pt idx="621">
                  <c:v>59.599978800000002</c:v>
                </c:pt>
                <c:pt idx="622">
                  <c:v>59.599978800000002</c:v>
                </c:pt>
                <c:pt idx="623">
                  <c:v>59.599978800000002</c:v>
                </c:pt>
                <c:pt idx="624">
                  <c:v>59.599978800000002</c:v>
                </c:pt>
                <c:pt idx="625">
                  <c:v>59.599978800000002</c:v>
                </c:pt>
                <c:pt idx="626">
                  <c:v>59.599978800000002</c:v>
                </c:pt>
                <c:pt idx="627">
                  <c:v>59.599978800000002</c:v>
                </c:pt>
                <c:pt idx="628">
                  <c:v>59.599978800000002</c:v>
                </c:pt>
                <c:pt idx="629">
                  <c:v>59.599978800000002</c:v>
                </c:pt>
                <c:pt idx="630">
                  <c:v>59.599978800000002</c:v>
                </c:pt>
                <c:pt idx="631">
                  <c:v>59.599978800000002</c:v>
                </c:pt>
                <c:pt idx="632">
                  <c:v>59.599978800000002</c:v>
                </c:pt>
                <c:pt idx="633">
                  <c:v>59.599978800000002</c:v>
                </c:pt>
                <c:pt idx="634">
                  <c:v>59.599978800000002</c:v>
                </c:pt>
                <c:pt idx="635">
                  <c:v>59.599978800000002</c:v>
                </c:pt>
                <c:pt idx="636">
                  <c:v>59.599978800000002</c:v>
                </c:pt>
                <c:pt idx="637">
                  <c:v>59.599978800000002</c:v>
                </c:pt>
                <c:pt idx="638">
                  <c:v>59.599978800000002</c:v>
                </c:pt>
                <c:pt idx="639">
                  <c:v>59.599978800000002</c:v>
                </c:pt>
                <c:pt idx="640">
                  <c:v>59.599978800000002</c:v>
                </c:pt>
                <c:pt idx="641">
                  <c:v>59.599978800000002</c:v>
                </c:pt>
                <c:pt idx="642">
                  <c:v>59.599978800000002</c:v>
                </c:pt>
                <c:pt idx="643">
                  <c:v>59.599978800000002</c:v>
                </c:pt>
                <c:pt idx="644">
                  <c:v>59.599978800000002</c:v>
                </c:pt>
                <c:pt idx="645">
                  <c:v>59.599978800000002</c:v>
                </c:pt>
                <c:pt idx="646">
                  <c:v>59.599978800000002</c:v>
                </c:pt>
                <c:pt idx="647">
                  <c:v>59.599978800000002</c:v>
                </c:pt>
                <c:pt idx="648">
                  <c:v>59.599978800000002</c:v>
                </c:pt>
                <c:pt idx="649">
                  <c:v>59.599978800000002</c:v>
                </c:pt>
                <c:pt idx="650">
                  <c:v>59.599978800000002</c:v>
                </c:pt>
                <c:pt idx="651">
                  <c:v>59.599978800000002</c:v>
                </c:pt>
                <c:pt idx="652">
                  <c:v>59.599978800000002</c:v>
                </c:pt>
                <c:pt idx="653">
                  <c:v>59.599978800000002</c:v>
                </c:pt>
                <c:pt idx="654">
                  <c:v>59.599978800000002</c:v>
                </c:pt>
                <c:pt idx="655">
                  <c:v>59.599978800000002</c:v>
                </c:pt>
                <c:pt idx="656">
                  <c:v>59.599978800000002</c:v>
                </c:pt>
                <c:pt idx="657">
                  <c:v>59.599978800000002</c:v>
                </c:pt>
                <c:pt idx="658">
                  <c:v>59.599978800000002</c:v>
                </c:pt>
                <c:pt idx="659">
                  <c:v>59.599978800000002</c:v>
                </c:pt>
                <c:pt idx="660">
                  <c:v>59.599978800000002</c:v>
                </c:pt>
                <c:pt idx="661">
                  <c:v>59.599978800000002</c:v>
                </c:pt>
                <c:pt idx="662">
                  <c:v>59.599978800000002</c:v>
                </c:pt>
                <c:pt idx="663">
                  <c:v>59.599978800000002</c:v>
                </c:pt>
                <c:pt idx="664">
                  <c:v>59.599978800000002</c:v>
                </c:pt>
                <c:pt idx="665">
                  <c:v>59.599978800000002</c:v>
                </c:pt>
                <c:pt idx="666">
                  <c:v>59.599978800000002</c:v>
                </c:pt>
                <c:pt idx="667">
                  <c:v>59.599978800000002</c:v>
                </c:pt>
                <c:pt idx="668">
                  <c:v>59.599978800000002</c:v>
                </c:pt>
                <c:pt idx="669">
                  <c:v>59.599978800000002</c:v>
                </c:pt>
                <c:pt idx="670">
                  <c:v>59.599978800000002</c:v>
                </c:pt>
                <c:pt idx="671">
                  <c:v>59.599978800000002</c:v>
                </c:pt>
                <c:pt idx="672">
                  <c:v>59.599978800000002</c:v>
                </c:pt>
                <c:pt idx="673">
                  <c:v>59.599978800000002</c:v>
                </c:pt>
                <c:pt idx="674">
                  <c:v>59.599978800000002</c:v>
                </c:pt>
                <c:pt idx="675">
                  <c:v>59.599978800000002</c:v>
                </c:pt>
                <c:pt idx="676">
                  <c:v>59.599978800000002</c:v>
                </c:pt>
                <c:pt idx="677">
                  <c:v>59.599978800000002</c:v>
                </c:pt>
                <c:pt idx="678">
                  <c:v>59.599978800000002</c:v>
                </c:pt>
                <c:pt idx="679">
                  <c:v>59.599978800000002</c:v>
                </c:pt>
                <c:pt idx="680">
                  <c:v>59.599978800000002</c:v>
                </c:pt>
                <c:pt idx="681">
                  <c:v>59.599978800000002</c:v>
                </c:pt>
                <c:pt idx="682">
                  <c:v>59.599978800000002</c:v>
                </c:pt>
                <c:pt idx="683">
                  <c:v>59.599978800000002</c:v>
                </c:pt>
                <c:pt idx="684">
                  <c:v>59.599978800000002</c:v>
                </c:pt>
                <c:pt idx="685">
                  <c:v>59.599978800000002</c:v>
                </c:pt>
                <c:pt idx="686">
                  <c:v>59.599978800000002</c:v>
                </c:pt>
                <c:pt idx="687">
                  <c:v>59.599978800000002</c:v>
                </c:pt>
                <c:pt idx="688">
                  <c:v>59.599978800000002</c:v>
                </c:pt>
                <c:pt idx="689">
                  <c:v>59.599978800000002</c:v>
                </c:pt>
                <c:pt idx="690">
                  <c:v>59.599978800000002</c:v>
                </c:pt>
                <c:pt idx="691">
                  <c:v>59.599978800000002</c:v>
                </c:pt>
                <c:pt idx="692">
                  <c:v>59.599978800000002</c:v>
                </c:pt>
                <c:pt idx="693">
                  <c:v>59.599978800000002</c:v>
                </c:pt>
                <c:pt idx="694">
                  <c:v>59.599978800000002</c:v>
                </c:pt>
                <c:pt idx="695">
                  <c:v>59.599978800000002</c:v>
                </c:pt>
                <c:pt idx="696">
                  <c:v>59.599978800000002</c:v>
                </c:pt>
                <c:pt idx="697">
                  <c:v>59.599978800000002</c:v>
                </c:pt>
                <c:pt idx="698">
                  <c:v>59.599978800000002</c:v>
                </c:pt>
                <c:pt idx="699">
                  <c:v>59.599978800000002</c:v>
                </c:pt>
                <c:pt idx="700">
                  <c:v>59.599978800000002</c:v>
                </c:pt>
                <c:pt idx="701">
                  <c:v>59.599978800000002</c:v>
                </c:pt>
                <c:pt idx="702">
                  <c:v>59.599978800000002</c:v>
                </c:pt>
                <c:pt idx="703">
                  <c:v>59.599978800000002</c:v>
                </c:pt>
                <c:pt idx="704">
                  <c:v>59.599978800000002</c:v>
                </c:pt>
                <c:pt idx="705">
                  <c:v>59.599978800000002</c:v>
                </c:pt>
                <c:pt idx="706">
                  <c:v>59.599978800000002</c:v>
                </c:pt>
                <c:pt idx="707">
                  <c:v>59.599978800000002</c:v>
                </c:pt>
                <c:pt idx="708">
                  <c:v>59.599978800000002</c:v>
                </c:pt>
                <c:pt idx="709">
                  <c:v>59.599978800000002</c:v>
                </c:pt>
                <c:pt idx="710">
                  <c:v>59.599978800000002</c:v>
                </c:pt>
                <c:pt idx="711">
                  <c:v>59.599978800000002</c:v>
                </c:pt>
                <c:pt idx="712">
                  <c:v>59.599978800000002</c:v>
                </c:pt>
                <c:pt idx="713">
                  <c:v>59.599978800000002</c:v>
                </c:pt>
                <c:pt idx="714">
                  <c:v>59.599978800000002</c:v>
                </c:pt>
                <c:pt idx="715">
                  <c:v>59.599978800000002</c:v>
                </c:pt>
                <c:pt idx="716">
                  <c:v>59.599978800000002</c:v>
                </c:pt>
                <c:pt idx="717">
                  <c:v>59.599978800000002</c:v>
                </c:pt>
                <c:pt idx="718">
                  <c:v>59.599978800000002</c:v>
                </c:pt>
                <c:pt idx="719">
                  <c:v>59.599978800000002</c:v>
                </c:pt>
                <c:pt idx="720">
                  <c:v>59.599978800000002</c:v>
                </c:pt>
                <c:pt idx="721">
                  <c:v>59.599978800000002</c:v>
                </c:pt>
                <c:pt idx="722">
                  <c:v>59.599978800000002</c:v>
                </c:pt>
                <c:pt idx="723">
                  <c:v>59.599978800000002</c:v>
                </c:pt>
                <c:pt idx="724">
                  <c:v>59.599978800000002</c:v>
                </c:pt>
                <c:pt idx="725">
                  <c:v>59.599978800000002</c:v>
                </c:pt>
                <c:pt idx="726">
                  <c:v>59.599978800000002</c:v>
                </c:pt>
                <c:pt idx="727">
                  <c:v>59.599978800000002</c:v>
                </c:pt>
                <c:pt idx="728">
                  <c:v>59.599978800000002</c:v>
                </c:pt>
                <c:pt idx="729">
                  <c:v>59.599978800000002</c:v>
                </c:pt>
                <c:pt idx="730">
                  <c:v>59.599978800000002</c:v>
                </c:pt>
                <c:pt idx="731">
                  <c:v>59.599978800000002</c:v>
                </c:pt>
                <c:pt idx="732">
                  <c:v>59.599978800000002</c:v>
                </c:pt>
                <c:pt idx="733">
                  <c:v>59.599978800000002</c:v>
                </c:pt>
                <c:pt idx="734">
                  <c:v>59.599978800000002</c:v>
                </c:pt>
                <c:pt idx="735">
                  <c:v>59.599978800000002</c:v>
                </c:pt>
                <c:pt idx="736">
                  <c:v>59.599978800000002</c:v>
                </c:pt>
                <c:pt idx="737">
                  <c:v>59.599978800000002</c:v>
                </c:pt>
                <c:pt idx="738">
                  <c:v>59.599978800000002</c:v>
                </c:pt>
                <c:pt idx="739">
                  <c:v>59.599978800000002</c:v>
                </c:pt>
                <c:pt idx="740">
                  <c:v>59.800021199999996</c:v>
                </c:pt>
                <c:pt idx="741">
                  <c:v>59.800021199999996</c:v>
                </c:pt>
                <c:pt idx="742">
                  <c:v>59.800021199999996</c:v>
                </c:pt>
                <c:pt idx="743">
                  <c:v>59.800021199999996</c:v>
                </c:pt>
                <c:pt idx="744">
                  <c:v>59.800021199999996</c:v>
                </c:pt>
                <c:pt idx="745">
                  <c:v>59.800021199999996</c:v>
                </c:pt>
                <c:pt idx="746">
                  <c:v>59.800021199999996</c:v>
                </c:pt>
                <c:pt idx="747">
                  <c:v>59.800021199999996</c:v>
                </c:pt>
                <c:pt idx="748">
                  <c:v>59.800021199999996</c:v>
                </c:pt>
                <c:pt idx="749">
                  <c:v>59.800021199999996</c:v>
                </c:pt>
                <c:pt idx="750">
                  <c:v>59.800021199999996</c:v>
                </c:pt>
                <c:pt idx="751">
                  <c:v>59.800021199999996</c:v>
                </c:pt>
                <c:pt idx="752">
                  <c:v>59.800021199999996</c:v>
                </c:pt>
                <c:pt idx="753">
                  <c:v>59.800021199999996</c:v>
                </c:pt>
                <c:pt idx="754">
                  <c:v>59.800021199999996</c:v>
                </c:pt>
                <c:pt idx="755">
                  <c:v>59.800021199999996</c:v>
                </c:pt>
                <c:pt idx="756">
                  <c:v>59.800021199999996</c:v>
                </c:pt>
                <c:pt idx="757">
                  <c:v>59.800021199999996</c:v>
                </c:pt>
                <c:pt idx="758">
                  <c:v>59.800021199999996</c:v>
                </c:pt>
                <c:pt idx="759">
                  <c:v>59.800021199999996</c:v>
                </c:pt>
                <c:pt idx="760">
                  <c:v>59.800021199999996</c:v>
                </c:pt>
                <c:pt idx="761">
                  <c:v>59.800021199999996</c:v>
                </c:pt>
                <c:pt idx="762">
                  <c:v>59.800021199999996</c:v>
                </c:pt>
                <c:pt idx="763">
                  <c:v>59.800021199999996</c:v>
                </c:pt>
                <c:pt idx="764">
                  <c:v>59.800021199999996</c:v>
                </c:pt>
                <c:pt idx="765">
                  <c:v>59.800021199999996</c:v>
                </c:pt>
                <c:pt idx="766">
                  <c:v>59.800021199999996</c:v>
                </c:pt>
                <c:pt idx="767">
                  <c:v>59.800021199999996</c:v>
                </c:pt>
                <c:pt idx="768">
                  <c:v>59.800021199999996</c:v>
                </c:pt>
                <c:pt idx="769">
                  <c:v>59.800021199999996</c:v>
                </c:pt>
                <c:pt idx="770">
                  <c:v>59.800021199999996</c:v>
                </c:pt>
                <c:pt idx="771">
                  <c:v>59.800021199999996</c:v>
                </c:pt>
                <c:pt idx="772">
                  <c:v>59.800021199999996</c:v>
                </c:pt>
                <c:pt idx="773">
                  <c:v>59.800021199999996</c:v>
                </c:pt>
                <c:pt idx="774">
                  <c:v>59.800021199999996</c:v>
                </c:pt>
                <c:pt idx="775">
                  <c:v>59.800021199999996</c:v>
                </c:pt>
                <c:pt idx="776">
                  <c:v>59.800021199999996</c:v>
                </c:pt>
                <c:pt idx="777">
                  <c:v>59.800021199999996</c:v>
                </c:pt>
                <c:pt idx="778">
                  <c:v>59.800021199999996</c:v>
                </c:pt>
                <c:pt idx="779">
                  <c:v>59.800021199999996</c:v>
                </c:pt>
                <c:pt idx="780">
                  <c:v>59.800021199999996</c:v>
                </c:pt>
                <c:pt idx="781">
                  <c:v>59.800021199999996</c:v>
                </c:pt>
                <c:pt idx="782">
                  <c:v>59.800021199999996</c:v>
                </c:pt>
                <c:pt idx="783">
                  <c:v>59.800021199999996</c:v>
                </c:pt>
                <c:pt idx="784">
                  <c:v>59.800021199999996</c:v>
                </c:pt>
                <c:pt idx="785">
                  <c:v>59.800021199999996</c:v>
                </c:pt>
                <c:pt idx="786">
                  <c:v>59.800021199999996</c:v>
                </c:pt>
                <c:pt idx="787">
                  <c:v>59.800021199999996</c:v>
                </c:pt>
                <c:pt idx="788">
                  <c:v>59.800021199999996</c:v>
                </c:pt>
                <c:pt idx="789">
                  <c:v>59.800021199999996</c:v>
                </c:pt>
                <c:pt idx="790">
                  <c:v>59.800021199999996</c:v>
                </c:pt>
                <c:pt idx="791">
                  <c:v>59.800021199999996</c:v>
                </c:pt>
                <c:pt idx="792">
                  <c:v>59.800021199999996</c:v>
                </c:pt>
                <c:pt idx="793">
                  <c:v>59.800021199999996</c:v>
                </c:pt>
                <c:pt idx="794">
                  <c:v>59.800021199999996</c:v>
                </c:pt>
                <c:pt idx="795">
                  <c:v>59.800021199999996</c:v>
                </c:pt>
                <c:pt idx="796">
                  <c:v>59.800021199999996</c:v>
                </c:pt>
                <c:pt idx="797">
                  <c:v>59.800021199999996</c:v>
                </c:pt>
                <c:pt idx="798">
                  <c:v>59.800021199999996</c:v>
                </c:pt>
                <c:pt idx="799">
                  <c:v>59.800021199999996</c:v>
                </c:pt>
                <c:pt idx="800">
                  <c:v>59.800021199999996</c:v>
                </c:pt>
                <c:pt idx="801">
                  <c:v>59.800021199999996</c:v>
                </c:pt>
                <c:pt idx="802">
                  <c:v>59.800021199999996</c:v>
                </c:pt>
                <c:pt idx="803">
                  <c:v>59.800021199999996</c:v>
                </c:pt>
                <c:pt idx="804">
                  <c:v>59.800021199999996</c:v>
                </c:pt>
                <c:pt idx="805">
                  <c:v>59.800021199999996</c:v>
                </c:pt>
                <c:pt idx="806">
                  <c:v>59.800021199999996</c:v>
                </c:pt>
                <c:pt idx="807">
                  <c:v>59.800021199999996</c:v>
                </c:pt>
                <c:pt idx="808">
                  <c:v>59.800021199999996</c:v>
                </c:pt>
                <c:pt idx="809">
                  <c:v>59.800021199999996</c:v>
                </c:pt>
                <c:pt idx="810">
                  <c:v>59.800021199999996</c:v>
                </c:pt>
                <c:pt idx="811">
                  <c:v>59.800021199999996</c:v>
                </c:pt>
                <c:pt idx="812">
                  <c:v>59.800021199999996</c:v>
                </c:pt>
                <c:pt idx="813">
                  <c:v>59.800021199999996</c:v>
                </c:pt>
                <c:pt idx="814">
                  <c:v>59.800021199999996</c:v>
                </c:pt>
                <c:pt idx="815">
                  <c:v>59.800021199999996</c:v>
                </c:pt>
                <c:pt idx="816">
                  <c:v>59.800021199999996</c:v>
                </c:pt>
                <c:pt idx="817">
                  <c:v>59.800021199999996</c:v>
                </c:pt>
                <c:pt idx="818">
                  <c:v>59.800021199999996</c:v>
                </c:pt>
                <c:pt idx="819">
                  <c:v>59.800021199999996</c:v>
                </c:pt>
                <c:pt idx="820">
                  <c:v>59.800021199999996</c:v>
                </c:pt>
                <c:pt idx="821">
                  <c:v>59.800021199999996</c:v>
                </c:pt>
                <c:pt idx="822">
                  <c:v>59.800021199999996</c:v>
                </c:pt>
                <c:pt idx="823">
                  <c:v>59.800021199999996</c:v>
                </c:pt>
                <c:pt idx="824">
                  <c:v>59.800021199999996</c:v>
                </c:pt>
                <c:pt idx="825">
                  <c:v>59.800021199999996</c:v>
                </c:pt>
                <c:pt idx="826">
                  <c:v>59.800021199999996</c:v>
                </c:pt>
                <c:pt idx="827">
                  <c:v>59.800021199999996</c:v>
                </c:pt>
                <c:pt idx="828">
                  <c:v>59.800021199999996</c:v>
                </c:pt>
                <c:pt idx="829">
                  <c:v>59.800021199999996</c:v>
                </c:pt>
                <c:pt idx="830">
                  <c:v>59.800021199999996</c:v>
                </c:pt>
                <c:pt idx="831">
                  <c:v>59.800021199999996</c:v>
                </c:pt>
                <c:pt idx="832">
                  <c:v>59.800021199999996</c:v>
                </c:pt>
                <c:pt idx="833">
                  <c:v>59.800021199999996</c:v>
                </c:pt>
                <c:pt idx="834">
                  <c:v>59.800021199999996</c:v>
                </c:pt>
                <c:pt idx="835">
                  <c:v>59.800021199999996</c:v>
                </c:pt>
                <c:pt idx="836">
                  <c:v>59.800021199999996</c:v>
                </c:pt>
                <c:pt idx="837">
                  <c:v>59.800021199999996</c:v>
                </c:pt>
                <c:pt idx="838">
                  <c:v>59.800021199999996</c:v>
                </c:pt>
                <c:pt idx="839">
                  <c:v>59.800021199999996</c:v>
                </c:pt>
                <c:pt idx="840">
                  <c:v>59.800021199999996</c:v>
                </c:pt>
                <c:pt idx="841">
                  <c:v>59.800021199999996</c:v>
                </c:pt>
                <c:pt idx="842">
                  <c:v>59.800021199999996</c:v>
                </c:pt>
                <c:pt idx="843">
                  <c:v>59.800021199999996</c:v>
                </c:pt>
                <c:pt idx="844">
                  <c:v>59.800021199999996</c:v>
                </c:pt>
                <c:pt idx="845">
                  <c:v>59.800021199999996</c:v>
                </c:pt>
                <c:pt idx="846">
                  <c:v>59.800021199999996</c:v>
                </c:pt>
                <c:pt idx="847">
                  <c:v>59.800021199999996</c:v>
                </c:pt>
                <c:pt idx="848">
                  <c:v>59.800021199999996</c:v>
                </c:pt>
                <c:pt idx="849">
                  <c:v>59.800021199999996</c:v>
                </c:pt>
                <c:pt idx="850">
                  <c:v>59.800021199999996</c:v>
                </c:pt>
                <c:pt idx="851">
                  <c:v>59.800021199999996</c:v>
                </c:pt>
                <c:pt idx="852">
                  <c:v>59.800021199999996</c:v>
                </c:pt>
                <c:pt idx="853">
                  <c:v>59.800021199999996</c:v>
                </c:pt>
                <c:pt idx="854">
                  <c:v>59.800021199999996</c:v>
                </c:pt>
                <c:pt idx="855">
                  <c:v>59.800021199999996</c:v>
                </c:pt>
                <c:pt idx="856">
                  <c:v>59.800021199999996</c:v>
                </c:pt>
                <c:pt idx="857">
                  <c:v>59.800021199999996</c:v>
                </c:pt>
                <c:pt idx="858">
                  <c:v>59.800021199999996</c:v>
                </c:pt>
                <c:pt idx="859">
                  <c:v>59.800021199999996</c:v>
                </c:pt>
                <c:pt idx="860">
                  <c:v>59.800021199999996</c:v>
                </c:pt>
                <c:pt idx="861">
                  <c:v>59.800021199999996</c:v>
                </c:pt>
                <c:pt idx="862">
                  <c:v>59.800021199999996</c:v>
                </c:pt>
                <c:pt idx="863">
                  <c:v>59.800021199999996</c:v>
                </c:pt>
                <c:pt idx="864">
                  <c:v>59.800021199999996</c:v>
                </c:pt>
                <c:pt idx="865">
                  <c:v>59.800021199999996</c:v>
                </c:pt>
                <c:pt idx="866">
                  <c:v>59.800021199999996</c:v>
                </c:pt>
                <c:pt idx="867">
                  <c:v>59.800021199999996</c:v>
                </c:pt>
                <c:pt idx="868">
                  <c:v>59.800021199999996</c:v>
                </c:pt>
                <c:pt idx="869">
                  <c:v>59.800021199999996</c:v>
                </c:pt>
                <c:pt idx="870">
                  <c:v>59.800021199999996</c:v>
                </c:pt>
                <c:pt idx="871">
                  <c:v>59.800021199999996</c:v>
                </c:pt>
                <c:pt idx="872">
                  <c:v>59.800021199999996</c:v>
                </c:pt>
                <c:pt idx="873">
                  <c:v>59.800021199999996</c:v>
                </c:pt>
                <c:pt idx="874">
                  <c:v>59.800021199999996</c:v>
                </c:pt>
                <c:pt idx="875">
                  <c:v>59.800021199999996</c:v>
                </c:pt>
                <c:pt idx="876">
                  <c:v>59.800021199999996</c:v>
                </c:pt>
                <c:pt idx="877">
                  <c:v>59.800021199999996</c:v>
                </c:pt>
                <c:pt idx="878">
                  <c:v>59.800021199999996</c:v>
                </c:pt>
                <c:pt idx="879">
                  <c:v>59.800021199999996</c:v>
                </c:pt>
                <c:pt idx="880">
                  <c:v>59.800021199999996</c:v>
                </c:pt>
                <c:pt idx="881">
                  <c:v>59.800021199999996</c:v>
                </c:pt>
                <c:pt idx="882">
                  <c:v>59.800021199999996</c:v>
                </c:pt>
                <c:pt idx="883">
                  <c:v>59.800021199999996</c:v>
                </c:pt>
                <c:pt idx="884">
                  <c:v>59.800021199999996</c:v>
                </c:pt>
                <c:pt idx="885">
                  <c:v>59.800021199999996</c:v>
                </c:pt>
                <c:pt idx="886">
                  <c:v>59.800021199999996</c:v>
                </c:pt>
                <c:pt idx="887">
                  <c:v>59.800021199999996</c:v>
                </c:pt>
                <c:pt idx="888">
                  <c:v>59.800021199999996</c:v>
                </c:pt>
                <c:pt idx="889">
                  <c:v>59.800021199999996</c:v>
                </c:pt>
                <c:pt idx="890">
                  <c:v>59.800021199999996</c:v>
                </c:pt>
                <c:pt idx="891">
                  <c:v>59.800021199999996</c:v>
                </c:pt>
                <c:pt idx="892">
                  <c:v>59.800021199999996</c:v>
                </c:pt>
                <c:pt idx="893">
                  <c:v>59.800021199999996</c:v>
                </c:pt>
                <c:pt idx="894">
                  <c:v>59.800021199999996</c:v>
                </c:pt>
                <c:pt idx="895">
                  <c:v>59.800021199999996</c:v>
                </c:pt>
                <c:pt idx="896">
                  <c:v>59.800021199999996</c:v>
                </c:pt>
                <c:pt idx="897">
                  <c:v>59.800021199999996</c:v>
                </c:pt>
                <c:pt idx="898">
                  <c:v>59.800021199999996</c:v>
                </c:pt>
                <c:pt idx="899">
                  <c:v>59.800021199999996</c:v>
                </c:pt>
                <c:pt idx="900">
                  <c:v>59.800021199999996</c:v>
                </c:pt>
                <c:pt idx="901">
                  <c:v>59.800021199999996</c:v>
                </c:pt>
                <c:pt idx="902">
                  <c:v>59.800021199999996</c:v>
                </c:pt>
                <c:pt idx="903">
                  <c:v>59.800021199999996</c:v>
                </c:pt>
                <c:pt idx="904">
                  <c:v>59.800021199999996</c:v>
                </c:pt>
                <c:pt idx="905">
                  <c:v>59.800021199999996</c:v>
                </c:pt>
                <c:pt idx="906">
                  <c:v>59.800021199999996</c:v>
                </c:pt>
                <c:pt idx="907">
                  <c:v>59.800021199999996</c:v>
                </c:pt>
                <c:pt idx="908">
                  <c:v>59.800021199999996</c:v>
                </c:pt>
                <c:pt idx="909">
                  <c:v>59.800021199999996</c:v>
                </c:pt>
                <c:pt idx="910">
                  <c:v>59.800021199999996</c:v>
                </c:pt>
                <c:pt idx="911">
                  <c:v>59.800021199999996</c:v>
                </c:pt>
                <c:pt idx="912">
                  <c:v>59.800021199999996</c:v>
                </c:pt>
                <c:pt idx="913">
                  <c:v>59.800021199999996</c:v>
                </c:pt>
                <c:pt idx="914">
                  <c:v>59.800021199999996</c:v>
                </c:pt>
                <c:pt idx="915">
                  <c:v>59.800021199999996</c:v>
                </c:pt>
                <c:pt idx="916">
                  <c:v>59.800021199999996</c:v>
                </c:pt>
                <c:pt idx="917">
                  <c:v>59.800021199999996</c:v>
                </c:pt>
                <c:pt idx="918">
                  <c:v>59.800021199999996</c:v>
                </c:pt>
                <c:pt idx="919">
                  <c:v>59.800021199999996</c:v>
                </c:pt>
                <c:pt idx="920">
                  <c:v>59.800021199999996</c:v>
                </c:pt>
                <c:pt idx="921">
                  <c:v>59.800021199999996</c:v>
                </c:pt>
                <c:pt idx="922">
                  <c:v>59.800021199999996</c:v>
                </c:pt>
                <c:pt idx="923">
                  <c:v>59.800021199999996</c:v>
                </c:pt>
                <c:pt idx="924">
                  <c:v>59.800021199999996</c:v>
                </c:pt>
                <c:pt idx="925">
                  <c:v>59.800021199999996</c:v>
                </c:pt>
                <c:pt idx="926">
                  <c:v>59.800021199999996</c:v>
                </c:pt>
                <c:pt idx="927">
                  <c:v>59.800021199999996</c:v>
                </c:pt>
                <c:pt idx="928">
                  <c:v>59.800021199999996</c:v>
                </c:pt>
                <c:pt idx="929">
                  <c:v>59.800021199999996</c:v>
                </c:pt>
                <c:pt idx="930">
                  <c:v>59.800021199999996</c:v>
                </c:pt>
                <c:pt idx="931">
                  <c:v>59.800021199999996</c:v>
                </c:pt>
                <c:pt idx="932">
                  <c:v>59.800021199999996</c:v>
                </c:pt>
                <c:pt idx="933">
                  <c:v>59.800021199999996</c:v>
                </c:pt>
                <c:pt idx="934">
                  <c:v>59.800021199999996</c:v>
                </c:pt>
                <c:pt idx="935">
                  <c:v>59.800021199999996</c:v>
                </c:pt>
                <c:pt idx="936">
                  <c:v>59.800021199999996</c:v>
                </c:pt>
                <c:pt idx="937">
                  <c:v>59.800021199999996</c:v>
                </c:pt>
                <c:pt idx="938">
                  <c:v>59.800021199999996</c:v>
                </c:pt>
                <c:pt idx="939">
                  <c:v>59.800021199999996</c:v>
                </c:pt>
                <c:pt idx="940">
                  <c:v>59.800021199999996</c:v>
                </c:pt>
                <c:pt idx="941">
                  <c:v>59.800021199999996</c:v>
                </c:pt>
                <c:pt idx="942">
                  <c:v>59.800021199999996</c:v>
                </c:pt>
                <c:pt idx="943">
                  <c:v>59.800021199999996</c:v>
                </c:pt>
                <c:pt idx="944">
                  <c:v>59.800021199999996</c:v>
                </c:pt>
                <c:pt idx="945">
                  <c:v>59.800021199999996</c:v>
                </c:pt>
                <c:pt idx="946">
                  <c:v>59.800021199999996</c:v>
                </c:pt>
                <c:pt idx="947">
                  <c:v>59.800021199999996</c:v>
                </c:pt>
                <c:pt idx="948">
                  <c:v>59.800021199999996</c:v>
                </c:pt>
                <c:pt idx="949">
                  <c:v>59.800021199999996</c:v>
                </c:pt>
                <c:pt idx="950">
                  <c:v>59.800021199999996</c:v>
                </c:pt>
                <c:pt idx="951">
                  <c:v>59.800021199999996</c:v>
                </c:pt>
                <c:pt idx="952">
                  <c:v>59.800021199999996</c:v>
                </c:pt>
                <c:pt idx="953">
                  <c:v>59.800021199999996</c:v>
                </c:pt>
                <c:pt idx="954">
                  <c:v>59.800021199999996</c:v>
                </c:pt>
                <c:pt idx="955">
                  <c:v>59.800021199999996</c:v>
                </c:pt>
                <c:pt idx="956">
                  <c:v>59.800021199999996</c:v>
                </c:pt>
                <c:pt idx="957">
                  <c:v>59.800021199999996</c:v>
                </c:pt>
                <c:pt idx="958">
                  <c:v>59.800021199999996</c:v>
                </c:pt>
                <c:pt idx="959">
                  <c:v>59.800021199999996</c:v>
                </c:pt>
                <c:pt idx="960">
                  <c:v>59.800021199999996</c:v>
                </c:pt>
                <c:pt idx="961">
                  <c:v>59.800021199999996</c:v>
                </c:pt>
                <c:pt idx="962">
                  <c:v>59.800021199999996</c:v>
                </c:pt>
                <c:pt idx="963">
                  <c:v>59.800021199999996</c:v>
                </c:pt>
                <c:pt idx="964">
                  <c:v>59.800021199999996</c:v>
                </c:pt>
                <c:pt idx="965">
                  <c:v>59.800021199999996</c:v>
                </c:pt>
                <c:pt idx="966">
                  <c:v>59.800021199999996</c:v>
                </c:pt>
                <c:pt idx="967">
                  <c:v>59.800021199999996</c:v>
                </c:pt>
                <c:pt idx="968">
                  <c:v>59.800021199999996</c:v>
                </c:pt>
                <c:pt idx="969">
                  <c:v>59.800021199999996</c:v>
                </c:pt>
                <c:pt idx="970">
                  <c:v>59.800021199999996</c:v>
                </c:pt>
                <c:pt idx="971">
                  <c:v>59.800021199999996</c:v>
                </c:pt>
                <c:pt idx="972">
                  <c:v>59.800021199999996</c:v>
                </c:pt>
                <c:pt idx="973">
                  <c:v>59.800021199999996</c:v>
                </c:pt>
                <c:pt idx="974">
                  <c:v>59.800021199999996</c:v>
                </c:pt>
                <c:pt idx="975">
                  <c:v>59.800021199999996</c:v>
                </c:pt>
                <c:pt idx="976">
                  <c:v>59.800021199999996</c:v>
                </c:pt>
                <c:pt idx="977">
                  <c:v>59.800021199999996</c:v>
                </c:pt>
                <c:pt idx="978">
                  <c:v>59.800021199999996</c:v>
                </c:pt>
                <c:pt idx="979">
                  <c:v>59.800021199999996</c:v>
                </c:pt>
                <c:pt idx="980">
                  <c:v>60</c:v>
                </c:pt>
                <c:pt idx="981">
                  <c:v>60</c:v>
                </c:pt>
                <c:pt idx="982">
                  <c:v>60</c:v>
                </c:pt>
                <c:pt idx="983">
                  <c:v>60</c:v>
                </c:pt>
                <c:pt idx="984">
                  <c:v>60</c:v>
                </c:pt>
                <c:pt idx="985">
                  <c:v>60</c:v>
                </c:pt>
                <c:pt idx="986">
                  <c:v>60</c:v>
                </c:pt>
                <c:pt idx="987">
                  <c:v>60</c:v>
                </c:pt>
                <c:pt idx="988">
                  <c:v>60</c:v>
                </c:pt>
                <c:pt idx="989">
                  <c:v>60</c:v>
                </c:pt>
                <c:pt idx="990">
                  <c:v>60</c:v>
                </c:pt>
                <c:pt idx="991">
                  <c:v>60</c:v>
                </c:pt>
                <c:pt idx="992">
                  <c:v>60</c:v>
                </c:pt>
                <c:pt idx="993">
                  <c:v>60</c:v>
                </c:pt>
                <c:pt idx="994">
                  <c:v>60</c:v>
                </c:pt>
                <c:pt idx="995">
                  <c:v>60</c:v>
                </c:pt>
                <c:pt idx="996">
                  <c:v>60</c:v>
                </c:pt>
                <c:pt idx="997">
                  <c:v>60</c:v>
                </c:pt>
                <c:pt idx="998">
                  <c:v>60</c:v>
                </c:pt>
                <c:pt idx="999">
                  <c:v>60</c:v>
                </c:pt>
                <c:pt idx="1000">
                  <c:v>60</c:v>
                </c:pt>
                <c:pt idx="1001">
                  <c:v>60</c:v>
                </c:pt>
                <c:pt idx="1002">
                  <c:v>60</c:v>
                </c:pt>
                <c:pt idx="1003">
                  <c:v>60</c:v>
                </c:pt>
                <c:pt idx="1004">
                  <c:v>60</c:v>
                </c:pt>
                <c:pt idx="1005">
                  <c:v>60</c:v>
                </c:pt>
                <c:pt idx="1006">
                  <c:v>60</c:v>
                </c:pt>
                <c:pt idx="1007">
                  <c:v>60</c:v>
                </c:pt>
                <c:pt idx="1008">
                  <c:v>60</c:v>
                </c:pt>
                <c:pt idx="1009">
                  <c:v>60</c:v>
                </c:pt>
                <c:pt idx="1010">
                  <c:v>60</c:v>
                </c:pt>
                <c:pt idx="1011">
                  <c:v>60</c:v>
                </c:pt>
                <c:pt idx="1012">
                  <c:v>60</c:v>
                </c:pt>
                <c:pt idx="1013">
                  <c:v>60</c:v>
                </c:pt>
                <c:pt idx="1014">
                  <c:v>60</c:v>
                </c:pt>
                <c:pt idx="1015">
                  <c:v>60</c:v>
                </c:pt>
                <c:pt idx="1016">
                  <c:v>60</c:v>
                </c:pt>
                <c:pt idx="1017">
                  <c:v>60</c:v>
                </c:pt>
                <c:pt idx="1018">
                  <c:v>60</c:v>
                </c:pt>
                <c:pt idx="1019">
                  <c:v>60</c:v>
                </c:pt>
                <c:pt idx="1020">
                  <c:v>60</c:v>
                </c:pt>
                <c:pt idx="1021">
                  <c:v>60</c:v>
                </c:pt>
                <c:pt idx="1022">
                  <c:v>60</c:v>
                </c:pt>
                <c:pt idx="1023">
                  <c:v>60</c:v>
                </c:pt>
                <c:pt idx="1024">
                  <c:v>60</c:v>
                </c:pt>
                <c:pt idx="1025">
                  <c:v>60</c:v>
                </c:pt>
                <c:pt idx="1026">
                  <c:v>60</c:v>
                </c:pt>
                <c:pt idx="1027">
                  <c:v>60</c:v>
                </c:pt>
                <c:pt idx="1028">
                  <c:v>60</c:v>
                </c:pt>
                <c:pt idx="1029">
                  <c:v>60</c:v>
                </c:pt>
                <c:pt idx="1030">
                  <c:v>60</c:v>
                </c:pt>
                <c:pt idx="1031">
                  <c:v>60</c:v>
                </c:pt>
                <c:pt idx="1032">
                  <c:v>60</c:v>
                </c:pt>
                <c:pt idx="1033">
                  <c:v>60</c:v>
                </c:pt>
                <c:pt idx="1034">
                  <c:v>60</c:v>
                </c:pt>
                <c:pt idx="1035">
                  <c:v>60</c:v>
                </c:pt>
                <c:pt idx="1036">
                  <c:v>60</c:v>
                </c:pt>
                <c:pt idx="1037">
                  <c:v>60</c:v>
                </c:pt>
                <c:pt idx="1038">
                  <c:v>60</c:v>
                </c:pt>
                <c:pt idx="1039">
                  <c:v>60</c:v>
                </c:pt>
                <c:pt idx="1040">
                  <c:v>60</c:v>
                </c:pt>
                <c:pt idx="1041">
                  <c:v>60</c:v>
                </c:pt>
                <c:pt idx="1042">
                  <c:v>60</c:v>
                </c:pt>
                <c:pt idx="1043">
                  <c:v>60</c:v>
                </c:pt>
                <c:pt idx="1044">
                  <c:v>60</c:v>
                </c:pt>
                <c:pt idx="1045">
                  <c:v>60</c:v>
                </c:pt>
                <c:pt idx="1046">
                  <c:v>60</c:v>
                </c:pt>
                <c:pt idx="1047">
                  <c:v>60</c:v>
                </c:pt>
                <c:pt idx="1048">
                  <c:v>60</c:v>
                </c:pt>
                <c:pt idx="1049">
                  <c:v>60</c:v>
                </c:pt>
                <c:pt idx="1050">
                  <c:v>60</c:v>
                </c:pt>
                <c:pt idx="1051">
                  <c:v>60</c:v>
                </c:pt>
                <c:pt idx="1052">
                  <c:v>60</c:v>
                </c:pt>
                <c:pt idx="1053">
                  <c:v>60</c:v>
                </c:pt>
                <c:pt idx="1054">
                  <c:v>60</c:v>
                </c:pt>
                <c:pt idx="1055">
                  <c:v>60</c:v>
                </c:pt>
                <c:pt idx="1056">
                  <c:v>60</c:v>
                </c:pt>
                <c:pt idx="1057">
                  <c:v>60</c:v>
                </c:pt>
                <c:pt idx="1058">
                  <c:v>60</c:v>
                </c:pt>
                <c:pt idx="1059">
                  <c:v>60</c:v>
                </c:pt>
                <c:pt idx="1060">
                  <c:v>60</c:v>
                </c:pt>
                <c:pt idx="1061">
                  <c:v>60</c:v>
                </c:pt>
                <c:pt idx="1062">
                  <c:v>60</c:v>
                </c:pt>
                <c:pt idx="1063">
                  <c:v>60</c:v>
                </c:pt>
                <c:pt idx="1064" formatCode="General">
                  <c:v>60</c:v>
                </c:pt>
                <c:pt idx="1065" formatCode="General">
                  <c:v>60</c:v>
                </c:pt>
                <c:pt idx="1066" formatCode="General">
                  <c:v>60</c:v>
                </c:pt>
                <c:pt idx="1067" formatCode="General">
                  <c:v>60</c:v>
                </c:pt>
                <c:pt idx="1068" formatCode="General">
                  <c:v>60</c:v>
                </c:pt>
                <c:pt idx="1069" formatCode="General">
                  <c:v>60</c:v>
                </c:pt>
                <c:pt idx="1070" formatCode="General">
                  <c:v>60</c:v>
                </c:pt>
                <c:pt idx="1071" formatCode="General">
                  <c:v>60</c:v>
                </c:pt>
                <c:pt idx="1072" formatCode="General">
                  <c:v>60</c:v>
                </c:pt>
                <c:pt idx="1073" formatCode="General">
                  <c:v>60</c:v>
                </c:pt>
                <c:pt idx="1074" formatCode="General">
                  <c:v>60</c:v>
                </c:pt>
                <c:pt idx="1075" formatCode="General">
                  <c:v>60</c:v>
                </c:pt>
                <c:pt idx="1076" formatCode="General">
                  <c:v>60</c:v>
                </c:pt>
                <c:pt idx="1077" formatCode="General">
                  <c:v>60</c:v>
                </c:pt>
                <c:pt idx="1078" formatCode="General">
                  <c:v>60</c:v>
                </c:pt>
                <c:pt idx="1079" formatCode="General">
                  <c:v>60</c:v>
                </c:pt>
                <c:pt idx="1080" formatCode="General">
                  <c:v>60</c:v>
                </c:pt>
                <c:pt idx="1081" formatCode="General">
                  <c:v>60</c:v>
                </c:pt>
                <c:pt idx="1082" formatCode="General">
                  <c:v>60</c:v>
                </c:pt>
                <c:pt idx="1083" formatCode="General">
                  <c:v>60</c:v>
                </c:pt>
                <c:pt idx="1084" formatCode="General">
                  <c:v>60</c:v>
                </c:pt>
                <c:pt idx="1085" formatCode="General">
                  <c:v>60</c:v>
                </c:pt>
                <c:pt idx="1086" formatCode="General">
                  <c:v>60</c:v>
                </c:pt>
                <c:pt idx="1087" formatCode="General">
                  <c:v>60</c:v>
                </c:pt>
                <c:pt idx="1088" formatCode="General">
                  <c:v>60</c:v>
                </c:pt>
                <c:pt idx="1089" formatCode="General">
                  <c:v>60</c:v>
                </c:pt>
                <c:pt idx="1090" formatCode="General">
                  <c:v>60</c:v>
                </c:pt>
                <c:pt idx="1091" formatCode="General">
                  <c:v>60</c:v>
                </c:pt>
                <c:pt idx="1092" formatCode="General">
                  <c:v>60</c:v>
                </c:pt>
                <c:pt idx="1093" formatCode="General">
                  <c:v>60</c:v>
                </c:pt>
                <c:pt idx="1094" formatCode="General">
                  <c:v>60</c:v>
                </c:pt>
                <c:pt idx="1095" formatCode="General">
                  <c:v>60</c:v>
                </c:pt>
                <c:pt idx="1096" formatCode="General">
                  <c:v>60</c:v>
                </c:pt>
                <c:pt idx="1097" formatCode="General">
                  <c:v>60</c:v>
                </c:pt>
                <c:pt idx="1098" formatCode="General">
                  <c:v>60</c:v>
                </c:pt>
                <c:pt idx="1099" formatCode="General">
                  <c:v>60</c:v>
                </c:pt>
                <c:pt idx="1100" formatCode="General">
                  <c:v>60</c:v>
                </c:pt>
                <c:pt idx="1101" formatCode="General">
                  <c:v>60</c:v>
                </c:pt>
                <c:pt idx="1102" formatCode="General">
                  <c:v>60</c:v>
                </c:pt>
                <c:pt idx="1103" formatCode="General">
                  <c:v>60</c:v>
                </c:pt>
                <c:pt idx="1104" formatCode="General">
                  <c:v>60</c:v>
                </c:pt>
                <c:pt idx="1105" formatCode="General">
                  <c:v>60</c:v>
                </c:pt>
                <c:pt idx="1106" formatCode="General">
                  <c:v>60</c:v>
                </c:pt>
                <c:pt idx="1107" formatCode="General">
                  <c:v>60</c:v>
                </c:pt>
                <c:pt idx="1108" formatCode="General">
                  <c:v>60</c:v>
                </c:pt>
                <c:pt idx="1109" formatCode="General">
                  <c:v>60</c:v>
                </c:pt>
                <c:pt idx="1110" formatCode="General">
                  <c:v>60</c:v>
                </c:pt>
                <c:pt idx="1111" formatCode="General">
                  <c:v>60</c:v>
                </c:pt>
                <c:pt idx="1112" formatCode="General">
                  <c:v>60</c:v>
                </c:pt>
                <c:pt idx="1113" formatCode="General">
                  <c:v>60</c:v>
                </c:pt>
                <c:pt idx="1114" formatCode="General">
                  <c:v>60</c:v>
                </c:pt>
                <c:pt idx="1115" formatCode="General">
                  <c:v>60</c:v>
                </c:pt>
                <c:pt idx="1116" formatCode="General">
                  <c:v>60</c:v>
                </c:pt>
                <c:pt idx="1117" formatCode="General">
                  <c:v>60</c:v>
                </c:pt>
                <c:pt idx="1118" formatCode="General">
                  <c:v>60</c:v>
                </c:pt>
                <c:pt idx="1119" formatCode="General">
                  <c:v>60</c:v>
                </c:pt>
                <c:pt idx="1120" formatCode="General">
                  <c:v>60</c:v>
                </c:pt>
                <c:pt idx="1121" formatCode="General">
                  <c:v>60</c:v>
                </c:pt>
                <c:pt idx="1122" formatCode="General">
                  <c:v>60</c:v>
                </c:pt>
                <c:pt idx="1123" formatCode="General">
                  <c:v>60</c:v>
                </c:pt>
                <c:pt idx="1124" formatCode="General">
                  <c:v>60</c:v>
                </c:pt>
                <c:pt idx="1125" formatCode="General">
                  <c:v>60</c:v>
                </c:pt>
                <c:pt idx="1126" formatCode="General">
                  <c:v>60</c:v>
                </c:pt>
                <c:pt idx="1127" formatCode="General">
                  <c:v>60</c:v>
                </c:pt>
                <c:pt idx="1128" formatCode="General">
                  <c:v>60</c:v>
                </c:pt>
                <c:pt idx="1129" formatCode="General">
                  <c:v>60</c:v>
                </c:pt>
                <c:pt idx="1130" formatCode="General">
                  <c:v>60</c:v>
                </c:pt>
                <c:pt idx="1131" formatCode="General">
                  <c:v>60</c:v>
                </c:pt>
                <c:pt idx="1132" formatCode="General">
                  <c:v>60</c:v>
                </c:pt>
                <c:pt idx="1133" formatCode="General">
                  <c:v>60</c:v>
                </c:pt>
                <c:pt idx="1134" formatCode="General">
                  <c:v>60</c:v>
                </c:pt>
                <c:pt idx="1135" formatCode="General">
                  <c:v>60</c:v>
                </c:pt>
                <c:pt idx="1136" formatCode="General">
                  <c:v>60</c:v>
                </c:pt>
                <c:pt idx="1137" formatCode="General">
                  <c:v>60</c:v>
                </c:pt>
                <c:pt idx="1138" formatCode="General">
                  <c:v>60</c:v>
                </c:pt>
                <c:pt idx="1139" formatCode="General">
                  <c:v>60</c:v>
                </c:pt>
                <c:pt idx="1140" formatCode="General">
                  <c:v>60</c:v>
                </c:pt>
                <c:pt idx="1141" formatCode="General">
                  <c:v>60</c:v>
                </c:pt>
                <c:pt idx="1142" formatCode="General">
                  <c:v>60</c:v>
                </c:pt>
                <c:pt idx="1143" formatCode="General">
                  <c:v>60</c:v>
                </c:pt>
                <c:pt idx="1144" formatCode="General">
                  <c:v>60</c:v>
                </c:pt>
                <c:pt idx="1145" formatCode="General">
                  <c:v>60</c:v>
                </c:pt>
                <c:pt idx="1146" formatCode="General">
                  <c:v>60</c:v>
                </c:pt>
                <c:pt idx="1147" formatCode="General">
                  <c:v>60</c:v>
                </c:pt>
                <c:pt idx="1148" formatCode="General">
                  <c:v>60</c:v>
                </c:pt>
                <c:pt idx="1149" formatCode="General">
                  <c:v>60</c:v>
                </c:pt>
                <c:pt idx="1150" formatCode="General">
                  <c:v>60</c:v>
                </c:pt>
                <c:pt idx="1151" formatCode="General">
                  <c:v>60</c:v>
                </c:pt>
                <c:pt idx="1152" formatCode="General">
                  <c:v>60</c:v>
                </c:pt>
                <c:pt idx="1153" formatCode="General">
                  <c:v>60</c:v>
                </c:pt>
                <c:pt idx="1154" formatCode="General">
                  <c:v>60</c:v>
                </c:pt>
                <c:pt idx="1155" formatCode="General">
                  <c:v>60</c:v>
                </c:pt>
                <c:pt idx="1156" formatCode="General">
                  <c:v>60</c:v>
                </c:pt>
                <c:pt idx="1157" formatCode="General">
                  <c:v>60</c:v>
                </c:pt>
                <c:pt idx="1158" formatCode="General">
                  <c:v>60</c:v>
                </c:pt>
                <c:pt idx="1159" formatCode="General">
                  <c:v>60</c:v>
                </c:pt>
                <c:pt idx="1160" formatCode="General">
                  <c:v>60</c:v>
                </c:pt>
                <c:pt idx="1161" formatCode="General">
                  <c:v>60</c:v>
                </c:pt>
                <c:pt idx="1162" formatCode="General">
                  <c:v>60</c:v>
                </c:pt>
                <c:pt idx="1163" formatCode="General">
                  <c:v>60</c:v>
                </c:pt>
                <c:pt idx="1164" formatCode="General">
                  <c:v>60</c:v>
                </c:pt>
                <c:pt idx="1165" formatCode="General">
                  <c:v>60</c:v>
                </c:pt>
                <c:pt idx="1166" formatCode="General">
                  <c:v>60</c:v>
                </c:pt>
                <c:pt idx="1167" formatCode="General">
                  <c:v>60</c:v>
                </c:pt>
                <c:pt idx="1168" formatCode="General">
                  <c:v>60</c:v>
                </c:pt>
                <c:pt idx="1169" formatCode="General">
                  <c:v>60</c:v>
                </c:pt>
                <c:pt idx="1170" formatCode="General">
                  <c:v>60</c:v>
                </c:pt>
                <c:pt idx="1171" formatCode="General">
                  <c:v>60</c:v>
                </c:pt>
                <c:pt idx="1172" formatCode="General">
                  <c:v>60</c:v>
                </c:pt>
                <c:pt idx="1173" formatCode="General">
                  <c:v>60</c:v>
                </c:pt>
                <c:pt idx="1174" formatCode="General">
                  <c:v>60</c:v>
                </c:pt>
                <c:pt idx="1175" formatCode="General">
                  <c:v>60</c:v>
                </c:pt>
                <c:pt idx="1176" formatCode="General">
                  <c:v>60</c:v>
                </c:pt>
                <c:pt idx="1177" formatCode="General">
                  <c:v>60</c:v>
                </c:pt>
                <c:pt idx="1178" formatCode="General">
                  <c:v>60</c:v>
                </c:pt>
                <c:pt idx="1179" formatCode="General">
                  <c:v>60</c:v>
                </c:pt>
                <c:pt idx="1180" formatCode="General">
                  <c:v>60</c:v>
                </c:pt>
                <c:pt idx="1181" formatCode="General">
                  <c:v>60</c:v>
                </c:pt>
                <c:pt idx="1182" formatCode="General">
                  <c:v>60</c:v>
                </c:pt>
                <c:pt idx="1183" formatCode="General">
                  <c:v>60</c:v>
                </c:pt>
                <c:pt idx="1184" formatCode="General">
                  <c:v>60</c:v>
                </c:pt>
                <c:pt idx="1185" formatCode="General">
                  <c:v>60</c:v>
                </c:pt>
                <c:pt idx="1186" formatCode="General">
                  <c:v>60</c:v>
                </c:pt>
                <c:pt idx="1187" formatCode="General">
                  <c:v>60</c:v>
                </c:pt>
                <c:pt idx="1188" formatCode="General">
                  <c:v>60</c:v>
                </c:pt>
                <c:pt idx="1189" formatCode="General">
                  <c:v>60</c:v>
                </c:pt>
                <c:pt idx="1190" formatCode="General">
                  <c:v>60</c:v>
                </c:pt>
                <c:pt idx="1191" formatCode="General">
                  <c:v>60</c:v>
                </c:pt>
                <c:pt idx="1192" formatCode="General">
                  <c:v>60</c:v>
                </c:pt>
                <c:pt idx="1193" formatCode="General">
                  <c:v>60</c:v>
                </c:pt>
                <c:pt idx="1194" formatCode="General">
                  <c:v>60</c:v>
                </c:pt>
                <c:pt idx="1195" formatCode="General">
                  <c:v>60</c:v>
                </c:pt>
                <c:pt idx="1196" formatCode="General">
                  <c:v>60</c:v>
                </c:pt>
                <c:pt idx="1197" formatCode="General">
                  <c:v>60</c:v>
                </c:pt>
                <c:pt idx="1198" formatCode="General">
                  <c:v>60</c:v>
                </c:pt>
                <c:pt idx="1199" formatCode="General">
                  <c:v>60</c:v>
                </c:pt>
                <c:pt idx="1200" formatCode="General">
                  <c:v>60</c:v>
                </c:pt>
                <c:pt idx="1201" formatCode="General">
                  <c:v>60</c:v>
                </c:pt>
                <c:pt idx="1202" formatCode="General">
                  <c:v>60</c:v>
                </c:pt>
                <c:pt idx="1203" formatCode="General">
                  <c:v>60</c:v>
                </c:pt>
                <c:pt idx="1204" formatCode="General">
                  <c:v>60</c:v>
                </c:pt>
                <c:pt idx="1205" formatCode="General">
                  <c:v>60</c:v>
                </c:pt>
                <c:pt idx="1206" formatCode="General">
                  <c:v>60</c:v>
                </c:pt>
                <c:pt idx="1207" formatCode="General">
                  <c:v>60</c:v>
                </c:pt>
                <c:pt idx="1208" formatCode="General">
                  <c:v>60</c:v>
                </c:pt>
                <c:pt idx="1209" formatCode="General">
                  <c:v>60</c:v>
                </c:pt>
                <c:pt idx="1210" formatCode="General">
                  <c:v>60</c:v>
                </c:pt>
                <c:pt idx="1211" formatCode="General">
                  <c:v>60</c:v>
                </c:pt>
                <c:pt idx="1212" formatCode="General">
                  <c:v>60</c:v>
                </c:pt>
                <c:pt idx="1213" formatCode="General">
                  <c:v>60</c:v>
                </c:pt>
                <c:pt idx="1214" formatCode="General">
                  <c:v>60</c:v>
                </c:pt>
                <c:pt idx="1215" formatCode="General">
                  <c:v>60</c:v>
                </c:pt>
                <c:pt idx="1216" formatCode="General">
                  <c:v>60</c:v>
                </c:pt>
                <c:pt idx="1217" formatCode="General">
                  <c:v>60</c:v>
                </c:pt>
                <c:pt idx="1218" formatCode="General">
                  <c:v>60</c:v>
                </c:pt>
                <c:pt idx="1219" formatCode="General">
                  <c:v>60</c:v>
                </c:pt>
                <c:pt idx="1220" formatCode="General">
                  <c:v>60</c:v>
                </c:pt>
                <c:pt idx="1221" formatCode="General">
                  <c:v>60</c:v>
                </c:pt>
                <c:pt idx="1222" formatCode="General">
                  <c:v>60</c:v>
                </c:pt>
                <c:pt idx="1223" formatCode="General">
                  <c:v>60</c:v>
                </c:pt>
                <c:pt idx="1224" formatCode="General">
                  <c:v>60</c:v>
                </c:pt>
                <c:pt idx="1225" formatCode="General">
                  <c:v>60</c:v>
                </c:pt>
                <c:pt idx="1226" formatCode="General">
                  <c:v>60</c:v>
                </c:pt>
                <c:pt idx="1227" formatCode="General">
                  <c:v>60</c:v>
                </c:pt>
                <c:pt idx="1228" formatCode="General">
                  <c:v>60</c:v>
                </c:pt>
                <c:pt idx="1229" formatCode="General">
                  <c:v>60</c:v>
                </c:pt>
                <c:pt idx="1230" formatCode="General">
                  <c:v>60</c:v>
                </c:pt>
                <c:pt idx="1231" formatCode="General">
                  <c:v>60</c:v>
                </c:pt>
                <c:pt idx="1232" formatCode="General">
                  <c:v>60</c:v>
                </c:pt>
                <c:pt idx="1233" formatCode="General">
                  <c:v>60</c:v>
                </c:pt>
                <c:pt idx="1234" formatCode="General">
                  <c:v>60</c:v>
                </c:pt>
                <c:pt idx="1235" formatCode="General">
                  <c:v>60</c:v>
                </c:pt>
                <c:pt idx="1236" formatCode="General">
                  <c:v>60</c:v>
                </c:pt>
                <c:pt idx="1237" formatCode="General">
                  <c:v>60</c:v>
                </c:pt>
                <c:pt idx="1238" formatCode="General">
                  <c:v>60</c:v>
                </c:pt>
                <c:pt idx="1239" formatCode="General">
                  <c:v>60</c:v>
                </c:pt>
                <c:pt idx="1240" formatCode="General">
                  <c:v>60</c:v>
                </c:pt>
                <c:pt idx="1241" formatCode="General">
                  <c:v>60</c:v>
                </c:pt>
                <c:pt idx="1242" formatCode="General">
                  <c:v>60</c:v>
                </c:pt>
                <c:pt idx="1243" formatCode="General">
                  <c:v>60</c:v>
                </c:pt>
                <c:pt idx="1244" formatCode="General">
                  <c:v>60</c:v>
                </c:pt>
                <c:pt idx="1245" formatCode="General">
                  <c:v>60</c:v>
                </c:pt>
                <c:pt idx="1246" formatCode="General">
                  <c:v>60</c:v>
                </c:pt>
                <c:pt idx="1247" formatCode="General">
                  <c:v>60</c:v>
                </c:pt>
                <c:pt idx="1248" formatCode="General">
                  <c:v>60</c:v>
                </c:pt>
                <c:pt idx="1249" formatCode="General">
                  <c:v>60</c:v>
                </c:pt>
                <c:pt idx="1250" formatCode="General">
                  <c:v>60</c:v>
                </c:pt>
                <c:pt idx="1251" formatCode="General">
                  <c:v>60</c:v>
                </c:pt>
                <c:pt idx="1252" formatCode="General">
                  <c:v>60</c:v>
                </c:pt>
                <c:pt idx="1253" formatCode="General">
                  <c:v>60</c:v>
                </c:pt>
                <c:pt idx="1254" formatCode="General">
                  <c:v>60</c:v>
                </c:pt>
                <c:pt idx="1255" formatCode="General">
                  <c:v>60</c:v>
                </c:pt>
                <c:pt idx="1256" formatCode="General">
                  <c:v>60</c:v>
                </c:pt>
                <c:pt idx="1257" formatCode="General">
                  <c:v>60</c:v>
                </c:pt>
                <c:pt idx="1258" formatCode="General">
                  <c:v>60</c:v>
                </c:pt>
                <c:pt idx="1259" formatCode="General">
                  <c:v>60</c:v>
                </c:pt>
                <c:pt idx="1260" formatCode="General">
                  <c:v>60</c:v>
                </c:pt>
                <c:pt idx="1261" formatCode="General">
                  <c:v>60</c:v>
                </c:pt>
                <c:pt idx="1262" formatCode="General">
                  <c:v>60</c:v>
                </c:pt>
                <c:pt idx="1263" formatCode="General">
                  <c:v>60</c:v>
                </c:pt>
                <c:pt idx="1264" formatCode="General">
                  <c:v>60</c:v>
                </c:pt>
                <c:pt idx="1265" formatCode="General">
                  <c:v>60</c:v>
                </c:pt>
                <c:pt idx="1266" formatCode="General">
                  <c:v>60</c:v>
                </c:pt>
                <c:pt idx="1267" formatCode="General">
                  <c:v>60</c:v>
                </c:pt>
                <c:pt idx="1268" formatCode="General">
                  <c:v>60</c:v>
                </c:pt>
                <c:pt idx="1269" formatCode="General">
                  <c:v>60</c:v>
                </c:pt>
                <c:pt idx="1270" formatCode="General">
                  <c:v>60</c:v>
                </c:pt>
                <c:pt idx="1271" formatCode="General">
                  <c:v>60</c:v>
                </c:pt>
                <c:pt idx="1272" formatCode="General">
                  <c:v>60</c:v>
                </c:pt>
                <c:pt idx="1273" formatCode="General">
                  <c:v>60</c:v>
                </c:pt>
                <c:pt idx="1274" formatCode="General">
                  <c:v>60</c:v>
                </c:pt>
                <c:pt idx="1275" formatCode="General">
                  <c:v>60</c:v>
                </c:pt>
                <c:pt idx="1276" formatCode="General">
                  <c:v>60</c:v>
                </c:pt>
                <c:pt idx="1277" formatCode="General">
                  <c:v>60</c:v>
                </c:pt>
                <c:pt idx="1278" formatCode="General">
                  <c:v>60</c:v>
                </c:pt>
                <c:pt idx="1279" formatCode="General">
                  <c:v>60</c:v>
                </c:pt>
                <c:pt idx="1280" formatCode="General">
                  <c:v>60</c:v>
                </c:pt>
                <c:pt idx="1281" formatCode="General">
                  <c:v>60</c:v>
                </c:pt>
                <c:pt idx="1282" formatCode="General">
                  <c:v>60</c:v>
                </c:pt>
                <c:pt idx="1283" formatCode="General">
                  <c:v>60</c:v>
                </c:pt>
                <c:pt idx="1284" formatCode="General">
                  <c:v>60</c:v>
                </c:pt>
                <c:pt idx="1285" formatCode="General">
                  <c:v>60</c:v>
                </c:pt>
                <c:pt idx="1286" formatCode="General">
                  <c:v>60</c:v>
                </c:pt>
                <c:pt idx="1287" formatCode="General">
                  <c:v>60</c:v>
                </c:pt>
                <c:pt idx="1288" formatCode="General">
                  <c:v>60</c:v>
                </c:pt>
                <c:pt idx="1289" formatCode="General">
                  <c:v>60</c:v>
                </c:pt>
                <c:pt idx="1290" formatCode="General">
                  <c:v>60</c:v>
                </c:pt>
                <c:pt idx="1291" formatCode="General">
                  <c:v>60</c:v>
                </c:pt>
                <c:pt idx="1292" formatCode="General">
                  <c:v>60</c:v>
                </c:pt>
                <c:pt idx="1293" formatCode="General">
                  <c:v>60</c:v>
                </c:pt>
                <c:pt idx="1294" formatCode="General">
                  <c:v>60</c:v>
                </c:pt>
                <c:pt idx="1295" formatCode="General">
                  <c:v>60</c:v>
                </c:pt>
                <c:pt idx="1296" formatCode="General">
                  <c:v>60</c:v>
                </c:pt>
                <c:pt idx="1297" formatCode="General">
                  <c:v>60</c:v>
                </c:pt>
                <c:pt idx="1298" formatCode="General">
                  <c:v>60</c:v>
                </c:pt>
                <c:pt idx="1299" formatCode="General">
                  <c:v>60</c:v>
                </c:pt>
                <c:pt idx="1300" formatCode="General">
                  <c:v>60</c:v>
                </c:pt>
                <c:pt idx="1301" formatCode="General">
                  <c:v>60</c:v>
                </c:pt>
                <c:pt idx="1302" formatCode="General">
                  <c:v>60</c:v>
                </c:pt>
                <c:pt idx="1303" formatCode="General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B0-467B-9A38-39F5FB731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8538600"/>
        <c:axId val="928540896"/>
      </c:lineChart>
      <c:catAx>
        <c:axId val="928538600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28540896"/>
        <c:crosses val="autoZero"/>
        <c:auto val="1"/>
        <c:lblAlgn val="ctr"/>
        <c:lblOffset val="100"/>
        <c:noMultiLvlLbl val="0"/>
      </c:catAx>
      <c:valAx>
        <c:axId val="928540896"/>
        <c:scaling>
          <c:orientation val="minMax"/>
          <c:min val="5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28538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Potencia vs. tiempo rampa bajada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Datos_RampaBajada!$E$4</c:f>
              <c:strCache>
                <c:ptCount val="1"/>
                <c:pt idx="0">
                  <c:v>Potencia (Promedio movil MW)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Datos_RampaBajada!$A$5:$A$1308</c:f>
              <c:numCache>
                <c:formatCode>General</c:formatCode>
                <c:ptCount val="130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  <c:pt idx="1000">
                  <c:v>1000</c:v>
                </c:pt>
                <c:pt idx="1001">
                  <c:v>1001</c:v>
                </c:pt>
                <c:pt idx="1002">
                  <c:v>1002</c:v>
                </c:pt>
                <c:pt idx="1003">
                  <c:v>1003</c:v>
                </c:pt>
                <c:pt idx="1004">
                  <c:v>1004</c:v>
                </c:pt>
                <c:pt idx="1005">
                  <c:v>1005</c:v>
                </c:pt>
                <c:pt idx="1006">
                  <c:v>1006</c:v>
                </c:pt>
                <c:pt idx="1007">
                  <c:v>1007</c:v>
                </c:pt>
                <c:pt idx="1008">
                  <c:v>1008</c:v>
                </c:pt>
                <c:pt idx="1009">
                  <c:v>1009</c:v>
                </c:pt>
                <c:pt idx="1010">
                  <c:v>1010</c:v>
                </c:pt>
                <c:pt idx="1011">
                  <c:v>1011</c:v>
                </c:pt>
                <c:pt idx="1012">
                  <c:v>1012</c:v>
                </c:pt>
                <c:pt idx="1013">
                  <c:v>1013</c:v>
                </c:pt>
                <c:pt idx="1014">
                  <c:v>1014</c:v>
                </c:pt>
                <c:pt idx="1015">
                  <c:v>1015</c:v>
                </c:pt>
                <c:pt idx="1016">
                  <c:v>1016</c:v>
                </c:pt>
                <c:pt idx="1017">
                  <c:v>1017</c:v>
                </c:pt>
                <c:pt idx="1018">
                  <c:v>1018</c:v>
                </c:pt>
                <c:pt idx="1019">
                  <c:v>1019</c:v>
                </c:pt>
                <c:pt idx="1020">
                  <c:v>1020</c:v>
                </c:pt>
                <c:pt idx="1021">
                  <c:v>1021</c:v>
                </c:pt>
                <c:pt idx="1022">
                  <c:v>1022</c:v>
                </c:pt>
                <c:pt idx="1023">
                  <c:v>1023</c:v>
                </c:pt>
                <c:pt idx="1024">
                  <c:v>1024</c:v>
                </c:pt>
                <c:pt idx="1025">
                  <c:v>1025</c:v>
                </c:pt>
                <c:pt idx="1026">
                  <c:v>1026</c:v>
                </c:pt>
                <c:pt idx="1027">
                  <c:v>1027</c:v>
                </c:pt>
                <c:pt idx="1028">
                  <c:v>1028</c:v>
                </c:pt>
                <c:pt idx="1029">
                  <c:v>1029</c:v>
                </c:pt>
                <c:pt idx="1030">
                  <c:v>1030</c:v>
                </c:pt>
                <c:pt idx="1031">
                  <c:v>1031</c:v>
                </c:pt>
                <c:pt idx="1032">
                  <c:v>1032</c:v>
                </c:pt>
                <c:pt idx="1033">
                  <c:v>1033</c:v>
                </c:pt>
                <c:pt idx="1034">
                  <c:v>1034</c:v>
                </c:pt>
                <c:pt idx="1035">
                  <c:v>1035</c:v>
                </c:pt>
                <c:pt idx="1036">
                  <c:v>1036</c:v>
                </c:pt>
                <c:pt idx="1037">
                  <c:v>1037</c:v>
                </c:pt>
                <c:pt idx="1038">
                  <c:v>1038</c:v>
                </c:pt>
                <c:pt idx="1039">
                  <c:v>1039</c:v>
                </c:pt>
                <c:pt idx="1040">
                  <c:v>1040</c:v>
                </c:pt>
                <c:pt idx="1041">
                  <c:v>1041</c:v>
                </c:pt>
                <c:pt idx="1042">
                  <c:v>1042</c:v>
                </c:pt>
                <c:pt idx="1043">
                  <c:v>1043</c:v>
                </c:pt>
                <c:pt idx="1044">
                  <c:v>1044</c:v>
                </c:pt>
                <c:pt idx="1045">
                  <c:v>1045</c:v>
                </c:pt>
                <c:pt idx="1046">
                  <c:v>1046</c:v>
                </c:pt>
                <c:pt idx="1047">
                  <c:v>1047</c:v>
                </c:pt>
                <c:pt idx="1048">
                  <c:v>1048</c:v>
                </c:pt>
                <c:pt idx="1049">
                  <c:v>1049</c:v>
                </c:pt>
                <c:pt idx="1050">
                  <c:v>1050</c:v>
                </c:pt>
                <c:pt idx="1051">
                  <c:v>1051</c:v>
                </c:pt>
                <c:pt idx="1052">
                  <c:v>1052</c:v>
                </c:pt>
                <c:pt idx="1053">
                  <c:v>1053</c:v>
                </c:pt>
                <c:pt idx="1054">
                  <c:v>1054</c:v>
                </c:pt>
                <c:pt idx="1055">
                  <c:v>1055</c:v>
                </c:pt>
                <c:pt idx="1056">
                  <c:v>1056</c:v>
                </c:pt>
                <c:pt idx="1057">
                  <c:v>1057</c:v>
                </c:pt>
                <c:pt idx="1058">
                  <c:v>1058</c:v>
                </c:pt>
                <c:pt idx="1059">
                  <c:v>1059</c:v>
                </c:pt>
                <c:pt idx="1060">
                  <c:v>1060</c:v>
                </c:pt>
                <c:pt idx="1061">
                  <c:v>1061</c:v>
                </c:pt>
                <c:pt idx="1062">
                  <c:v>1062</c:v>
                </c:pt>
                <c:pt idx="1063">
                  <c:v>1063</c:v>
                </c:pt>
                <c:pt idx="1064">
                  <c:v>1064</c:v>
                </c:pt>
                <c:pt idx="1065">
                  <c:v>1065</c:v>
                </c:pt>
                <c:pt idx="1066">
                  <c:v>1066</c:v>
                </c:pt>
                <c:pt idx="1067">
                  <c:v>1067</c:v>
                </c:pt>
                <c:pt idx="1068">
                  <c:v>1068</c:v>
                </c:pt>
                <c:pt idx="1069">
                  <c:v>1069</c:v>
                </c:pt>
                <c:pt idx="1070">
                  <c:v>1070</c:v>
                </c:pt>
                <c:pt idx="1071">
                  <c:v>1071</c:v>
                </c:pt>
                <c:pt idx="1072">
                  <c:v>1072</c:v>
                </c:pt>
                <c:pt idx="1073">
                  <c:v>1073</c:v>
                </c:pt>
                <c:pt idx="1074">
                  <c:v>1074</c:v>
                </c:pt>
                <c:pt idx="1075">
                  <c:v>1075</c:v>
                </c:pt>
                <c:pt idx="1076">
                  <c:v>1076</c:v>
                </c:pt>
                <c:pt idx="1077">
                  <c:v>1077</c:v>
                </c:pt>
                <c:pt idx="1078">
                  <c:v>1078</c:v>
                </c:pt>
                <c:pt idx="1079">
                  <c:v>1079</c:v>
                </c:pt>
                <c:pt idx="1080">
                  <c:v>1080</c:v>
                </c:pt>
                <c:pt idx="1081">
                  <c:v>1081</c:v>
                </c:pt>
                <c:pt idx="1082">
                  <c:v>1082</c:v>
                </c:pt>
                <c:pt idx="1083">
                  <c:v>1083</c:v>
                </c:pt>
                <c:pt idx="1084">
                  <c:v>1084</c:v>
                </c:pt>
                <c:pt idx="1085">
                  <c:v>1085</c:v>
                </c:pt>
                <c:pt idx="1086">
                  <c:v>1086</c:v>
                </c:pt>
                <c:pt idx="1087">
                  <c:v>1087</c:v>
                </c:pt>
                <c:pt idx="1088">
                  <c:v>1088</c:v>
                </c:pt>
                <c:pt idx="1089">
                  <c:v>1089</c:v>
                </c:pt>
                <c:pt idx="1090">
                  <c:v>1090</c:v>
                </c:pt>
                <c:pt idx="1091">
                  <c:v>1091</c:v>
                </c:pt>
                <c:pt idx="1092">
                  <c:v>1092</c:v>
                </c:pt>
                <c:pt idx="1093">
                  <c:v>1093</c:v>
                </c:pt>
                <c:pt idx="1094">
                  <c:v>1094</c:v>
                </c:pt>
                <c:pt idx="1095">
                  <c:v>1095</c:v>
                </c:pt>
                <c:pt idx="1096">
                  <c:v>1096</c:v>
                </c:pt>
                <c:pt idx="1097">
                  <c:v>1097</c:v>
                </c:pt>
                <c:pt idx="1098">
                  <c:v>1098</c:v>
                </c:pt>
                <c:pt idx="1099">
                  <c:v>1099</c:v>
                </c:pt>
                <c:pt idx="1100">
                  <c:v>1100</c:v>
                </c:pt>
                <c:pt idx="1101">
                  <c:v>1101</c:v>
                </c:pt>
                <c:pt idx="1102">
                  <c:v>1102</c:v>
                </c:pt>
                <c:pt idx="1103">
                  <c:v>1103</c:v>
                </c:pt>
                <c:pt idx="1104">
                  <c:v>1104</c:v>
                </c:pt>
                <c:pt idx="1105">
                  <c:v>1105</c:v>
                </c:pt>
                <c:pt idx="1106">
                  <c:v>1106</c:v>
                </c:pt>
                <c:pt idx="1107">
                  <c:v>1107</c:v>
                </c:pt>
                <c:pt idx="1108">
                  <c:v>1108</c:v>
                </c:pt>
                <c:pt idx="1109">
                  <c:v>1109</c:v>
                </c:pt>
                <c:pt idx="1110">
                  <c:v>1110</c:v>
                </c:pt>
                <c:pt idx="1111">
                  <c:v>1111</c:v>
                </c:pt>
                <c:pt idx="1112">
                  <c:v>1112</c:v>
                </c:pt>
                <c:pt idx="1113">
                  <c:v>1113</c:v>
                </c:pt>
                <c:pt idx="1114">
                  <c:v>1114</c:v>
                </c:pt>
                <c:pt idx="1115">
                  <c:v>1115</c:v>
                </c:pt>
                <c:pt idx="1116">
                  <c:v>1116</c:v>
                </c:pt>
                <c:pt idx="1117">
                  <c:v>1117</c:v>
                </c:pt>
                <c:pt idx="1118">
                  <c:v>1118</c:v>
                </c:pt>
                <c:pt idx="1119">
                  <c:v>1119</c:v>
                </c:pt>
                <c:pt idx="1120">
                  <c:v>1120</c:v>
                </c:pt>
                <c:pt idx="1121">
                  <c:v>1121</c:v>
                </c:pt>
                <c:pt idx="1122">
                  <c:v>1122</c:v>
                </c:pt>
                <c:pt idx="1123">
                  <c:v>1123</c:v>
                </c:pt>
                <c:pt idx="1124">
                  <c:v>1124</c:v>
                </c:pt>
                <c:pt idx="1125">
                  <c:v>1125</c:v>
                </c:pt>
                <c:pt idx="1126">
                  <c:v>1126</c:v>
                </c:pt>
                <c:pt idx="1127">
                  <c:v>1127</c:v>
                </c:pt>
                <c:pt idx="1128">
                  <c:v>1128</c:v>
                </c:pt>
                <c:pt idx="1129">
                  <c:v>1129</c:v>
                </c:pt>
                <c:pt idx="1130">
                  <c:v>1130</c:v>
                </c:pt>
                <c:pt idx="1131">
                  <c:v>1131</c:v>
                </c:pt>
                <c:pt idx="1132">
                  <c:v>1132</c:v>
                </c:pt>
                <c:pt idx="1133">
                  <c:v>1133</c:v>
                </c:pt>
                <c:pt idx="1134">
                  <c:v>1134</c:v>
                </c:pt>
                <c:pt idx="1135">
                  <c:v>1135</c:v>
                </c:pt>
                <c:pt idx="1136">
                  <c:v>1136</c:v>
                </c:pt>
                <c:pt idx="1137">
                  <c:v>1137</c:v>
                </c:pt>
                <c:pt idx="1138">
                  <c:v>1138</c:v>
                </c:pt>
                <c:pt idx="1139">
                  <c:v>1139</c:v>
                </c:pt>
                <c:pt idx="1140">
                  <c:v>1140</c:v>
                </c:pt>
                <c:pt idx="1141">
                  <c:v>1141</c:v>
                </c:pt>
                <c:pt idx="1142">
                  <c:v>1142</c:v>
                </c:pt>
                <c:pt idx="1143">
                  <c:v>1143</c:v>
                </c:pt>
                <c:pt idx="1144">
                  <c:v>1144</c:v>
                </c:pt>
                <c:pt idx="1145">
                  <c:v>1145</c:v>
                </c:pt>
                <c:pt idx="1146">
                  <c:v>1146</c:v>
                </c:pt>
                <c:pt idx="1147">
                  <c:v>1147</c:v>
                </c:pt>
                <c:pt idx="1148">
                  <c:v>1148</c:v>
                </c:pt>
                <c:pt idx="1149">
                  <c:v>1149</c:v>
                </c:pt>
                <c:pt idx="1150">
                  <c:v>1150</c:v>
                </c:pt>
                <c:pt idx="1151">
                  <c:v>1151</c:v>
                </c:pt>
                <c:pt idx="1152">
                  <c:v>1152</c:v>
                </c:pt>
                <c:pt idx="1153">
                  <c:v>1153</c:v>
                </c:pt>
                <c:pt idx="1154">
                  <c:v>1154</c:v>
                </c:pt>
                <c:pt idx="1155">
                  <c:v>1155</c:v>
                </c:pt>
                <c:pt idx="1156">
                  <c:v>1156</c:v>
                </c:pt>
                <c:pt idx="1157">
                  <c:v>1157</c:v>
                </c:pt>
                <c:pt idx="1158">
                  <c:v>1158</c:v>
                </c:pt>
                <c:pt idx="1159">
                  <c:v>1159</c:v>
                </c:pt>
                <c:pt idx="1160">
                  <c:v>1160</c:v>
                </c:pt>
                <c:pt idx="1161">
                  <c:v>1161</c:v>
                </c:pt>
                <c:pt idx="1162">
                  <c:v>1162</c:v>
                </c:pt>
                <c:pt idx="1163">
                  <c:v>1163</c:v>
                </c:pt>
                <c:pt idx="1164">
                  <c:v>1164</c:v>
                </c:pt>
                <c:pt idx="1165">
                  <c:v>1165</c:v>
                </c:pt>
                <c:pt idx="1166">
                  <c:v>1166</c:v>
                </c:pt>
                <c:pt idx="1167">
                  <c:v>1167</c:v>
                </c:pt>
                <c:pt idx="1168">
                  <c:v>1168</c:v>
                </c:pt>
                <c:pt idx="1169">
                  <c:v>1169</c:v>
                </c:pt>
                <c:pt idx="1170">
                  <c:v>1170</c:v>
                </c:pt>
                <c:pt idx="1171">
                  <c:v>1171</c:v>
                </c:pt>
                <c:pt idx="1172">
                  <c:v>1172</c:v>
                </c:pt>
                <c:pt idx="1173">
                  <c:v>1173</c:v>
                </c:pt>
                <c:pt idx="1174">
                  <c:v>1174</c:v>
                </c:pt>
                <c:pt idx="1175">
                  <c:v>1175</c:v>
                </c:pt>
                <c:pt idx="1176">
                  <c:v>1176</c:v>
                </c:pt>
                <c:pt idx="1177">
                  <c:v>1177</c:v>
                </c:pt>
                <c:pt idx="1178">
                  <c:v>1178</c:v>
                </c:pt>
                <c:pt idx="1179">
                  <c:v>1179</c:v>
                </c:pt>
                <c:pt idx="1180">
                  <c:v>1180</c:v>
                </c:pt>
                <c:pt idx="1181">
                  <c:v>1181</c:v>
                </c:pt>
                <c:pt idx="1182">
                  <c:v>1182</c:v>
                </c:pt>
                <c:pt idx="1183">
                  <c:v>1183</c:v>
                </c:pt>
                <c:pt idx="1184">
                  <c:v>1184</c:v>
                </c:pt>
                <c:pt idx="1185">
                  <c:v>1185</c:v>
                </c:pt>
                <c:pt idx="1186">
                  <c:v>1186</c:v>
                </c:pt>
                <c:pt idx="1187">
                  <c:v>1187</c:v>
                </c:pt>
                <c:pt idx="1188">
                  <c:v>1188</c:v>
                </c:pt>
                <c:pt idx="1189">
                  <c:v>1189</c:v>
                </c:pt>
                <c:pt idx="1190">
                  <c:v>1190</c:v>
                </c:pt>
                <c:pt idx="1191">
                  <c:v>1191</c:v>
                </c:pt>
                <c:pt idx="1192">
                  <c:v>1192</c:v>
                </c:pt>
                <c:pt idx="1193">
                  <c:v>1193</c:v>
                </c:pt>
                <c:pt idx="1194">
                  <c:v>1194</c:v>
                </c:pt>
                <c:pt idx="1195">
                  <c:v>1195</c:v>
                </c:pt>
                <c:pt idx="1196">
                  <c:v>1196</c:v>
                </c:pt>
                <c:pt idx="1197">
                  <c:v>1197</c:v>
                </c:pt>
                <c:pt idx="1198">
                  <c:v>1198</c:v>
                </c:pt>
                <c:pt idx="1199">
                  <c:v>1199</c:v>
                </c:pt>
                <c:pt idx="1200">
                  <c:v>1200</c:v>
                </c:pt>
                <c:pt idx="1201">
                  <c:v>1201</c:v>
                </c:pt>
                <c:pt idx="1202">
                  <c:v>1202</c:v>
                </c:pt>
                <c:pt idx="1203">
                  <c:v>1203</c:v>
                </c:pt>
                <c:pt idx="1204">
                  <c:v>1204</c:v>
                </c:pt>
                <c:pt idx="1205">
                  <c:v>1205</c:v>
                </c:pt>
                <c:pt idx="1206">
                  <c:v>1206</c:v>
                </c:pt>
                <c:pt idx="1207">
                  <c:v>1207</c:v>
                </c:pt>
                <c:pt idx="1208">
                  <c:v>1208</c:v>
                </c:pt>
                <c:pt idx="1209">
                  <c:v>1209</c:v>
                </c:pt>
                <c:pt idx="1210">
                  <c:v>1210</c:v>
                </c:pt>
                <c:pt idx="1211">
                  <c:v>1211</c:v>
                </c:pt>
                <c:pt idx="1212">
                  <c:v>1212</c:v>
                </c:pt>
                <c:pt idx="1213">
                  <c:v>1213</c:v>
                </c:pt>
                <c:pt idx="1214">
                  <c:v>1214</c:v>
                </c:pt>
                <c:pt idx="1215">
                  <c:v>1215</c:v>
                </c:pt>
                <c:pt idx="1216">
                  <c:v>1216</c:v>
                </c:pt>
                <c:pt idx="1217">
                  <c:v>1217</c:v>
                </c:pt>
                <c:pt idx="1218">
                  <c:v>1218</c:v>
                </c:pt>
                <c:pt idx="1219">
                  <c:v>1219</c:v>
                </c:pt>
                <c:pt idx="1220">
                  <c:v>1220</c:v>
                </c:pt>
                <c:pt idx="1221">
                  <c:v>1221</c:v>
                </c:pt>
                <c:pt idx="1222">
                  <c:v>1222</c:v>
                </c:pt>
                <c:pt idx="1223">
                  <c:v>1223</c:v>
                </c:pt>
                <c:pt idx="1224">
                  <c:v>1224</c:v>
                </c:pt>
                <c:pt idx="1225">
                  <c:v>1225</c:v>
                </c:pt>
                <c:pt idx="1226">
                  <c:v>1226</c:v>
                </c:pt>
                <c:pt idx="1227">
                  <c:v>1227</c:v>
                </c:pt>
                <c:pt idx="1228">
                  <c:v>1228</c:v>
                </c:pt>
                <c:pt idx="1229">
                  <c:v>1229</c:v>
                </c:pt>
                <c:pt idx="1230">
                  <c:v>1230</c:v>
                </c:pt>
                <c:pt idx="1231">
                  <c:v>1231</c:v>
                </c:pt>
                <c:pt idx="1232">
                  <c:v>1232</c:v>
                </c:pt>
                <c:pt idx="1233">
                  <c:v>1233</c:v>
                </c:pt>
                <c:pt idx="1234">
                  <c:v>1234</c:v>
                </c:pt>
                <c:pt idx="1235">
                  <c:v>1235</c:v>
                </c:pt>
                <c:pt idx="1236">
                  <c:v>1236</c:v>
                </c:pt>
                <c:pt idx="1237">
                  <c:v>1237</c:v>
                </c:pt>
                <c:pt idx="1238">
                  <c:v>1238</c:v>
                </c:pt>
                <c:pt idx="1239">
                  <c:v>1239</c:v>
                </c:pt>
                <c:pt idx="1240">
                  <c:v>1240</c:v>
                </c:pt>
                <c:pt idx="1241">
                  <c:v>1241</c:v>
                </c:pt>
                <c:pt idx="1242">
                  <c:v>1242</c:v>
                </c:pt>
                <c:pt idx="1243">
                  <c:v>1243</c:v>
                </c:pt>
                <c:pt idx="1244">
                  <c:v>1244</c:v>
                </c:pt>
                <c:pt idx="1245">
                  <c:v>1245</c:v>
                </c:pt>
                <c:pt idx="1246">
                  <c:v>1246</c:v>
                </c:pt>
                <c:pt idx="1247">
                  <c:v>1247</c:v>
                </c:pt>
                <c:pt idx="1248">
                  <c:v>1248</c:v>
                </c:pt>
                <c:pt idx="1249">
                  <c:v>1249</c:v>
                </c:pt>
                <c:pt idx="1250">
                  <c:v>1250</c:v>
                </c:pt>
                <c:pt idx="1251">
                  <c:v>1251</c:v>
                </c:pt>
                <c:pt idx="1252">
                  <c:v>1252</c:v>
                </c:pt>
                <c:pt idx="1253">
                  <c:v>1253</c:v>
                </c:pt>
                <c:pt idx="1254">
                  <c:v>1254</c:v>
                </c:pt>
                <c:pt idx="1255">
                  <c:v>1255</c:v>
                </c:pt>
                <c:pt idx="1256">
                  <c:v>1256</c:v>
                </c:pt>
                <c:pt idx="1257">
                  <c:v>1257</c:v>
                </c:pt>
                <c:pt idx="1258">
                  <c:v>1258</c:v>
                </c:pt>
                <c:pt idx="1259">
                  <c:v>1259</c:v>
                </c:pt>
                <c:pt idx="1260">
                  <c:v>1260</c:v>
                </c:pt>
                <c:pt idx="1261">
                  <c:v>1261</c:v>
                </c:pt>
                <c:pt idx="1262">
                  <c:v>1262</c:v>
                </c:pt>
                <c:pt idx="1263">
                  <c:v>1263</c:v>
                </c:pt>
                <c:pt idx="1264">
                  <c:v>1264</c:v>
                </c:pt>
                <c:pt idx="1265">
                  <c:v>1265</c:v>
                </c:pt>
                <c:pt idx="1266">
                  <c:v>1266</c:v>
                </c:pt>
                <c:pt idx="1267">
                  <c:v>1267</c:v>
                </c:pt>
                <c:pt idx="1268">
                  <c:v>1268</c:v>
                </c:pt>
                <c:pt idx="1269">
                  <c:v>1269</c:v>
                </c:pt>
                <c:pt idx="1270">
                  <c:v>1270</c:v>
                </c:pt>
                <c:pt idx="1271">
                  <c:v>1271</c:v>
                </c:pt>
                <c:pt idx="1272">
                  <c:v>1272</c:v>
                </c:pt>
                <c:pt idx="1273">
                  <c:v>1273</c:v>
                </c:pt>
                <c:pt idx="1274">
                  <c:v>1274</c:v>
                </c:pt>
                <c:pt idx="1275">
                  <c:v>1275</c:v>
                </c:pt>
                <c:pt idx="1276">
                  <c:v>1276</c:v>
                </c:pt>
                <c:pt idx="1277">
                  <c:v>1277</c:v>
                </c:pt>
                <c:pt idx="1278">
                  <c:v>1278</c:v>
                </c:pt>
                <c:pt idx="1279">
                  <c:v>1279</c:v>
                </c:pt>
                <c:pt idx="1280">
                  <c:v>1280</c:v>
                </c:pt>
                <c:pt idx="1281">
                  <c:v>1281</c:v>
                </c:pt>
                <c:pt idx="1282">
                  <c:v>1282</c:v>
                </c:pt>
                <c:pt idx="1283">
                  <c:v>1283</c:v>
                </c:pt>
                <c:pt idx="1284">
                  <c:v>1284</c:v>
                </c:pt>
                <c:pt idx="1285">
                  <c:v>1285</c:v>
                </c:pt>
                <c:pt idx="1286">
                  <c:v>1286</c:v>
                </c:pt>
                <c:pt idx="1287">
                  <c:v>1287</c:v>
                </c:pt>
                <c:pt idx="1288">
                  <c:v>1288</c:v>
                </c:pt>
                <c:pt idx="1289">
                  <c:v>1289</c:v>
                </c:pt>
                <c:pt idx="1290">
                  <c:v>1290</c:v>
                </c:pt>
                <c:pt idx="1291">
                  <c:v>1291</c:v>
                </c:pt>
                <c:pt idx="1292">
                  <c:v>1292</c:v>
                </c:pt>
                <c:pt idx="1293">
                  <c:v>1293</c:v>
                </c:pt>
                <c:pt idx="1294">
                  <c:v>1294</c:v>
                </c:pt>
                <c:pt idx="1295">
                  <c:v>1295</c:v>
                </c:pt>
                <c:pt idx="1296">
                  <c:v>1296</c:v>
                </c:pt>
                <c:pt idx="1297">
                  <c:v>1297</c:v>
                </c:pt>
                <c:pt idx="1298">
                  <c:v>1298</c:v>
                </c:pt>
                <c:pt idx="1299">
                  <c:v>1299</c:v>
                </c:pt>
                <c:pt idx="1300">
                  <c:v>1300</c:v>
                </c:pt>
                <c:pt idx="1301">
                  <c:v>1301</c:v>
                </c:pt>
                <c:pt idx="1302">
                  <c:v>1302</c:v>
                </c:pt>
                <c:pt idx="1303">
                  <c:v>1303</c:v>
                </c:pt>
              </c:numCache>
            </c:numRef>
          </c:cat>
          <c:val>
            <c:numRef>
              <c:f>Datos_RampaBajada!$E$5:$E$1308</c:f>
              <c:numCache>
                <c:formatCode>0</c:formatCode>
                <c:ptCount val="1304"/>
                <c:pt idx="4">
                  <c:v>267.00292999999999</c:v>
                </c:pt>
                <c:pt idx="5">
                  <c:v>267.085083</c:v>
                </c:pt>
                <c:pt idx="6">
                  <c:v>267.17330900000002</c:v>
                </c:pt>
                <c:pt idx="7">
                  <c:v>267.24475100000001</c:v>
                </c:pt>
                <c:pt idx="8">
                  <c:v>267.42343099999999</c:v>
                </c:pt>
                <c:pt idx="9">
                  <c:v>267.50225799999998</c:v>
                </c:pt>
                <c:pt idx="10">
                  <c:v>267.58410600000002</c:v>
                </c:pt>
                <c:pt idx="11">
                  <c:v>267.68804899999998</c:v>
                </c:pt>
                <c:pt idx="12">
                  <c:v>267.68804899999998</c:v>
                </c:pt>
                <c:pt idx="13">
                  <c:v>267.68804899999998</c:v>
                </c:pt>
                <c:pt idx="14">
                  <c:v>267.70034800000002</c:v>
                </c:pt>
                <c:pt idx="15">
                  <c:v>267.70352200000002</c:v>
                </c:pt>
                <c:pt idx="16">
                  <c:v>267.70352200000002</c:v>
                </c:pt>
                <c:pt idx="17">
                  <c:v>267.733948</c:v>
                </c:pt>
                <c:pt idx="18">
                  <c:v>267.733948</c:v>
                </c:pt>
                <c:pt idx="19">
                  <c:v>267.71118200000001</c:v>
                </c:pt>
                <c:pt idx="20">
                  <c:v>267.74130200000002</c:v>
                </c:pt>
                <c:pt idx="21">
                  <c:v>267.74130200000002</c:v>
                </c:pt>
                <c:pt idx="22">
                  <c:v>267.747589</c:v>
                </c:pt>
                <c:pt idx="23">
                  <c:v>267.83914199999998</c:v>
                </c:pt>
                <c:pt idx="24">
                  <c:v>267.85134900000003</c:v>
                </c:pt>
                <c:pt idx="25">
                  <c:v>267.85134900000003</c:v>
                </c:pt>
                <c:pt idx="26">
                  <c:v>267.83914199999998</c:v>
                </c:pt>
                <c:pt idx="27">
                  <c:v>267.83758499999999</c:v>
                </c:pt>
                <c:pt idx="28">
                  <c:v>267.80282599999998</c:v>
                </c:pt>
                <c:pt idx="29">
                  <c:v>267.80282599999998</c:v>
                </c:pt>
                <c:pt idx="30">
                  <c:v>267.79363999999998</c:v>
                </c:pt>
                <c:pt idx="31">
                  <c:v>267.79351800000001</c:v>
                </c:pt>
                <c:pt idx="32">
                  <c:v>267.630402</c:v>
                </c:pt>
                <c:pt idx="33">
                  <c:v>267.176331</c:v>
                </c:pt>
                <c:pt idx="34">
                  <c:v>266.699341</c:v>
                </c:pt>
                <c:pt idx="35">
                  <c:v>266.34130900000002</c:v>
                </c:pt>
                <c:pt idx="36">
                  <c:v>265.98178100000001</c:v>
                </c:pt>
                <c:pt idx="37">
                  <c:v>265.73745700000001</c:v>
                </c:pt>
                <c:pt idx="38">
                  <c:v>265.48562600000002</c:v>
                </c:pt>
                <c:pt idx="39">
                  <c:v>265.18960600000003</c:v>
                </c:pt>
                <c:pt idx="40">
                  <c:v>264.95614599999999</c:v>
                </c:pt>
                <c:pt idx="41">
                  <c:v>264.63244600000002</c:v>
                </c:pt>
                <c:pt idx="42">
                  <c:v>264.33691399999998</c:v>
                </c:pt>
                <c:pt idx="43">
                  <c:v>264.05810500000001</c:v>
                </c:pt>
                <c:pt idx="44">
                  <c:v>263.728973</c:v>
                </c:pt>
                <c:pt idx="45">
                  <c:v>263.49014299999999</c:v>
                </c:pt>
                <c:pt idx="46">
                  <c:v>263.24523900000003</c:v>
                </c:pt>
                <c:pt idx="47">
                  <c:v>263.02517699999999</c:v>
                </c:pt>
                <c:pt idx="48">
                  <c:v>262.85595699999999</c:v>
                </c:pt>
                <c:pt idx="49">
                  <c:v>262.58566300000001</c:v>
                </c:pt>
                <c:pt idx="50">
                  <c:v>262.30712899999997</c:v>
                </c:pt>
                <c:pt idx="51">
                  <c:v>262.06399499999998</c:v>
                </c:pt>
                <c:pt idx="52">
                  <c:v>261.83529700000003</c:v>
                </c:pt>
                <c:pt idx="53">
                  <c:v>261.73895299999998</c:v>
                </c:pt>
                <c:pt idx="54">
                  <c:v>261.54080199999999</c:v>
                </c:pt>
                <c:pt idx="55">
                  <c:v>261.24771099999998</c:v>
                </c:pt>
                <c:pt idx="56">
                  <c:v>260.98049900000001</c:v>
                </c:pt>
                <c:pt idx="57">
                  <c:v>260.70062300000001</c:v>
                </c:pt>
                <c:pt idx="58">
                  <c:v>260.47073399999999</c:v>
                </c:pt>
                <c:pt idx="59">
                  <c:v>260.30154399999998</c:v>
                </c:pt>
                <c:pt idx="60">
                  <c:v>260.10827599999999</c:v>
                </c:pt>
                <c:pt idx="61">
                  <c:v>259.92764299999999</c:v>
                </c:pt>
                <c:pt idx="62">
                  <c:v>259.88827500000002</c:v>
                </c:pt>
                <c:pt idx="63">
                  <c:v>259.73998999999998</c:v>
                </c:pt>
                <c:pt idx="64">
                  <c:v>259.58621199999999</c:v>
                </c:pt>
                <c:pt idx="65">
                  <c:v>259.49264499999998</c:v>
                </c:pt>
                <c:pt idx="66">
                  <c:v>259.14819299999999</c:v>
                </c:pt>
                <c:pt idx="67">
                  <c:v>259.04437300000001</c:v>
                </c:pt>
                <c:pt idx="68">
                  <c:v>258.83111600000001</c:v>
                </c:pt>
                <c:pt idx="69">
                  <c:v>258.564392</c:v>
                </c:pt>
                <c:pt idx="70">
                  <c:v>258.335846</c:v>
                </c:pt>
                <c:pt idx="71">
                  <c:v>258.095978</c:v>
                </c:pt>
                <c:pt idx="72">
                  <c:v>257.97634900000003</c:v>
                </c:pt>
                <c:pt idx="73">
                  <c:v>257.84371900000002</c:v>
                </c:pt>
                <c:pt idx="74">
                  <c:v>257.630585</c:v>
                </c:pt>
                <c:pt idx="75">
                  <c:v>257.46847500000001</c:v>
                </c:pt>
                <c:pt idx="76">
                  <c:v>257.31573500000002</c:v>
                </c:pt>
                <c:pt idx="77">
                  <c:v>257.083191</c:v>
                </c:pt>
                <c:pt idx="78">
                  <c:v>256.97033699999997</c:v>
                </c:pt>
                <c:pt idx="79">
                  <c:v>256.72467</c:v>
                </c:pt>
                <c:pt idx="80">
                  <c:v>256.51907299999999</c:v>
                </c:pt>
                <c:pt idx="81">
                  <c:v>256.26129200000003</c:v>
                </c:pt>
                <c:pt idx="82">
                  <c:v>256.18176299999999</c:v>
                </c:pt>
                <c:pt idx="83">
                  <c:v>255.94899000000001</c:v>
                </c:pt>
                <c:pt idx="84">
                  <c:v>255.73889199999999</c:v>
                </c:pt>
                <c:pt idx="85">
                  <c:v>255.59970100000001</c:v>
                </c:pt>
                <c:pt idx="86">
                  <c:v>255.351349</c:v>
                </c:pt>
                <c:pt idx="87">
                  <c:v>255.29226700000001</c:v>
                </c:pt>
                <c:pt idx="88">
                  <c:v>255.01165800000001</c:v>
                </c:pt>
                <c:pt idx="89">
                  <c:v>254.842026</c:v>
                </c:pt>
                <c:pt idx="90">
                  <c:v>254.70401000000001</c:v>
                </c:pt>
                <c:pt idx="91">
                  <c:v>254.446045</c:v>
                </c:pt>
                <c:pt idx="92">
                  <c:v>254.32101399999999</c:v>
                </c:pt>
                <c:pt idx="93">
                  <c:v>254.105087</c:v>
                </c:pt>
                <c:pt idx="94">
                  <c:v>253.94909699999999</c:v>
                </c:pt>
                <c:pt idx="95">
                  <c:v>253.87583900000001</c:v>
                </c:pt>
                <c:pt idx="96">
                  <c:v>253.72134399999999</c:v>
                </c:pt>
                <c:pt idx="97">
                  <c:v>253.59989899999999</c:v>
                </c:pt>
                <c:pt idx="98">
                  <c:v>253.43924000000001</c:v>
                </c:pt>
                <c:pt idx="99">
                  <c:v>253.12645000000001</c:v>
                </c:pt>
                <c:pt idx="100">
                  <c:v>253.03540000000001</c:v>
                </c:pt>
                <c:pt idx="101">
                  <c:v>252.73962399999999</c:v>
                </c:pt>
                <c:pt idx="102">
                  <c:v>252.714111</c:v>
                </c:pt>
                <c:pt idx="103">
                  <c:v>252.529236</c:v>
                </c:pt>
                <c:pt idx="104">
                  <c:v>252.320618</c:v>
                </c:pt>
                <c:pt idx="105">
                  <c:v>252.19735700000001</c:v>
                </c:pt>
                <c:pt idx="106">
                  <c:v>251.9785</c:v>
                </c:pt>
                <c:pt idx="107">
                  <c:v>251.823624</c:v>
                </c:pt>
                <c:pt idx="108">
                  <c:v>251.72671500000001</c:v>
                </c:pt>
                <c:pt idx="109">
                  <c:v>251.597534</c:v>
                </c:pt>
                <c:pt idx="110">
                  <c:v>251.57086200000001</c:v>
                </c:pt>
                <c:pt idx="111">
                  <c:v>251.47077899999999</c:v>
                </c:pt>
                <c:pt idx="112">
                  <c:v>251.38313299999999</c:v>
                </c:pt>
                <c:pt idx="113">
                  <c:v>251.32337999999999</c:v>
                </c:pt>
                <c:pt idx="114">
                  <c:v>251.24101300000001</c:v>
                </c:pt>
                <c:pt idx="115">
                  <c:v>251.150284</c:v>
                </c:pt>
                <c:pt idx="116">
                  <c:v>251.05200199999999</c:v>
                </c:pt>
                <c:pt idx="117">
                  <c:v>250.943634</c:v>
                </c:pt>
                <c:pt idx="118">
                  <c:v>250.814224</c:v>
                </c:pt>
                <c:pt idx="119">
                  <c:v>250.59326200000001</c:v>
                </c:pt>
                <c:pt idx="120">
                  <c:v>250.41099500000001</c:v>
                </c:pt>
                <c:pt idx="121">
                  <c:v>250.12737999999999</c:v>
                </c:pt>
                <c:pt idx="122">
                  <c:v>249.91442900000001</c:v>
                </c:pt>
                <c:pt idx="123">
                  <c:v>249.7491</c:v>
                </c:pt>
                <c:pt idx="124">
                  <c:v>249.63626099999999</c:v>
                </c:pt>
                <c:pt idx="125">
                  <c:v>249.569031</c:v>
                </c:pt>
                <c:pt idx="126">
                  <c:v>249.569031</c:v>
                </c:pt>
                <c:pt idx="127">
                  <c:v>249.55294799999999</c:v>
                </c:pt>
                <c:pt idx="128">
                  <c:v>249.52723700000001</c:v>
                </c:pt>
                <c:pt idx="129">
                  <c:v>249.437805</c:v>
                </c:pt>
                <c:pt idx="130">
                  <c:v>249.41589400000001</c:v>
                </c:pt>
                <c:pt idx="131">
                  <c:v>249.412384</c:v>
                </c:pt>
                <c:pt idx="132">
                  <c:v>249.29162600000001</c:v>
                </c:pt>
                <c:pt idx="133">
                  <c:v>249.256958</c:v>
                </c:pt>
                <c:pt idx="134">
                  <c:v>249.256958</c:v>
                </c:pt>
                <c:pt idx="135">
                  <c:v>249.256958</c:v>
                </c:pt>
                <c:pt idx="136">
                  <c:v>249.20519999999999</c:v>
                </c:pt>
                <c:pt idx="137">
                  <c:v>249.085373</c:v>
                </c:pt>
                <c:pt idx="138">
                  <c:v>249.08386200000001</c:v>
                </c:pt>
                <c:pt idx="139">
                  <c:v>249.07435599999999</c:v>
                </c:pt>
                <c:pt idx="140">
                  <c:v>249.07435599999999</c:v>
                </c:pt>
                <c:pt idx="141">
                  <c:v>249.08386200000001</c:v>
                </c:pt>
                <c:pt idx="142">
                  <c:v>249.08760100000001</c:v>
                </c:pt>
                <c:pt idx="143">
                  <c:v>249.10543799999999</c:v>
                </c:pt>
                <c:pt idx="144">
                  <c:v>249.177063</c:v>
                </c:pt>
                <c:pt idx="145">
                  <c:v>249.186646</c:v>
                </c:pt>
                <c:pt idx="146">
                  <c:v>249.219223</c:v>
                </c:pt>
                <c:pt idx="147">
                  <c:v>249.219223</c:v>
                </c:pt>
                <c:pt idx="148">
                  <c:v>249.219223</c:v>
                </c:pt>
                <c:pt idx="149">
                  <c:v>249.20710800000001</c:v>
                </c:pt>
                <c:pt idx="150">
                  <c:v>249.188278</c:v>
                </c:pt>
                <c:pt idx="151">
                  <c:v>249.182388</c:v>
                </c:pt>
                <c:pt idx="152">
                  <c:v>249.15301500000001</c:v>
                </c:pt>
                <c:pt idx="153">
                  <c:v>249.12441999999999</c:v>
                </c:pt>
                <c:pt idx="154">
                  <c:v>249.06462099999999</c:v>
                </c:pt>
                <c:pt idx="155">
                  <c:v>249.00213600000001</c:v>
                </c:pt>
                <c:pt idx="156">
                  <c:v>248.844131</c:v>
                </c:pt>
                <c:pt idx="157">
                  <c:v>248.72160299999999</c:v>
                </c:pt>
                <c:pt idx="158">
                  <c:v>248.61759900000001</c:v>
                </c:pt>
                <c:pt idx="159">
                  <c:v>248.53729200000001</c:v>
                </c:pt>
                <c:pt idx="160">
                  <c:v>248.43602000000001</c:v>
                </c:pt>
                <c:pt idx="161">
                  <c:v>248.37437399999999</c:v>
                </c:pt>
                <c:pt idx="162">
                  <c:v>248.34918200000001</c:v>
                </c:pt>
                <c:pt idx="163">
                  <c:v>248.313492</c:v>
                </c:pt>
                <c:pt idx="164">
                  <c:v>248.20182800000001</c:v>
                </c:pt>
                <c:pt idx="165">
                  <c:v>248.135086</c:v>
                </c:pt>
                <c:pt idx="166">
                  <c:v>248.005585</c:v>
                </c:pt>
                <c:pt idx="167">
                  <c:v>247.965622</c:v>
                </c:pt>
                <c:pt idx="168">
                  <c:v>247.91186500000001</c:v>
                </c:pt>
                <c:pt idx="169">
                  <c:v>247.85943599999999</c:v>
                </c:pt>
                <c:pt idx="170">
                  <c:v>247.858734</c:v>
                </c:pt>
                <c:pt idx="171">
                  <c:v>247.858734</c:v>
                </c:pt>
                <c:pt idx="172">
                  <c:v>247.855637</c:v>
                </c:pt>
                <c:pt idx="173">
                  <c:v>247.837692</c:v>
                </c:pt>
                <c:pt idx="174">
                  <c:v>247.837692</c:v>
                </c:pt>
                <c:pt idx="175">
                  <c:v>247.837692</c:v>
                </c:pt>
                <c:pt idx="176">
                  <c:v>247.84251399999999</c:v>
                </c:pt>
                <c:pt idx="177">
                  <c:v>247.837692</c:v>
                </c:pt>
                <c:pt idx="178">
                  <c:v>247.82936100000001</c:v>
                </c:pt>
                <c:pt idx="179">
                  <c:v>247.80003400000001</c:v>
                </c:pt>
                <c:pt idx="180">
                  <c:v>247.59989899999999</c:v>
                </c:pt>
                <c:pt idx="181">
                  <c:v>247.47564700000001</c:v>
                </c:pt>
                <c:pt idx="182">
                  <c:v>247.39849899999999</c:v>
                </c:pt>
                <c:pt idx="183">
                  <c:v>247.275879</c:v>
                </c:pt>
                <c:pt idx="184">
                  <c:v>247.275879</c:v>
                </c:pt>
                <c:pt idx="185">
                  <c:v>247.275879</c:v>
                </c:pt>
                <c:pt idx="186">
                  <c:v>247.30128500000001</c:v>
                </c:pt>
                <c:pt idx="187">
                  <c:v>247.395309</c:v>
                </c:pt>
                <c:pt idx="188">
                  <c:v>247.42205799999999</c:v>
                </c:pt>
                <c:pt idx="189">
                  <c:v>247.45130900000001</c:v>
                </c:pt>
                <c:pt idx="190">
                  <c:v>247.470123</c:v>
                </c:pt>
                <c:pt idx="191">
                  <c:v>247.461319</c:v>
                </c:pt>
                <c:pt idx="192">
                  <c:v>247.45130900000001</c:v>
                </c:pt>
                <c:pt idx="193">
                  <c:v>247.461319</c:v>
                </c:pt>
                <c:pt idx="194">
                  <c:v>247.46211199999999</c:v>
                </c:pt>
                <c:pt idx="195">
                  <c:v>247.46211199999999</c:v>
                </c:pt>
                <c:pt idx="196">
                  <c:v>247.47984299999999</c:v>
                </c:pt>
                <c:pt idx="197">
                  <c:v>247.47984299999999</c:v>
                </c:pt>
                <c:pt idx="198">
                  <c:v>247.46211199999999</c:v>
                </c:pt>
                <c:pt idx="199">
                  <c:v>247.24409499999999</c:v>
                </c:pt>
                <c:pt idx="200">
                  <c:v>247.10931400000001</c:v>
                </c:pt>
                <c:pt idx="201">
                  <c:v>247.07077000000001</c:v>
                </c:pt>
                <c:pt idx="202">
                  <c:v>247.06025700000001</c:v>
                </c:pt>
                <c:pt idx="203">
                  <c:v>247.06025700000001</c:v>
                </c:pt>
                <c:pt idx="204">
                  <c:v>247.07077000000001</c:v>
                </c:pt>
                <c:pt idx="205">
                  <c:v>247.155563</c:v>
                </c:pt>
                <c:pt idx="206">
                  <c:v>247.168869</c:v>
                </c:pt>
                <c:pt idx="207">
                  <c:v>247.168869</c:v>
                </c:pt>
                <c:pt idx="208">
                  <c:v>247.155563</c:v>
                </c:pt>
                <c:pt idx="209">
                  <c:v>247.03913900000001</c:v>
                </c:pt>
                <c:pt idx="210">
                  <c:v>246.910538</c:v>
                </c:pt>
                <c:pt idx="211">
                  <c:v>246.73529099999999</c:v>
                </c:pt>
                <c:pt idx="212">
                  <c:v>246.69079600000001</c:v>
                </c:pt>
                <c:pt idx="213">
                  <c:v>246.69079600000001</c:v>
                </c:pt>
                <c:pt idx="214">
                  <c:v>246.69079600000001</c:v>
                </c:pt>
                <c:pt idx="215">
                  <c:v>246.81002799999999</c:v>
                </c:pt>
                <c:pt idx="216">
                  <c:v>246.968628</c:v>
                </c:pt>
                <c:pt idx="217">
                  <c:v>246.981964</c:v>
                </c:pt>
                <c:pt idx="218">
                  <c:v>246.981964</c:v>
                </c:pt>
                <c:pt idx="219">
                  <c:v>246.981964</c:v>
                </c:pt>
                <c:pt idx="220">
                  <c:v>246.914886</c:v>
                </c:pt>
                <c:pt idx="221">
                  <c:v>246.84229999999999</c:v>
                </c:pt>
                <c:pt idx="222">
                  <c:v>246.79539500000001</c:v>
                </c:pt>
                <c:pt idx="223">
                  <c:v>246.78810100000001</c:v>
                </c:pt>
                <c:pt idx="224">
                  <c:v>246.50054900000001</c:v>
                </c:pt>
                <c:pt idx="225">
                  <c:v>246.38436899999999</c:v>
                </c:pt>
                <c:pt idx="226">
                  <c:v>246.383972</c:v>
                </c:pt>
                <c:pt idx="227">
                  <c:v>246.383972</c:v>
                </c:pt>
                <c:pt idx="228">
                  <c:v>246.383972</c:v>
                </c:pt>
                <c:pt idx="229">
                  <c:v>246.40884399999999</c:v>
                </c:pt>
                <c:pt idx="230">
                  <c:v>246.466522</c:v>
                </c:pt>
                <c:pt idx="231">
                  <c:v>246.52024800000001</c:v>
                </c:pt>
                <c:pt idx="232">
                  <c:v>246.52024800000001</c:v>
                </c:pt>
                <c:pt idx="233">
                  <c:v>246.52024800000001</c:v>
                </c:pt>
                <c:pt idx="234">
                  <c:v>246.50122099999999</c:v>
                </c:pt>
                <c:pt idx="235">
                  <c:v>246.46875</c:v>
                </c:pt>
                <c:pt idx="236">
                  <c:v>246.40776099999999</c:v>
                </c:pt>
                <c:pt idx="237">
                  <c:v>246.387573</c:v>
                </c:pt>
                <c:pt idx="238">
                  <c:v>246.38278199999999</c:v>
                </c:pt>
                <c:pt idx="239">
                  <c:v>246.38278199999999</c:v>
                </c:pt>
                <c:pt idx="240">
                  <c:v>246.38278199999999</c:v>
                </c:pt>
                <c:pt idx="241">
                  <c:v>246.38278199999999</c:v>
                </c:pt>
                <c:pt idx="242">
                  <c:v>246.38278199999999</c:v>
                </c:pt>
                <c:pt idx="243">
                  <c:v>246.36476099999999</c:v>
                </c:pt>
                <c:pt idx="244">
                  <c:v>246.279709</c:v>
                </c:pt>
                <c:pt idx="245">
                  <c:v>246.164627</c:v>
                </c:pt>
                <c:pt idx="246">
                  <c:v>245.95117200000001</c:v>
                </c:pt>
                <c:pt idx="247">
                  <c:v>245.83570900000001</c:v>
                </c:pt>
                <c:pt idx="248">
                  <c:v>245.81007399999999</c:v>
                </c:pt>
                <c:pt idx="249">
                  <c:v>245.81007399999999</c:v>
                </c:pt>
                <c:pt idx="250">
                  <c:v>245.81007399999999</c:v>
                </c:pt>
                <c:pt idx="251">
                  <c:v>245.87529000000001</c:v>
                </c:pt>
                <c:pt idx="252">
                  <c:v>245.999222</c:v>
                </c:pt>
                <c:pt idx="253">
                  <c:v>246.04679899999999</c:v>
                </c:pt>
                <c:pt idx="254">
                  <c:v>246.04679899999999</c:v>
                </c:pt>
                <c:pt idx="255">
                  <c:v>246.04679899999999</c:v>
                </c:pt>
                <c:pt idx="256">
                  <c:v>246.01104699999999</c:v>
                </c:pt>
                <c:pt idx="257">
                  <c:v>245.97020000000001</c:v>
                </c:pt>
                <c:pt idx="258">
                  <c:v>245.953247</c:v>
                </c:pt>
                <c:pt idx="259">
                  <c:v>245.91905199999999</c:v>
                </c:pt>
                <c:pt idx="260">
                  <c:v>245.843491</c:v>
                </c:pt>
                <c:pt idx="261">
                  <c:v>245.76260400000001</c:v>
                </c:pt>
                <c:pt idx="262">
                  <c:v>245.75813299999999</c:v>
                </c:pt>
                <c:pt idx="263">
                  <c:v>245.744888</c:v>
                </c:pt>
                <c:pt idx="264">
                  <c:v>245.744888</c:v>
                </c:pt>
                <c:pt idx="265">
                  <c:v>245.71929900000001</c:v>
                </c:pt>
                <c:pt idx="266">
                  <c:v>245.64840699999999</c:v>
                </c:pt>
                <c:pt idx="267">
                  <c:v>245.538467</c:v>
                </c:pt>
                <c:pt idx="268">
                  <c:v>245.484283</c:v>
                </c:pt>
                <c:pt idx="269">
                  <c:v>245.323273</c:v>
                </c:pt>
                <c:pt idx="270">
                  <c:v>245.181793</c:v>
                </c:pt>
                <c:pt idx="271">
                  <c:v>244.971069</c:v>
                </c:pt>
                <c:pt idx="272">
                  <c:v>244.604828</c:v>
                </c:pt>
                <c:pt idx="273">
                  <c:v>244.31616199999999</c:v>
                </c:pt>
                <c:pt idx="274">
                  <c:v>244.08509799999999</c:v>
                </c:pt>
                <c:pt idx="275">
                  <c:v>243.83528100000001</c:v>
                </c:pt>
                <c:pt idx="276">
                  <c:v>243.55342099999999</c:v>
                </c:pt>
                <c:pt idx="277">
                  <c:v>243.34573399999999</c:v>
                </c:pt>
                <c:pt idx="278">
                  <c:v>243.06127900000001</c:v>
                </c:pt>
                <c:pt idx="279">
                  <c:v>242.72579999999999</c:v>
                </c:pt>
                <c:pt idx="280">
                  <c:v>242.46064799999999</c:v>
                </c:pt>
                <c:pt idx="281">
                  <c:v>242.09072900000001</c:v>
                </c:pt>
                <c:pt idx="282">
                  <c:v>241.88639800000001</c:v>
                </c:pt>
                <c:pt idx="283">
                  <c:v>241.69271900000001</c:v>
                </c:pt>
                <c:pt idx="284">
                  <c:v>241.50711100000001</c:v>
                </c:pt>
                <c:pt idx="285">
                  <c:v>241.33165</c:v>
                </c:pt>
                <c:pt idx="286">
                  <c:v>241.158447</c:v>
                </c:pt>
                <c:pt idx="287">
                  <c:v>240.89898700000001</c:v>
                </c:pt>
                <c:pt idx="288">
                  <c:v>240.65394599999999</c:v>
                </c:pt>
                <c:pt idx="289">
                  <c:v>240.39828499999999</c:v>
                </c:pt>
                <c:pt idx="290">
                  <c:v>240.094955</c:v>
                </c:pt>
                <c:pt idx="291">
                  <c:v>239.83377100000001</c:v>
                </c:pt>
                <c:pt idx="292">
                  <c:v>239.56083699999999</c:v>
                </c:pt>
                <c:pt idx="293">
                  <c:v>239.31926000000001</c:v>
                </c:pt>
                <c:pt idx="294">
                  <c:v>238.99284399999999</c:v>
                </c:pt>
                <c:pt idx="295">
                  <c:v>238.707886</c:v>
                </c:pt>
                <c:pt idx="296">
                  <c:v>238.45416299999999</c:v>
                </c:pt>
                <c:pt idx="297">
                  <c:v>238.38324</c:v>
                </c:pt>
                <c:pt idx="298">
                  <c:v>238.27148399999999</c:v>
                </c:pt>
                <c:pt idx="299">
                  <c:v>238.101517</c:v>
                </c:pt>
                <c:pt idx="300">
                  <c:v>237.92932099999999</c:v>
                </c:pt>
                <c:pt idx="301">
                  <c:v>237.856415</c:v>
                </c:pt>
                <c:pt idx="302">
                  <c:v>237.739136</c:v>
                </c:pt>
                <c:pt idx="303">
                  <c:v>237.57513399999999</c:v>
                </c:pt>
                <c:pt idx="304">
                  <c:v>237.33325199999999</c:v>
                </c:pt>
                <c:pt idx="305">
                  <c:v>237.16027800000001</c:v>
                </c:pt>
                <c:pt idx="306">
                  <c:v>236.97074900000001</c:v>
                </c:pt>
                <c:pt idx="307">
                  <c:v>236.74185199999999</c:v>
                </c:pt>
                <c:pt idx="308">
                  <c:v>236.57775899999999</c:v>
                </c:pt>
                <c:pt idx="309">
                  <c:v>236.381866</c:v>
                </c:pt>
                <c:pt idx="310">
                  <c:v>236.212189</c:v>
                </c:pt>
                <c:pt idx="311">
                  <c:v>236.02475000000001</c:v>
                </c:pt>
                <c:pt idx="312">
                  <c:v>235.77392599999999</c:v>
                </c:pt>
                <c:pt idx="313">
                  <c:v>235.58651699999999</c:v>
                </c:pt>
                <c:pt idx="314">
                  <c:v>235.39456200000001</c:v>
                </c:pt>
                <c:pt idx="315">
                  <c:v>235.19842499999999</c:v>
                </c:pt>
                <c:pt idx="316">
                  <c:v>234.91267400000001</c:v>
                </c:pt>
                <c:pt idx="317">
                  <c:v>234.72743199999999</c:v>
                </c:pt>
                <c:pt idx="318">
                  <c:v>234.496185</c:v>
                </c:pt>
                <c:pt idx="319">
                  <c:v>234.270554</c:v>
                </c:pt>
                <c:pt idx="320">
                  <c:v>234.11648600000001</c:v>
                </c:pt>
                <c:pt idx="321">
                  <c:v>233.964279</c:v>
                </c:pt>
                <c:pt idx="322">
                  <c:v>233.84999099999999</c:v>
                </c:pt>
                <c:pt idx="323">
                  <c:v>233.69366500000001</c:v>
                </c:pt>
                <c:pt idx="324">
                  <c:v>233.50625600000001</c:v>
                </c:pt>
                <c:pt idx="325">
                  <c:v>233.36279300000001</c:v>
                </c:pt>
                <c:pt idx="326">
                  <c:v>233.25054900000001</c:v>
                </c:pt>
                <c:pt idx="327">
                  <c:v>233.08767700000001</c:v>
                </c:pt>
                <c:pt idx="328">
                  <c:v>232.92044100000001</c:v>
                </c:pt>
                <c:pt idx="329">
                  <c:v>232.71975699999999</c:v>
                </c:pt>
                <c:pt idx="330">
                  <c:v>232.523743</c:v>
                </c:pt>
                <c:pt idx="331">
                  <c:v>232.30311599999999</c:v>
                </c:pt>
                <c:pt idx="332">
                  <c:v>232.06231700000001</c:v>
                </c:pt>
                <c:pt idx="333">
                  <c:v>231.812332</c:v>
                </c:pt>
                <c:pt idx="334">
                  <c:v>231.526062</c:v>
                </c:pt>
                <c:pt idx="335">
                  <c:v>231.13278199999999</c:v>
                </c:pt>
                <c:pt idx="336">
                  <c:v>230.76791399999999</c:v>
                </c:pt>
                <c:pt idx="337">
                  <c:v>230.41360499999999</c:v>
                </c:pt>
                <c:pt idx="338">
                  <c:v>230.183167</c:v>
                </c:pt>
                <c:pt idx="339">
                  <c:v>230.183167</c:v>
                </c:pt>
                <c:pt idx="340">
                  <c:v>230.183167</c:v>
                </c:pt>
                <c:pt idx="341">
                  <c:v>230.25773599999999</c:v>
                </c:pt>
                <c:pt idx="342">
                  <c:v>230.345383</c:v>
                </c:pt>
                <c:pt idx="343">
                  <c:v>230.345383</c:v>
                </c:pt>
                <c:pt idx="344">
                  <c:v>230.345383</c:v>
                </c:pt>
                <c:pt idx="345">
                  <c:v>230.10887099999999</c:v>
                </c:pt>
                <c:pt idx="346">
                  <c:v>229.86871300000001</c:v>
                </c:pt>
                <c:pt idx="347">
                  <c:v>229.654663</c:v>
                </c:pt>
                <c:pt idx="348">
                  <c:v>229.397659</c:v>
                </c:pt>
                <c:pt idx="349">
                  <c:v>229.27114900000001</c:v>
                </c:pt>
                <c:pt idx="350">
                  <c:v>229.091476</c:v>
                </c:pt>
                <c:pt idx="351">
                  <c:v>228.996399</c:v>
                </c:pt>
                <c:pt idx="352">
                  <c:v>228.86621099999999</c:v>
                </c:pt>
                <c:pt idx="353">
                  <c:v>228.779999</c:v>
                </c:pt>
                <c:pt idx="354">
                  <c:v>228.71502699999999</c:v>
                </c:pt>
                <c:pt idx="355">
                  <c:v>228.62706</c:v>
                </c:pt>
                <c:pt idx="356">
                  <c:v>228.50483700000001</c:v>
                </c:pt>
                <c:pt idx="357">
                  <c:v>228.40538000000001</c:v>
                </c:pt>
                <c:pt idx="358">
                  <c:v>228.23698400000001</c:v>
                </c:pt>
                <c:pt idx="359">
                  <c:v>228.02723700000001</c:v>
                </c:pt>
                <c:pt idx="360">
                  <c:v>227.90020799999999</c:v>
                </c:pt>
                <c:pt idx="361">
                  <c:v>227.764633</c:v>
                </c:pt>
                <c:pt idx="362">
                  <c:v>227.66270399999999</c:v>
                </c:pt>
                <c:pt idx="363">
                  <c:v>227.55264299999999</c:v>
                </c:pt>
                <c:pt idx="364">
                  <c:v>227.42370600000001</c:v>
                </c:pt>
                <c:pt idx="365">
                  <c:v>227.351349</c:v>
                </c:pt>
                <c:pt idx="366">
                  <c:v>227.28274500000001</c:v>
                </c:pt>
                <c:pt idx="367">
                  <c:v>227.157242</c:v>
                </c:pt>
                <c:pt idx="368">
                  <c:v>227.02977000000001</c:v>
                </c:pt>
                <c:pt idx="369">
                  <c:v>226.94683800000001</c:v>
                </c:pt>
                <c:pt idx="370">
                  <c:v>226.843704</c:v>
                </c:pt>
                <c:pt idx="371">
                  <c:v>226.75328099999999</c:v>
                </c:pt>
                <c:pt idx="372">
                  <c:v>226.71284499999999</c:v>
                </c:pt>
                <c:pt idx="373">
                  <c:v>226.539841</c:v>
                </c:pt>
                <c:pt idx="374">
                  <c:v>226.46899400000001</c:v>
                </c:pt>
                <c:pt idx="375">
                  <c:v>226.35159300000001</c:v>
                </c:pt>
                <c:pt idx="376">
                  <c:v>226.24885599999999</c:v>
                </c:pt>
                <c:pt idx="377">
                  <c:v>226.23114000000001</c:v>
                </c:pt>
                <c:pt idx="378">
                  <c:v>226.141998</c:v>
                </c:pt>
                <c:pt idx="379">
                  <c:v>226.030731</c:v>
                </c:pt>
                <c:pt idx="380">
                  <c:v>225.99146999999999</c:v>
                </c:pt>
                <c:pt idx="381">
                  <c:v>225.89198300000001</c:v>
                </c:pt>
                <c:pt idx="382">
                  <c:v>225.72232099999999</c:v>
                </c:pt>
                <c:pt idx="383">
                  <c:v>225.68693500000001</c:v>
                </c:pt>
                <c:pt idx="384">
                  <c:v>225.57995600000001</c:v>
                </c:pt>
                <c:pt idx="385">
                  <c:v>225.547516</c:v>
                </c:pt>
                <c:pt idx="386">
                  <c:v>225.538971</c:v>
                </c:pt>
                <c:pt idx="387">
                  <c:v>225.51950099999999</c:v>
                </c:pt>
                <c:pt idx="388">
                  <c:v>225.46182300000001</c:v>
                </c:pt>
                <c:pt idx="389">
                  <c:v>225.391144</c:v>
                </c:pt>
                <c:pt idx="390">
                  <c:v>225.351608</c:v>
                </c:pt>
                <c:pt idx="391">
                  <c:v>225.305679</c:v>
                </c:pt>
                <c:pt idx="392">
                  <c:v>225.282883</c:v>
                </c:pt>
                <c:pt idx="393">
                  <c:v>225.24707000000001</c:v>
                </c:pt>
                <c:pt idx="394">
                  <c:v>225.24650600000001</c:v>
                </c:pt>
                <c:pt idx="395">
                  <c:v>225.18585200000001</c:v>
                </c:pt>
                <c:pt idx="396">
                  <c:v>225.12554900000001</c:v>
                </c:pt>
                <c:pt idx="397">
                  <c:v>224.97261</c:v>
                </c:pt>
                <c:pt idx="398">
                  <c:v>224.90438800000001</c:v>
                </c:pt>
                <c:pt idx="399">
                  <c:v>224.87477100000001</c:v>
                </c:pt>
                <c:pt idx="400">
                  <c:v>224.804169</c:v>
                </c:pt>
                <c:pt idx="401">
                  <c:v>224.76208500000001</c:v>
                </c:pt>
                <c:pt idx="402">
                  <c:v>224.70436100000001</c:v>
                </c:pt>
                <c:pt idx="403">
                  <c:v>224.683502</c:v>
                </c:pt>
                <c:pt idx="404">
                  <c:v>224.664063</c:v>
                </c:pt>
                <c:pt idx="405">
                  <c:v>224.570099</c:v>
                </c:pt>
                <c:pt idx="406">
                  <c:v>224.50114400000001</c:v>
                </c:pt>
                <c:pt idx="407">
                  <c:v>224.49586500000001</c:v>
                </c:pt>
                <c:pt idx="408">
                  <c:v>224.42425499999999</c:v>
                </c:pt>
                <c:pt idx="409">
                  <c:v>224.407578</c:v>
                </c:pt>
                <c:pt idx="410">
                  <c:v>224.399811</c:v>
                </c:pt>
                <c:pt idx="411">
                  <c:v>224.34884600000001</c:v>
                </c:pt>
                <c:pt idx="412">
                  <c:v>224.29771400000001</c:v>
                </c:pt>
                <c:pt idx="413">
                  <c:v>224.27247600000001</c:v>
                </c:pt>
                <c:pt idx="414">
                  <c:v>224.18133499999999</c:v>
                </c:pt>
                <c:pt idx="415">
                  <c:v>223.964844</c:v>
                </c:pt>
                <c:pt idx="416">
                  <c:v>223.74595600000001</c:v>
                </c:pt>
                <c:pt idx="417">
                  <c:v>223.50945999999999</c:v>
                </c:pt>
                <c:pt idx="418">
                  <c:v>223.50945999999999</c:v>
                </c:pt>
                <c:pt idx="419">
                  <c:v>223.50945999999999</c:v>
                </c:pt>
                <c:pt idx="420">
                  <c:v>223.60157799999999</c:v>
                </c:pt>
                <c:pt idx="421">
                  <c:v>223.723221</c:v>
                </c:pt>
                <c:pt idx="422">
                  <c:v>223.99273700000001</c:v>
                </c:pt>
                <c:pt idx="423">
                  <c:v>224.09536700000001</c:v>
                </c:pt>
                <c:pt idx="424">
                  <c:v>224.09536700000001</c:v>
                </c:pt>
                <c:pt idx="425">
                  <c:v>224.09536700000001</c:v>
                </c:pt>
                <c:pt idx="426">
                  <c:v>224.06968699999999</c:v>
                </c:pt>
                <c:pt idx="427">
                  <c:v>224.01216099999999</c:v>
                </c:pt>
                <c:pt idx="428">
                  <c:v>224.00355500000001</c:v>
                </c:pt>
                <c:pt idx="429">
                  <c:v>223.95237700000001</c:v>
                </c:pt>
                <c:pt idx="430">
                  <c:v>223.95135500000001</c:v>
                </c:pt>
                <c:pt idx="431">
                  <c:v>223.848434</c:v>
                </c:pt>
                <c:pt idx="432">
                  <c:v>223.835983</c:v>
                </c:pt>
                <c:pt idx="433">
                  <c:v>223.83517499999999</c:v>
                </c:pt>
                <c:pt idx="434">
                  <c:v>223.67829900000001</c:v>
                </c:pt>
                <c:pt idx="435">
                  <c:v>223.66679400000001</c:v>
                </c:pt>
                <c:pt idx="436">
                  <c:v>223.57862900000001</c:v>
                </c:pt>
                <c:pt idx="437">
                  <c:v>223.46614099999999</c:v>
                </c:pt>
                <c:pt idx="438">
                  <c:v>223.42494199999999</c:v>
                </c:pt>
                <c:pt idx="439">
                  <c:v>223.36314400000001</c:v>
                </c:pt>
                <c:pt idx="440">
                  <c:v>223.35876500000001</c:v>
                </c:pt>
                <c:pt idx="441">
                  <c:v>223.34428399999999</c:v>
                </c:pt>
                <c:pt idx="442">
                  <c:v>223.34428399999999</c:v>
                </c:pt>
                <c:pt idx="443">
                  <c:v>223.351563</c:v>
                </c:pt>
                <c:pt idx="444">
                  <c:v>223.351563</c:v>
                </c:pt>
                <c:pt idx="445">
                  <c:v>223.351563</c:v>
                </c:pt>
                <c:pt idx="446">
                  <c:v>223.351563</c:v>
                </c:pt>
                <c:pt idx="447">
                  <c:v>223.351563</c:v>
                </c:pt>
                <c:pt idx="448">
                  <c:v>223.350571</c:v>
                </c:pt>
                <c:pt idx="449">
                  <c:v>223.350571</c:v>
                </c:pt>
                <c:pt idx="450">
                  <c:v>223.39138800000001</c:v>
                </c:pt>
                <c:pt idx="451">
                  <c:v>223.39138800000001</c:v>
                </c:pt>
                <c:pt idx="452">
                  <c:v>223.34783899999999</c:v>
                </c:pt>
                <c:pt idx="453">
                  <c:v>223.32579000000001</c:v>
                </c:pt>
                <c:pt idx="454">
                  <c:v>223.29522700000001</c:v>
                </c:pt>
                <c:pt idx="455">
                  <c:v>223.15631099999999</c:v>
                </c:pt>
                <c:pt idx="456">
                  <c:v>223.10174599999999</c:v>
                </c:pt>
                <c:pt idx="457">
                  <c:v>223.10174599999999</c:v>
                </c:pt>
                <c:pt idx="458">
                  <c:v>223.10174599999999</c:v>
                </c:pt>
                <c:pt idx="459">
                  <c:v>223.10174599999999</c:v>
                </c:pt>
                <c:pt idx="460">
                  <c:v>223.10174599999999</c:v>
                </c:pt>
                <c:pt idx="461">
                  <c:v>223.031342</c:v>
                </c:pt>
                <c:pt idx="462">
                  <c:v>222.952988</c:v>
                </c:pt>
                <c:pt idx="463">
                  <c:v>222.86901900000001</c:v>
                </c:pt>
                <c:pt idx="464">
                  <c:v>222.82385300000001</c:v>
                </c:pt>
                <c:pt idx="465">
                  <c:v>222.82385300000001</c:v>
                </c:pt>
                <c:pt idx="466">
                  <c:v>222.82385300000001</c:v>
                </c:pt>
                <c:pt idx="467">
                  <c:v>222.88797</c:v>
                </c:pt>
                <c:pt idx="468">
                  <c:v>222.963165</c:v>
                </c:pt>
                <c:pt idx="469">
                  <c:v>223.05346700000001</c:v>
                </c:pt>
                <c:pt idx="470">
                  <c:v>223.160934</c:v>
                </c:pt>
                <c:pt idx="471">
                  <c:v>223.234283</c:v>
                </c:pt>
                <c:pt idx="472">
                  <c:v>223.341309</c:v>
                </c:pt>
                <c:pt idx="473">
                  <c:v>223.341309</c:v>
                </c:pt>
                <c:pt idx="474">
                  <c:v>223.341309</c:v>
                </c:pt>
                <c:pt idx="475">
                  <c:v>223.32055700000001</c:v>
                </c:pt>
                <c:pt idx="476">
                  <c:v>223.25704999999999</c:v>
                </c:pt>
                <c:pt idx="477">
                  <c:v>223.21586600000001</c:v>
                </c:pt>
                <c:pt idx="478">
                  <c:v>223.21586600000001</c:v>
                </c:pt>
                <c:pt idx="479">
                  <c:v>223.210297</c:v>
                </c:pt>
                <c:pt idx="480">
                  <c:v>223.175308</c:v>
                </c:pt>
                <c:pt idx="481">
                  <c:v>223.16004899999999</c:v>
                </c:pt>
                <c:pt idx="482">
                  <c:v>223.13996900000001</c:v>
                </c:pt>
                <c:pt idx="483">
                  <c:v>223.098465</c:v>
                </c:pt>
                <c:pt idx="484">
                  <c:v>223.02612300000001</c:v>
                </c:pt>
                <c:pt idx="485">
                  <c:v>222.94039900000001</c:v>
                </c:pt>
                <c:pt idx="486">
                  <c:v>222.82060200000001</c:v>
                </c:pt>
                <c:pt idx="487">
                  <c:v>222.76293899999999</c:v>
                </c:pt>
                <c:pt idx="488">
                  <c:v>222.739136</c:v>
                </c:pt>
                <c:pt idx="489">
                  <c:v>222.739136</c:v>
                </c:pt>
                <c:pt idx="490">
                  <c:v>222.739136</c:v>
                </c:pt>
                <c:pt idx="491">
                  <c:v>222.82536300000001</c:v>
                </c:pt>
                <c:pt idx="492">
                  <c:v>222.89524800000001</c:v>
                </c:pt>
                <c:pt idx="493">
                  <c:v>222.96014400000001</c:v>
                </c:pt>
                <c:pt idx="494">
                  <c:v>222.96739199999999</c:v>
                </c:pt>
                <c:pt idx="495">
                  <c:v>222.96739199999999</c:v>
                </c:pt>
                <c:pt idx="496">
                  <c:v>222.96739199999999</c:v>
                </c:pt>
                <c:pt idx="497">
                  <c:v>222.68524199999999</c:v>
                </c:pt>
                <c:pt idx="498">
                  <c:v>222.46019000000001</c:v>
                </c:pt>
                <c:pt idx="499">
                  <c:v>222.23635899999999</c:v>
                </c:pt>
                <c:pt idx="500">
                  <c:v>222.23635899999999</c:v>
                </c:pt>
                <c:pt idx="501">
                  <c:v>222.23635899999999</c:v>
                </c:pt>
                <c:pt idx="502">
                  <c:v>222.28222700000001</c:v>
                </c:pt>
                <c:pt idx="503">
                  <c:v>222.512451</c:v>
                </c:pt>
                <c:pt idx="504">
                  <c:v>222.78274500000001</c:v>
                </c:pt>
                <c:pt idx="505">
                  <c:v>222.98597699999999</c:v>
                </c:pt>
                <c:pt idx="506">
                  <c:v>222.98597699999999</c:v>
                </c:pt>
                <c:pt idx="507">
                  <c:v>222.98597699999999</c:v>
                </c:pt>
                <c:pt idx="508">
                  <c:v>222.84477200000001</c:v>
                </c:pt>
                <c:pt idx="509">
                  <c:v>222.67559800000001</c:v>
                </c:pt>
                <c:pt idx="510">
                  <c:v>222.429214</c:v>
                </c:pt>
                <c:pt idx="511">
                  <c:v>222.182861</c:v>
                </c:pt>
                <c:pt idx="512">
                  <c:v>222.03623999999999</c:v>
                </c:pt>
                <c:pt idx="513">
                  <c:v>221.78001399999999</c:v>
                </c:pt>
                <c:pt idx="514">
                  <c:v>221.47318999999999</c:v>
                </c:pt>
                <c:pt idx="515">
                  <c:v>221.265747</c:v>
                </c:pt>
                <c:pt idx="516">
                  <c:v>220.946304</c:v>
                </c:pt>
                <c:pt idx="517">
                  <c:v>220.622208</c:v>
                </c:pt>
                <c:pt idx="518">
                  <c:v>220.223679</c:v>
                </c:pt>
                <c:pt idx="519">
                  <c:v>219.82197600000001</c:v>
                </c:pt>
                <c:pt idx="520">
                  <c:v>219.471497</c:v>
                </c:pt>
                <c:pt idx="521">
                  <c:v>219.06587200000001</c:v>
                </c:pt>
                <c:pt idx="522">
                  <c:v>218.776657</c:v>
                </c:pt>
                <c:pt idx="523">
                  <c:v>218.462265</c:v>
                </c:pt>
                <c:pt idx="524">
                  <c:v>218.16656499999999</c:v>
                </c:pt>
                <c:pt idx="525">
                  <c:v>217.85574299999999</c:v>
                </c:pt>
                <c:pt idx="526">
                  <c:v>217.478882</c:v>
                </c:pt>
                <c:pt idx="527">
                  <c:v>217.16864000000001</c:v>
                </c:pt>
                <c:pt idx="528">
                  <c:v>216.77140800000001</c:v>
                </c:pt>
                <c:pt idx="529">
                  <c:v>216.432861</c:v>
                </c:pt>
                <c:pt idx="530">
                  <c:v>216.14267000000001</c:v>
                </c:pt>
                <c:pt idx="531">
                  <c:v>215.83549500000001</c:v>
                </c:pt>
                <c:pt idx="532">
                  <c:v>215.58972199999999</c:v>
                </c:pt>
                <c:pt idx="533">
                  <c:v>215.34240700000001</c:v>
                </c:pt>
                <c:pt idx="534">
                  <c:v>215.063705</c:v>
                </c:pt>
                <c:pt idx="535">
                  <c:v>214.79466199999999</c:v>
                </c:pt>
                <c:pt idx="536">
                  <c:v>214.506012</c:v>
                </c:pt>
                <c:pt idx="537">
                  <c:v>214.258972</c:v>
                </c:pt>
                <c:pt idx="538">
                  <c:v>213.99086</c:v>
                </c:pt>
                <c:pt idx="539">
                  <c:v>213.77119400000001</c:v>
                </c:pt>
                <c:pt idx="540">
                  <c:v>213.571335</c:v>
                </c:pt>
                <c:pt idx="541">
                  <c:v>213.34141500000001</c:v>
                </c:pt>
                <c:pt idx="542">
                  <c:v>213.11180100000001</c:v>
                </c:pt>
                <c:pt idx="543">
                  <c:v>212.849808</c:v>
                </c:pt>
                <c:pt idx="544">
                  <c:v>212.41774000000001</c:v>
                </c:pt>
                <c:pt idx="545">
                  <c:v>212.07858300000001</c:v>
                </c:pt>
                <c:pt idx="546">
                  <c:v>211.776276</c:v>
                </c:pt>
                <c:pt idx="547">
                  <c:v>211.554596</c:v>
                </c:pt>
                <c:pt idx="548">
                  <c:v>211.25093100000001</c:v>
                </c:pt>
                <c:pt idx="549">
                  <c:v>211.10316499999999</c:v>
                </c:pt>
                <c:pt idx="550">
                  <c:v>210.85205099999999</c:v>
                </c:pt>
                <c:pt idx="551">
                  <c:v>210.711929</c:v>
                </c:pt>
                <c:pt idx="552">
                  <c:v>210.54399100000001</c:v>
                </c:pt>
                <c:pt idx="553">
                  <c:v>210.288712</c:v>
                </c:pt>
                <c:pt idx="554">
                  <c:v>210.09324599999999</c:v>
                </c:pt>
                <c:pt idx="555">
                  <c:v>209.85995500000001</c:v>
                </c:pt>
                <c:pt idx="556">
                  <c:v>209.649597</c:v>
                </c:pt>
                <c:pt idx="557">
                  <c:v>209.53431699999999</c:v>
                </c:pt>
                <c:pt idx="558">
                  <c:v>209.29252600000001</c:v>
                </c:pt>
                <c:pt idx="559">
                  <c:v>209.148056</c:v>
                </c:pt>
                <c:pt idx="560">
                  <c:v>208.85368299999999</c:v>
                </c:pt>
                <c:pt idx="561">
                  <c:v>208.63414</c:v>
                </c:pt>
                <c:pt idx="562">
                  <c:v>208.441711</c:v>
                </c:pt>
                <c:pt idx="563">
                  <c:v>208.33857699999999</c:v>
                </c:pt>
                <c:pt idx="564">
                  <c:v>208.21665999999999</c:v>
                </c:pt>
                <c:pt idx="565">
                  <c:v>208.201447</c:v>
                </c:pt>
                <c:pt idx="566">
                  <c:v>208.06260700000001</c:v>
                </c:pt>
                <c:pt idx="567">
                  <c:v>207.92451500000001</c:v>
                </c:pt>
                <c:pt idx="568">
                  <c:v>207.69639599999999</c:v>
                </c:pt>
                <c:pt idx="569">
                  <c:v>207.57515000000001</c:v>
                </c:pt>
                <c:pt idx="570">
                  <c:v>207.28976399999999</c:v>
                </c:pt>
                <c:pt idx="571">
                  <c:v>207.23039199999999</c:v>
                </c:pt>
                <c:pt idx="572">
                  <c:v>206.89215100000001</c:v>
                </c:pt>
                <c:pt idx="573">
                  <c:v>206.780518</c:v>
                </c:pt>
                <c:pt idx="574">
                  <c:v>206.51243600000001</c:v>
                </c:pt>
                <c:pt idx="575">
                  <c:v>206.451324</c:v>
                </c:pt>
                <c:pt idx="576">
                  <c:v>206.23661799999999</c:v>
                </c:pt>
                <c:pt idx="577">
                  <c:v>205.82191499999999</c:v>
                </c:pt>
                <c:pt idx="578">
                  <c:v>205.394104</c:v>
                </c:pt>
                <c:pt idx="579">
                  <c:v>204.99148600000001</c:v>
                </c:pt>
                <c:pt idx="580">
                  <c:v>204.821381</c:v>
                </c:pt>
                <c:pt idx="581">
                  <c:v>204.81304900000001</c:v>
                </c:pt>
                <c:pt idx="582">
                  <c:v>204.67484999999999</c:v>
                </c:pt>
                <c:pt idx="583">
                  <c:v>204.54466199999999</c:v>
                </c:pt>
                <c:pt idx="584">
                  <c:v>204.492783</c:v>
                </c:pt>
                <c:pt idx="585">
                  <c:v>204.47598300000001</c:v>
                </c:pt>
                <c:pt idx="586">
                  <c:v>204.46658300000001</c:v>
                </c:pt>
                <c:pt idx="587">
                  <c:v>204.437408</c:v>
                </c:pt>
                <c:pt idx="588">
                  <c:v>204.38606300000001</c:v>
                </c:pt>
                <c:pt idx="589">
                  <c:v>204.339157</c:v>
                </c:pt>
                <c:pt idx="590">
                  <c:v>204.339157</c:v>
                </c:pt>
                <c:pt idx="591">
                  <c:v>204.31068400000001</c:v>
                </c:pt>
                <c:pt idx="592">
                  <c:v>204.28010599999999</c:v>
                </c:pt>
                <c:pt idx="593">
                  <c:v>204.25086999999999</c:v>
                </c:pt>
                <c:pt idx="594">
                  <c:v>204.162949</c:v>
                </c:pt>
                <c:pt idx="595">
                  <c:v>204.14279199999999</c:v>
                </c:pt>
                <c:pt idx="596">
                  <c:v>203.956085</c:v>
                </c:pt>
                <c:pt idx="597">
                  <c:v>203.74685700000001</c:v>
                </c:pt>
                <c:pt idx="598">
                  <c:v>203.688965</c:v>
                </c:pt>
                <c:pt idx="599">
                  <c:v>203.53761299999999</c:v>
                </c:pt>
                <c:pt idx="600">
                  <c:v>203.403076</c:v>
                </c:pt>
                <c:pt idx="601">
                  <c:v>203.36064099999999</c:v>
                </c:pt>
                <c:pt idx="602">
                  <c:v>203.23339799999999</c:v>
                </c:pt>
                <c:pt idx="603">
                  <c:v>203.14709500000001</c:v>
                </c:pt>
                <c:pt idx="604">
                  <c:v>203.116928</c:v>
                </c:pt>
                <c:pt idx="605">
                  <c:v>202.90756200000001</c:v>
                </c:pt>
                <c:pt idx="606">
                  <c:v>202.885941</c:v>
                </c:pt>
                <c:pt idx="607">
                  <c:v>202.81269800000001</c:v>
                </c:pt>
                <c:pt idx="608">
                  <c:v>202.81045499999999</c:v>
                </c:pt>
                <c:pt idx="609">
                  <c:v>202.678406</c:v>
                </c:pt>
                <c:pt idx="610">
                  <c:v>202.557571</c:v>
                </c:pt>
                <c:pt idx="611">
                  <c:v>202.50216699999999</c:v>
                </c:pt>
                <c:pt idx="612">
                  <c:v>202.34973099999999</c:v>
                </c:pt>
                <c:pt idx="613">
                  <c:v>202.22084000000001</c:v>
                </c:pt>
                <c:pt idx="614">
                  <c:v>202.185486</c:v>
                </c:pt>
                <c:pt idx="615">
                  <c:v>202.12373400000001</c:v>
                </c:pt>
                <c:pt idx="616">
                  <c:v>202.11814899999999</c:v>
                </c:pt>
                <c:pt idx="617">
                  <c:v>202.110153</c:v>
                </c:pt>
                <c:pt idx="618">
                  <c:v>202.09082000000001</c:v>
                </c:pt>
                <c:pt idx="619">
                  <c:v>202.09082000000001</c:v>
                </c:pt>
                <c:pt idx="620">
                  <c:v>202.09082000000001</c:v>
                </c:pt>
                <c:pt idx="621">
                  <c:v>202.09082000000001</c:v>
                </c:pt>
                <c:pt idx="622">
                  <c:v>202.060486</c:v>
                </c:pt>
                <c:pt idx="623">
                  <c:v>202.04953</c:v>
                </c:pt>
                <c:pt idx="624">
                  <c:v>201.96238700000001</c:v>
                </c:pt>
                <c:pt idx="625">
                  <c:v>201.82942199999999</c:v>
                </c:pt>
                <c:pt idx="626">
                  <c:v>201.66691599999999</c:v>
                </c:pt>
                <c:pt idx="627">
                  <c:v>201.478882</c:v>
                </c:pt>
                <c:pt idx="628">
                  <c:v>201.41233800000001</c:v>
                </c:pt>
                <c:pt idx="629">
                  <c:v>201.34532200000001</c:v>
                </c:pt>
                <c:pt idx="630">
                  <c:v>201.321777</c:v>
                </c:pt>
                <c:pt idx="631">
                  <c:v>201.283142</c:v>
                </c:pt>
                <c:pt idx="632">
                  <c:v>201.283142</c:v>
                </c:pt>
                <c:pt idx="633">
                  <c:v>201.283142</c:v>
                </c:pt>
                <c:pt idx="634">
                  <c:v>201.27198799999999</c:v>
                </c:pt>
                <c:pt idx="635">
                  <c:v>201.26509100000001</c:v>
                </c:pt>
                <c:pt idx="636">
                  <c:v>201.25079299999999</c:v>
                </c:pt>
                <c:pt idx="637">
                  <c:v>201.24092099999999</c:v>
                </c:pt>
                <c:pt idx="638">
                  <c:v>201.22146599999999</c:v>
                </c:pt>
                <c:pt idx="639">
                  <c:v>201.08145099999999</c:v>
                </c:pt>
                <c:pt idx="640">
                  <c:v>201.04229699999999</c:v>
                </c:pt>
                <c:pt idx="641">
                  <c:v>201.031204</c:v>
                </c:pt>
                <c:pt idx="642">
                  <c:v>200.93087800000001</c:v>
                </c:pt>
                <c:pt idx="643">
                  <c:v>200.925217</c:v>
                </c:pt>
                <c:pt idx="644">
                  <c:v>200.793869</c:v>
                </c:pt>
                <c:pt idx="645">
                  <c:v>200.76998900000001</c:v>
                </c:pt>
                <c:pt idx="646">
                  <c:v>200.76336699999999</c:v>
                </c:pt>
                <c:pt idx="647">
                  <c:v>200.76336699999999</c:v>
                </c:pt>
                <c:pt idx="648">
                  <c:v>200.724762</c:v>
                </c:pt>
                <c:pt idx="649">
                  <c:v>200.624573</c:v>
                </c:pt>
                <c:pt idx="650">
                  <c:v>200.61170999999999</c:v>
                </c:pt>
                <c:pt idx="651">
                  <c:v>200.46281400000001</c:v>
                </c:pt>
                <c:pt idx="652">
                  <c:v>200.46281400000001</c:v>
                </c:pt>
                <c:pt idx="653">
                  <c:v>200.46281400000001</c:v>
                </c:pt>
                <c:pt idx="654">
                  <c:v>200.46281400000001</c:v>
                </c:pt>
                <c:pt idx="655">
                  <c:v>200.46414200000001</c:v>
                </c:pt>
                <c:pt idx="656">
                  <c:v>200.46414200000001</c:v>
                </c:pt>
                <c:pt idx="657">
                  <c:v>200.460724</c:v>
                </c:pt>
                <c:pt idx="658">
                  <c:v>200.45768699999999</c:v>
                </c:pt>
                <c:pt idx="659">
                  <c:v>200.41566499999999</c:v>
                </c:pt>
                <c:pt idx="660">
                  <c:v>200.412857</c:v>
                </c:pt>
                <c:pt idx="661">
                  <c:v>200.412857</c:v>
                </c:pt>
                <c:pt idx="662">
                  <c:v>200.285965</c:v>
                </c:pt>
                <c:pt idx="663">
                  <c:v>200.15428199999999</c:v>
                </c:pt>
                <c:pt idx="664">
                  <c:v>200.05779999999999</c:v>
                </c:pt>
                <c:pt idx="665">
                  <c:v>199.96553</c:v>
                </c:pt>
                <c:pt idx="666">
                  <c:v>199.904785</c:v>
                </c:pt>
                <c:pt idx="667">
                  <c:v>199.904785</c:v>
                </c:pt>
                <c:pt idx="668">
                  <c:v>199.904785</c:v>
                </c:pt>
                <c:pt idx="669">
                  <c:v>200.117279</c:v>
                </c:pt>
                <c:pt idx="670">
                  <c:v>200.23533599999999</c:v>
                </c:pt>
                <c:pt idx="671">
                  <c:v>200.361649</c:v>
                </c:pt>
                <c:pt idx="672">
                  <c:v>200.41184999999999</c:v>
                </c:pt>
                <c:pt idx="673">
                  <c:v>200.41184999999999</c:v>
                </c:pt>
                <c:pt idx="674">
                  <c:v>200.41184999999999</c:v>
                </c:pt>
                <c:pt idx="675">
                  <c:v>200.38452100000001</c:v>
                </c:pt>
                <c:pt idx="676">
                  <c:v>200.33639500000001</c:v>
                </c:pt>
                <c:pt idx="677">
                  <c:v>200.30204800000001</c:v>
                </c:pt>
                <c:pt idx="678">
                  <c:v>200.27600100000001</c:v>
                </c:pt>
                <c:pt idx="679">
                  <c:v>200.266266</c:v>
                </c:pt>
                <c:pt idx="680">
                  <c:v>200.266266</c:v>
                </c:pt>
                <c:pt idx="681">
                  <c:v>200.266266</c:v>
                </c:pt>
                <c:pt idx="682">
                  <c:v>200.261932</c:v>
                </c:pt>
                <c:pt idx="683">
                  <c:v>200.24336199999999</c:v>
                </c:pt>
                <c:pt idx="684">
                  <c:v>200.23448200000001</c:v>
                </c:pt>
                <c:pt idx="685">
                  <c:v>200.060394</c:v>
                </c:pt>
                <c:pt idx="686">
                  <c:v>199.99558999999999</c:v>
                </c:pt>
                <c:pt idx="687">
                  <c:v>199.91684000000001</c:v>
                </c:pt>
                <c:pt idx="688">
                  <c:v>199.896072</c:v>
                </c:pt>
                <c:pt idx="689">
                  <c:v>199.880157</c:v>
                </c:pt>
                <c:pt idx="690">
                  <c:v>199.816406</c:v>
                </c:pt>
                <c:pt idx="691">
                  <c:v>199.80557300000001</c:v>
                </c:pt>
                <c:pt idx="692">
                  <c:v>199.76934800000001</c:v>
                </c:pt>
                <c:pt idx="693">
                  <c:v>199.73872399999999</c:v>
                </c:pt>
                <c:pt idx="694">
                  <c:v>199.67877200000001</c:v>
                </c:pt>
                <c:pt idx="695">
                  <c:v>199.67776499999999</c:v>
                </c:pt>
                <c:pt idx="696">
                  <c:v>199.67776499999999</c:v>
                </c:pt>
                <c:pt idx="697">
                  <c:v>199.67877200000001</c:v>
                </c:pt>
                <c:pt idx="698">
                  <c:v>199.77813699999999</c:v>
                </c:pt>
                <c:pt idx="699">
                  <c:v>199.84167500000001</c:v>
                </c:pt>
                <c:pt idx="700">
                  <c:v>199.970901</c:v>
                </c:pt>
                <c:pt idx="701">
                  <c:v>199.970901</c:v>
                </c:pt>
                <c:pt idx="702">
                  <c:v>199.970901</c:v>
                </c:pt>
                <c:pt idx="703">
                  <c:v>199.93585200000001</c:v>
                </c:pt>
                <c:pt idx="704">
                  <c:v>199.90008499999999</c:v>
                </c:pt>
                <c:pt idx="705">
                  <c:v>199.82862900000001</c:v>
                </c:pt>
                <c:pt idx="706">
                  <c:v>199.74505600000001</c:v>
                </c:pt>
                <c:pt idx="707">
                  <c:v>199.686386</c:v>
                </c:pt>
                <c:pt idx="708">
                  <c:v>199.682053</c:v>
                </c:pt>
                <c:pt idx="709">
                  <c:v>199.682053</c:v>
                </c:pt>
                <c:pt idx="710">
                  <c:v>199.686386</c:v>
                </c:pt>
                <c:pt idx="711">
                  <c:v>199.75831600000001</c:v>
                </c:pt>
                <c:pt idx="712">
                  <c:v>199.79289199999999</c:v>
                </c:pt>
                <c:pt idx="713">
                  <c:v>199.79289199999999</c:v>
                </c:pt>
                <c:pt idx="714">
                  <c:v>199.79289199999999</c:v>
                </c:pt>
                <c:pt idx="715">
                  <c:v>199.65206900000001</c:v>
                </c:pt>
                <c:pt idx="716">
                  <c:v>199.64108300000001</c:v>
                </c:pt>
                <c:pt idx="717">
                  <c:v>199.57598899999999</c:v>
                </c:pt>
                <c:pt idx="718">
                  <c:v>199.486176</c:v>
                </c:pt>
                <c:pt idx="719">
                  <c:v>199.486176</c:v>
                </c:pt>
                <c:pt idx="720">
                  <c:v>199.486176</c:v>
                </c:pt>
                <c:pt idx="721">
                  <c:v>199.486176</c:v>
                </c:pt>
                <c:pt idx="722">
                  <c:v>199.512711</c:v>
                </c:pt>
                <c:pt idx="723">
                  <c:v>199.512711</c:v>
                </c:pt>
                <c:pt idx="724">
                  <c:v>199.46440100000001</c:v>
                </c:pt>
                <c:pt idx="725">
                  <c:v>199.45716899999999</c:v>
                </c:pt>
                <c:pt idx="726">
                  <c:v>199.42146299999999</c:v>
                </c:pt>
                <c:pt idx="727">
                  <c:v>199.330872</c:v>
                </c:pt>
                <c:pt idx="728">
                  <c:v>199.32411200000001</c:v>
                </c:pt>
                <c:pt idx="729">
                  <c:v>199.27813699999999</c:v>
                </c:pt>
                <c:pt idx="730">
                  <c:v>199.27813699999999</c:v>
                </c:pt>
                <c:pt idx="731">
                  <c:v>199.27813699999999</c:v>
                </c:pt>
                <c:pt idx="732">
                  <c:v>199.28285199999999</c:v>
                </c:pt>
                <c:pt idx="733">
                  <c:v>199.28285199999999</c:v>
                </c:pt>
                <c:pt idx="734">
                  <c:v>199.28285199999999</c:v>
                </c:pt>
                <c:pt idx="735">
                  <c:v>199.178146</c:v>
                </c:pt>
                <c:pt idx="736">
                  <c:v>199.158447</c:v>
                </c:pt>
                <c:pt idx="737">
                  <c:v>199.14475999999999</c:v>
                </c:pt>
                <c:pt idx="738">
                  <c:v>199.13194300000001</c:v>
                </c:pt>
                <c:pt idx="739">
                  <c:v>199.084641</c:v>
                </c:pt>
                <c:pt idx="740">
                  <c:v>199.033569</c:v>
                </c:pt>
                <c:pt idx="741">
                  <c:v>199.033569</c:v>
                </c:pt>
                <c:pt idx="742">
                  <c:v>199.033569</c:v>
                </c:pt>
                <c:pt idx="743">
                  <c:v>199.13073700000001</c:v>
                </c:pt>
                <c:pt idx="744">
                  <c:v>199.13073700000001</c:v>
                </c:pt>
                <c:pt idx="745">
                  <c:v>199.13073700000001</c:v>
                </c:pt>
                <c:pt idx="746">
                  <c:v>199.079117</c:v>
                </c:pt>
                <c:pt idx="747">
                  <c:v>199.03083799999999</c:v>
                </c:pt>
                <c:pt idx="748">
                  <c:v>198.823441</c:v>
                </c:pt>
                <c:pt idx="749">
                  <c:v>198.62660199999999</c:v>
                </c:pt>
                <c:pt idx="750">
                  <c:v>198.36738600000001</c:v>
                </c:pt>
                <c:pt idx="751">
                  <c:v>198.14065600000001</c:v>
                </c:pt>
                <c:pt idx="752">
                  <c:v>197.891785</c:v>
                </c:pt>
                <c:pt idx="753">
                  <c:v>197.49375900000001</c:v>
                </c:pt>
                <c:pt idx="754">
                  <c:v>197.288971</c:v>
                </c:pt>
                <c:pt idx="755">
                  <c:v>197.06050099999999</c:v>
                </c:pt>
                <c:pt idx="756">
                  <c:v>196.65715</c:v>
                </c:pt>
                <c:pt idx="757">
                  <c:v>196.31654399999999</c:v>
                </c:pt>
                <c:pt idx="758">
                  <c:v>196.023224</c:v>
                </c:pt>
                <c:pt idx="759">
                  <c:v>195.72842399999999</c:v>
                </c:pt>
                <c:pt idx="760">
                  <c:v>195.443939</c:v>
                </c:pt>
                <c:pt idx="761">
                  <c:v>195.09818999999999</c:v>
                </c:pt>
                <c:pt idx="762">
                  <c:v>194.84137000000001</c:v>
                </c:pt>
                <c:pt idx="763">
                  <c:v>194.54080200000001</c:v>
                </c:pt>
                <c:pt idx="764">
                  <c:v>194.29757699999999</c:v>
                </c:pt>
                <c:pt idx="765">
                  <c:v>194.133408</c:v>
                </c:pt>
                <c:pt idx="766">
                  <c:v>193.808548</c:v>
                </c:pt>
                <c:pt idx="767">
                  <c:v>193.55149800000001</c:v>
                </c:pt>
                <c:pt idx="768">
                  <c:v>193.30896000000001</c:v>
                </c:pt>
                <c:pt idx="769">
                  <c:v>192.90249600000001</c:v>
                </c:pt>
                <c:pt idx="770">
                  <c:v>192.32788099999999</c:v>
                </c:pt>
                <c:pt idx="771">
                  <c:v>191.93658400000001</c:v>
                </c:pt>
                <c:pt idx="772">
                  <c:v>191.666763</c:v>
                </c:pt>
                <c:pt idx="773">
                  <c:v>191.52713</c:v>
                </c:pt>
                <c:pt idx="774">
                  <c:v>191.230301</c:v>
                </c:pt>
                <c:pt idx="775">
                  <c:v>190.88404800000001</c:v>
                </c:pt>
                <c:pt idx="776">
                  <c:v>190.62188699999999</c:v>
                </c:pt>
                <c:pt idx="777">
                  <c:v>190.43040500000001</c:v>
                </c:pt>
                <c:pt idx="778">
                  <c:v>190.133591</c:v>
                </c:pt>
                <c:pt idx="779">
                  <c:v>189.99494899999999</c:v>
                </c:pt>
                <c:pt idx="780">
                  <c:v>189.90068099999999</c:v>
                </c:pt>
                <c:pt idx="781">
                  <c:v>189.86013800000001</c:v>
                </c:pt>
                <c:pt idx="782">
                  <c:v>189.604523</c:v>
                </c:pt>
                <c:pt idx="783">
                  <c:v>189.32238799999999</c:v>
                </c:pt>
                <c:pt idx="784">
                  <c:v>188.91949500000001</c:v>
                </c:pt>
                <c:pt idx="785">
                  <c:v>188.58021500000001</c:v>
                </c:pt>
                <c:pt idx="786">
                  <c:v>188.17541499999999</c:v>
                </c:pt>
                <c:pt idx="787">
                  <c:v>187.88696300000001</c:v>
                </c:pt>
                <c:pt idx="788">
                  <c:v>187.595337</c:v>
                </c:pt>
                <c:pt idx="789">
                  <c:v>187.281128</c:v>
                </c:pt>
                <c:pt idx="790">
                  <c:v>186.888428</c:v>
                </c:pt>
                <c:pt idx="791">
                  <c:v>186.749146</c:v>
                </c:pt>
                <c:pt idx="792">
                  <c:v>186.623276</c:v>
                </c:pt>
                <c:pt idx="793">
                  <c:v>186.42041</c:v>
                </c:pt>
                <c:pt idx="794">
                  <c:v>186.24452199999999</c:v>
                </c:pt>
                <c:pt idx="795">
                  <c:v>186.08647199999999</c:v>
                </c:pt>
                <c:pt idx="796">
                  <c:v>186.006958</c:v>
                </c:pt>
                <c:pt idx="797">
                  <c:v>185.73045300000001</c:v>
                </c:pt>
                <c:pt idx="798">
                  <c:v>185.45890800000001</c:v>
                </c:pt>
                <c:pt idx="799">
                  <c:v>185.33403000000001</c:v>
                </c:pt>
                <c:pt idx="800">
                  <c:v>185.173126</c:v>
                </c:pt>
                <c:pt idx="801">
                  <c:v>184.96386699999999</c:v>
                </c:pt>
                <c:pt idx="802">
                  <c:v>184.71766700000001</c:v>
                </c:pt>
                <c:pt idx="803">
                  <c:v>184.588516</c:v>
                </c:pt>
                <c:pt idx="804">
                  <c:v>184.29205300000001</c:v>
                </c:pt>
                <c:pt idx="805">
                  <c:v>183.95962499999999</c:v>
                </c:pt>
                <c:pt idx="806">
                  <c:v>183.75964400000001</c:v>
                </c:pt>
                <c:pt idx="807">
                  <c:v>183.61689799999999</c:v>
                </c:pt>
                <c:pt idx="808">
                  <c:v>183.42572000000001</c:v>
                </c:pt>
                <c:pt idx="809">
                  <c:v>183.40077199999999</c:v>
                </c:pt>
                <c:pt idx="810">
                  <c:v>183.18364</c:v>
                </c:pt>
                <c:pt idx="811">
                  <c:v>182.80332899999999</c:v>
                </c:pt>
                <c:pt idx="812">
                  <c:v>182.531296</c:v>
                </c:pt>
                <c:pt idx="813">
                  <c:v>182.25608800000001</c:v>
                </c:pt>
                <c:pt idx="814">
                  <c:v>182.131058</c:v>
                </c:pt>
                <c:pt idx="815">
                  <c:v>181.90003999999999</c:v>
                </c:pt>
                <c:pt idx="816">
                  <c:v>181.632599</c:v>
                </c:pt>
                <c:pt idx="817">
                  <c:v>181.60630800000001</c:v>
                </c:pt>
                <c:pt idx="818">
                  <c:v>181.48725899999999</c:v>
                </c:pt>
                <c:pt idx="819">
                  <c:v>181.35266100000001</c:v>
                </c:pt>
                <c:pt idx="820">
                  <c:v>181.211792</c:v>
                </c:pt>
                <c:pt idx="821">
                  <c:v>180.94162</c:v>
                </c:pt>
                <c:pt idx="822">
                  <c:v>180.712997</c:v>
                </c:pt>
                <c:pt idx="823">
                  <c:v>180.635468</c:v>
                </c:pt>
                <c:pt idx="824">
                  <c:v>180.631439</c:v>
                </c:pt>
                <c:pt idx="825">
                  <c:v>180.57067900000001</c:v>
                </c:pt>
                <c:pt idx="826">
                  <c:v>180.54350299999999</c:v>
                </c:pt>
                <c:pt idx="827">
                  <c:v>180.53772000000001</c:v>
                </c:pt>
                <c:pt idx="828">
                  <c:v>180.51496900000001</c:v>
                </c:pt>
                <c:pt idx="829">
                  <c:v>180.43208300000001</c:v>
                </c:pt>
                <c:pt idx="830">
                  <c:v>180.33041399999999</c:v>
                </c:pt>
                <c:pt idx="831">
                  <c:v>180.21623199999999</c:v>
                </c:pt>
                <c:pt idx="832">
                  <c:v>179.96760599999999</c:v>
                </c:pt>
                <c:pt idx="833">
                  <c:v>179.84530599999999</c:v>
                </c:pt>
                <c:pt idx="834">
                  <c:v>179.70674099999999</c:v>
                </c:pt>
                <c:pt idx="835">
                  <c:v>179.702179</c:v>
                </c:pt>
                <c:pt idx="836">
                  <c:v>179.702179</c:v>
                </c:pt>
                <c:pt idx="837">
                  <c:v>179.62138400000001</c:v>
                </c:pt>
                <c:pt idx="838">
                  <c:v>179.549103</c:v>
                </c:pt>
                <c:pt idx="839">
                  <c:v>179.52394100000001</c:v>
                </c:pt>
                <c:pt idx="840">
                  <c:v>179.491287</c:v>
                </c:pt>
                <c:pt idx="841">
                  <c:v>179.42475899999999</c:v>
                </c:pt>
                <c:pt idx="842">
                  <c:v>179.29522700000001</c:v>
                </c:pt>
                <c:pt idx="843">
                  <c:v>179.19456500000001</c:v>
                </c:pt>
                <c:pt idx="844">
                  <c:v>179.07693499999999</c:v>
                </c:pt>
                <c:pt idx="845">
                  <c:v>179.01612900000001</c:v>
                </c:pt>
                <c:pt idx="846">
                  <c:v>178.71637000000001</c:v>
                </c:pt>
                <c:pt idx="847">
                  <c:v>178.588211</c:v>
                </c:pt>
                <c:pt idx="848">
                  <c:v>178.57401999999999</c:v>
                </c:pt>
                <c:pt idx="849">
                  <c:v>178.37649500000001</c:v>
                </c:pt>
                <c:pt idx="850">
                  <c:v>178.350311</c:v>
                </c:pt>
                <c:pt idx="851">
                  <c:v>178.28762800000001</c:v>
                </c:pt>
                <c:pt idx="852">
                  <c:v>178.275589</c:v>
                </c:pt>
                <c:pt idx="853">
                  <c:v>178.28762800000001</c:v>
                </c:pt>
                <c:pt idx="854">
                  <c:v>178.28762800000001</c:v>
                </c:pt>
                <c:pt idx="855">
                  <c:v>178.307266</c:v>
                </c:pt>
                <c:pt idx="856">
                  <c:v>178.314865</c:v>
                </c:pt>
                <c:pt idx="857">
                  <c:v>178.32195999999999</c:v>
                </c:pt>
                <c:pt idx="858">
                  <c:v>178.32195999999999</c:v>
                </c:pt>
                <c:pt idx="859">
                  <c:v>178.32195999999999</c:v>
                </c:pt>
                <c:pt idx="860">
                  <c:v>178.32195999999999</c:v>
                </c:pt>
                <c:pt idx="861">
                  <c:v>178.26428200000001</c:v>
                </c:pt>
                <c:pt idx="862">
                  <c:v>178.19009399999999</c:v>
                </c:pt>
                <c:pt idx="863">
                  <c:v>178.09338399999999</c:v>
                </c:pt>
                <c:pt idx="864">
                  <c:v>178.09338399999999</c:v>
                </c:pt>
                <c:pt idx="865">
                  <c:v>178.08003199999999</c:v>
                </c:pt>
                <c:pt idx="866">
                  <c:v>178.061646</c:v>
                </c:pt>
                <c:pt idx="867">
                  <c:v>178.061646</c:v>
                </c:pt>
                <c:pt idx="868">
                  <c:v>178.01326</c:v>
                </c:pt>
                <c:pt idx="869">
                  <c:v>177.92262299999999</c:v>
                </c:pt>
                <c:pt idx="870">
                  <c:v>177.666245</c:v>
                </c:pt>
                <c:pt idx="871">
                  <c:v>177.646942</c:v>
                </c:pt>
                <c:pt idx="872">
                  <c:v>177.62016299999999</c:v>
                </c:pt>
                <c:pt idx="873">
                  <c:v>177.61579900000001</c:v>
                </c:pt>
                <c:pt idx="874">
                  <c:v>177.609543</c:v>
                </c:pt>
                <c:pt idx="875">
                  <c:v>177.600876</c:v>
                </c:pt>
                <c:pt idx="876">
                  <c:v>177.53703300000001</c:v>
                </c:pt>
                <c:pt idx="877">
                  <c:v>177.394104</c:v>
                </c:pt>
                <c:pt idx="878">
                  <c:v>177.371567</c:v>
                </c:pt>
                <c:pt idx="879">
                  <c:v>177.35488899999999</c:v>
                </c:pt>
                <c:pt idx="880">
                  <c:v>177.22505200000001</c:v>
                </c:pt>
                <c:pt idx="881">
                  <c:v>177.197845</c:v>
                </c:pt>
                <c:pt idx="882">
                  <c:v>177.161789</c:v>
                </c:pt>
                <c:pt idx="883">
                  <c:v>177.12562600000001</c:v>
                </c:pt>
                <c:pt idx="884">
                  <c:v>177.12562600000001</c:v>
                </c:pt>
                <c:pt idx="885">
                  <c:v>177.10751300000001</c:v>
                </c:pt>
                <c:pt idx="886">
                  <c:v>177.089111</c:v>
                </c:pt>
                <c:pt idx="887">
                  <c:v>177.049667</c:v>
                </c:pt>
                <c:pt idx="888">
                  <c:v>177.02491800000001</c:v>
                </c:pt>
                <c:pt idx="889">
                  <c:v>176.94300799999999</c:v>
                </c:pt>
                <c:pt idx="890">
                  <c:v>176.80534399999999</c:v>
                </c:pt>
                <c:pt idx="891">
                  <c:v>176.80534399999999</c:v>
                </c:pt>
                <c:pt idx="892">
                  <c:v>176.761078</c:v>
                </c:pt>
                <c:pt idx="893">
                  <c:v>176.761078</c:v>
                </c:pt>
                <c:pt idx="894">
                  <c:v>176.784943</c:v>
                </c:pt>
                <c:pt idx="895">
                  <c:v>176.81658899999999</c:v>
                </c:pt>
                <c:pt idx="896">
                  <c:v>176.88059999999999</c:v>
                </c:pt>
                <c:pt idx="897">
                  <c:v>176.927368</c:v>
                </c:pt>
                <c:pt idx="898">
                  <c:v>176.99838299999999</c:v>
                </c:pt>
                <c:pt idx="899">
                  <c:v>177.128128</c:v>
                </c:pt>
                <c:pt idx="900">
                  <c:v>177.14086900000001</c:v>
                </c:pt>
                <c:pt idx="901">
                  <c:v>177.157455</c:v>
                </c:pt>
                <c:pt idx="902">
                  <c:v>177.157455</c:v>
                </c:pt>
                <c:pt idx="903">
                  <c:v>177.157455</c:v>
                </c:pt>
                <c:pt idx="904">
                  <c:v>177.12423699999999</c:v>
                </c:pt>
                <c:pt idx="905">
                  <c:v>177.12423699999999</c:v>
                </c:pt>
                <c:pt idx="906">
                  <c:v>177.09454299999999</c:v>
                </c:pt>
                <c:pt idx="907">
                  <c:v>177.09454299999999</c:v>
                </c:pt>
                <c:pt idx="908">
                  <c:v>177.09454299999999</c:v>
                </c:pt>
                <c:pt idx="909">
                  <c:v>177.03048699999999</c:v>
                </c:pt>
                <c:pt idx="910">
                  <c:v>177.00285299999999</c:v>
                </c:pt>
                <c:pt idx="911">
                  <c:v>176.97010800000001</c:v>
                </c:pt>
                <c:pt idx="912">
                  <c:v>176.96646100000001</c:v>
                </c:pt>
                <c:pt idx="913">
                  <c:v>176.90670800000001</c:v>
                </c:pt>
                <c:pt idx="914">
                  <c:v>176.90422100000001</c:v>
                </c:pt>
                <c:pt idx="915">
                  <c:v>176.86106899999999</c:v>
                </c:pt>
                <c:pt idx="916">
                  <c:v>176.845428</c:v>
                </c:pt>
                <c:pt idx="917">
                  <c:v>176.83450300000001</c:v>
                </c:pt>
                <c:pt idx="918">
                  <c:v>176.749527</c:v>
                </c:pt>
                <c:pt idx="919">
                  <c:v>176.71275299999999</c:v>
                </c:pt>
                <c:pt idx="920">
                  <c:v>176.703857</c:v>
                </c:pt>
                <c:pt idx="921">
                  <c:v>176.703857</c:v>
                </c:pt>
                <c:pt idx="922">
                  <c:v>176.703857</c:v>
                </c:pt>
                <c:pt idx="923">
                  <c:v>176.753128</c:v>
                </c:pt>
                <c:pt idx="924">
                  <c:v>176.75599700000001</c:v>
                </c:pt>
                <c:pt idx="925">
                  <c:v>176.75599700000001</c:v>
                </c:pt>
                <c:pt idx="926">
                  <c:v>176.75599700000001</c:v>
                </c:pt>
                <c:pt idx="927">
                  <c:v>176.71592699999999</c:v>
                </c:pt>
                <c:pt idx="928">
                  <c:v>176.58036799999999</c:v>
                </c:pt>
                <c:pt idx="929">
                  <c:v>176.533737</c:v>
                </c:pt>
                <c:pt idx="930">
                  <c:v>176.50921600000001</c:v>
                </c:pt>
                <c:pt idx="931">
                  <c:v>176.49527</c:v>
                </c:pt>
                <c:pt idx="932">
                  <c:v>176.48281900000001</c:v>
                </c:pt>
                <c:pt idx="933">
                  <c:v>176.48281900000001</c:v>
                </c:pt>
                <c:pt idx="934">
                  <c:v>176.48281900000001</c:v>
                </c:pt>
                <c:pt idx="935">
                  <c:v>176.48281900000001</c:v>
                </c:pt>
                <c:pt idx="936">
                  <c:v>176.40223700000001</c:v>
                </c:pt>
                <c:pt idx="937">
                  <c:v>176.39497399999999</c:v>
                </c:pt>
                <c:pt idx="938">
                  <c:v>176.21734599999999</c:v>
                </c:pt>
                <c:pt idx="939">
                  <c:v>176.18499800000001</c:v>
                </c:pt>
                <c:pt idx="940">
                  <c:v>176.17295799999999</c:v>
                </c:pt>
                <c:pt idx="941">
                  <c:v>176.17295799999999</c:v>
                </c:pt>
                <c:pt idx="942">
                  <c:v>176.21734599999999</c:v>
                </c:pt>
                <c:pt idx="943">
                  <c:v>176.28692599999999</c:v>
                </c:pt>
                <c:pt idx="944">
                  <c:v>176.324905</c:v>
                </c:pt>
                <c:pt idx="945">
                  <c:v>176.324905</c:v>
                </c:pt>
                <c:pt idx="946">
                  <c:v>176.341995</c:v>
                </c:pt>
                <c:pt idx="947">
                  <c:v>176.35536200000001</c:v>
                </c:pt>
                <c:pt idx="948">
                  <c:v>176.36042800000001</c:v>
                </c:pt>
                <c:pt idx="949">
                  <c:v>176.42619300000001</c:v>
                </c:pt>
                <c:pt idx="950">
                  <c:v>176.506653</c:v>
                </c:pt>
                <c:pt idx="951">
                  <c:v>176.506653</c:v>
                </c:pt>
                <c:pt idx="952">
                  <c:v>176.506653</c:v>
                </c:pt>
                <c:pt idx="953">
                  <c:v>176.49705499999999</c:v>
                </c:pt>
                <c:pt idx="954">
                  <c:v>176.42327900000001</c:v>
                </c:pt>
                <c:pt idx="955">
                  <c:v>176.36546300000001</c:v>
                </c:pt>
                <c:pt idx="956">
                  <c:v>176.34689299999999</c:v>
                </c:pt>
                <c:pt idx="957">
                  <c:v>176.314941</c:v>
                </c:pt>
                <c:pt idx="958">
                  <c:v>176.277084</c:v>
                </c:pt>
                <c:pt idx="959">
                  <c:v>176.25636299999999</c:v>
                </c:pt>
                <c:pt idx="960">
                  <c:v>176.153763</c:v>
                </c:pt>
                <c:pt idx="961">
                  <c:v>176.12651099999999</c:v>
                </c:pt>
                <c:pt idx="962">
                  <c:v>176.06741299999999</c:v>
                </c:pt>
                <c:pt idx="963">
                  <c:v>175.99485799999999</c:v>
                </c:pt>
                <c:pt idx="964">
                  <c:v>175.974411</c:v>
                </c:pt>
                <c:pt idx="965">
                  <c:v>175.974411</c:v>
                </c:pt>
                <c:pt idx="966">
                  <c:v>175.974411</c:v>
                </c:pt>
                <c:pt idx="967">
                  <c:v>176.00973500000001</c:v>
                </c:pt>
                <c:pt idx="968">
                  <c:v>176.00973500000001</c:v>
                </c:pt>
                <c:pt idx="969">
                  <c:v>176.01719700000001</c:v>
                </c:pt>
                <c:pt idx="970">
                  <c:v>176.00973500000001</c:v>
                </c:pt>
                <c:pt idx="971">
                  <c:v>176.00827000000001</c:v>
                </c:pt>
                <c:pt idx="972">
                  <c:v>176.00827000000001</c:v>
                </c:pt>
                <c:pt idx="973">
                  <c:v>176.02307099999999</c:v>
                </c:pt>
                <c:pt idx="974">
                  <c:v>176.05439799999999</c:v>
                </c:pt>
                <c:pt idx="975">
                  <c:v>176.08059700000001</c:v>
                </c:pt>
                <c:pt idx="976">
                  <c:v>176.097565</c:v>
                </c:pt>
                <c:pt idx="977">
                  <c:v>176.097565</c:v>
                </c:pt>
                <c:pt idx="978">
                  <c:v>176.09899899999999</c:v>
                </c:pt>
                <c:pt idx="979">
                  <c:v>176.134491</c:v>
                </c:pt>
                <c:pt idx="980">
                  <c:v>176.134491</c:v>
                </c:pt>
                <c:pt idx="981">
                  <c:v>176.130875</c:v>
                </c:pt>
                <c:pt idx="982">
                  <c:v>176.130875</c:v>
                </c:pt>
                <c:pt idx="983">
                  <c:v>176.09806800000001</c:v>
                </c:pt>
                <c:pt idx="984">
                  <c:v>176.08007799999999</c:v>
                </c:pt>
                <c:pt idx="985">
                  <c:v>175.95173600000001</c:v>
                </c:pt>
                <c:pt idx="986">
                  <c:v>175.944412</c:v>
                </c:pt>
                <c:pt idx="987">
                  <c:v>175.88415499999999</c:v>
                </c:pt>
                <c:pt idx="988">
                  <c:v>175.76963799999999</c:v>
                </c:pt>
                <c:pt idx="989">
                  <c:v>175.39576700000001</c:v>
                </c:pt>
                <c:pt idx="990">
                  <c:v>175.22314499999999</c:v>
                </c:pt>
                <c:pt idx="991">
                  <c:v>174.90795900000001</c:v>
                </c:pt>
                <c:pt idx="992">
                  <c:v>174.703003</c:v>
                </c:pt>
                <c:pt idx="993">
                  <c:v>174.47579999999999</c:v>
                </c:pt>
                <c:pt idx="994">
                  <c:v>174.34577899999999</c:v>
                </c:pt>
                <c:pt idx="995">
                  <c:v>174.02177399999999</c:v>
                </c:pt>
                <c:pt idx="996">
                  <c:v>173.67291299999999</c:v>
                </c:pt>
                <c:pt idx="997">
                  <c:v>173.42639199999999</c:v>
                </c:pt>
                <c:pt idx="998">
                  <c:v>173.16587799999999</c:v>
                </c:pt>
                <c:pt idx="999">
                  <c:v>172.700073</c:v>
                </c:pt>
                <c:pt idx="1000">
                  <c:v>172.39022800000001</c:v>
                </c:pt>
                <c:pt idx="1001">
                  <c:v>172.06187399999999</c:v>
                </c:pt>
                <c:pt idx="1002">
                  <c:v>171.642776</c:v>
                </c:pt>
                <c:pt idx="1003">
                  <c:v>171.31547499999999</c:v>
                </c:pt>
                <c:pt idx="1004">
                  <c:v>171.07948300000001</c:v>
                </c:pt>
                <c:pt idx="1005">
                  <c:v>170.78566000000001</c:v>
                </c:pt>
                <c:pt idx="1006">
                  <c:v>170.450378</c:v>
                </c:pt>
                <c:pt idx="1007">
                  <c:v>170.137756</c:v>
                </c:pt>
                <c:pt idx="1008">
                  <c:v>169.86399800000001</c:v>
                </c:pt>
                <c:pt idx="1009">
                  <c:v>169.543655</c:v>
                </c:pt>
                <c:pt idx="1010">
                  <c:v>169.427582</c:v>
                </c:pt>
                <c:pt idx="1011">
                  <c:v>169.26973000000001</c:v>
                </c:pt>
                <c:pt idx="1012">
                  <c:v>168.97340399999999</c:v>
                </c:pt>
                <c:pt idx="1013">
                  <c:v>168.836838</c:v>
                </c:pt>
                <c:pt idx="1014">
                  <c:v>168.623245</c:v>
                </c:pt>
                <c:pt idx="1015">
                  <c:v>168.30766299999999</c:v>
                </c:pt>
                <c:pt idx="1016">
                  <c:v>167.91909799999999</c:v>
                </c:pt>
                <c:pt idx="1017">
                  <c:v>167.71170000000001</c:v>
                </c:pt>
                <c:pt idx="1018">
                  <c:v>167.553391</c:v>
                </c:pt>
                <c:pt idx="1019">
                  <c:v>167.31736799999999</c:v>
                </c:pt>
                <c:pt idx="1020">
                  <c:v>167.06514000000001</c:v>
                </c:pt>
                <c:pt idx="1021">
                  <c:v>166.664185</c:v>
                </c:pt>
                <c:pt idx="1022">
                  <c:v>166.58410599999999</c:v>
                </c:pt>
                <c:pt idx="1023">
                  <c:v>166.45674099999999</c:v>
                </c:pt>
                <c:pt idx="1024">
                  <c:v>166.088211</c:v>
                </c:pt>
                <c:pt idx="1025">
                  <c:v>165.827606</c:v>
                </c:pt>
                <c:pt idx="1026">
                  <c:v>165.60810900000001</c:v>
                </c:pt>
                <c:pt idx="1027">
                  <c:v>165.371872</c:v>
                </c:pt>
                <c:pt idx="1028">
                  <c:v>165.20004299999999</c:v>
                </c:pt>
                <c:pt idx="1029">
                  <c:v>165.093582</c:v>
                </c:pt>
                <c:pt idx="1030">
                  <c:v>164.884705</c:v>
                </c:pt>
                <c:pt idx="1031">
                  <c:v>164.57368500000001</c:v>
                </c:pt>
                <c:pt idx="1032">
                  <c:v>164.47799699999999</c:v>
                </c:pt>
                <c:pt idx="1033">
                  <c:v>164.283005</c:v>
                </c:pt>
                <c:pt idx="1034">
                  <c:v>163.990891</c:v>
                </c:pt>
                <c:pt idx="1035">
                  <c:v>163.74290500000001</c:v>
                </c:pt>
                <c:pt idx="1036">
                  <c:v>163.61106899999999</c:v>
                </c:pt>
                <c:pt idx="1037">
                  <c:v>163.33438100000001</c:v>
                </c:pt>
                <c:pt idx="1038">
                  <c:v>163.213852</c:v>
                </c:pt>
                <c:pt idx="1039">
                  <c:v>163.03710899999999</c:v>
                </c:pt>
                <c:pt idx="1040">
                  <c:v>162.84123199999999</c:v>
                </c:pt>
                <c:pt idx="1041">
                  <c:v>162.724243</c:v>
                </c:pt>
                <c:pt idx="1042">
                  <c:v>162.56869499999999</c:v>
                </c:pt>
                <c:pt idx="1043">
                  <c:v>162.17231799999999</c:v>
                </c:pt>
                <c:pt idx="1044">
                  <c:v>162.080231</c:v>
                </c:pt>
                <c:pt idx="1045">
                  <c:v>161.99447599999999</c:v>
                </c:pt>
                <c:pt idx="1046">
                  <c:v>161.69877600000001</c:v>
                </c:pt>
                <c:pt idx="1047">
                  <c:v>161.66935699999999</c:v>
                </c:pt>
                <c:pt idx="1048">
                  <c:v>161.461456</c:v>
                </c:pt>
                <c:pt idx="1049">
                  <c:v>161.294296</c:v>
                </c:pt>
                <c:pt idx="1050">
                  <c:v>161.135086</c:v>
                </c:pt>
                <c:pt idx="1051">
                  <c:v>160.951447</c:v>
                </c:pt>
                <c:pt idx="1052">
                  <c:v>160.810089</c:v>
                </c:pt>
                <c:pt idx="1053">
                  <c:v>160.761124</c:v>
                </c:pt>
                <c:pt idx="1054">
                  <c:v>160.59852599999999</c:v>
                </c:pt>
                <c:pt idx="1055">
                  <c:v>160.22215299999999</c:v>
                </c:pt>
                <c:pt idx="1056">
                  <c:v>159.97863799999999</c:v>
                </c:pt>
                <c:pt idx="1057">
                  <c:v>159.869675</c:v>
                </c:pt>
                <c:pt idx="1058">
                  <c:v>159.761765</c:v>
                </c:pt>
                <c:pt idx="1059">
                  <c:v>159.71225000000001</c:v>
                </c:pt>
                <c:pt idx="1060">
                  <c:v>159.67674299999999</c:v>
                </c:pt>
                <c:pt idx="1061">
                  <c:v>159.332764</c:v>
                </c:pt>
                <c:pt idx="1062">
                  <c:v>159.19549599999999</c:v>
                </c:pt>
                <c:pt idx="1063">
                  <c:v>159.06758099999999</c:v>
                </c:pt>
                <c:pt idx="1064">
                  <c:v>158.79791299999999</c:v>
                </c:pt>
                <c:pt idx="1065">
                  <c:v>158.66243</c:v>
                </c:pt>
                <c:pt idx="1066">
                  <c:v>158.504852</c:v>
                </c:pt>
                <c:pt idx="1067">
                  <c:v>158.25715600000001</c:v>
                </c:pt>
                <c:pt idx="1068">
                  <c:v>158.20637500000001</c:v>
                </c:pt>
                <c:pt idx="1069">
                  <c:v>158.14747600000001</c:v>
                </c:pt>
                <c:pt idx="1070">
                  <c:v>157.95066800000001</c:v>
                </c:pt>
                <c:pt idx="1071">
                  <c:v>157.804642</c:v>
                </c:pt>
                <c:pt idx="1072">
                  <c:v>157.608475</c:v>
                </c:pt>
                <c:pt idx="1073">
                  <c:v>157.562622</c:v>
                </c:pt>
                <c:pt idx="1074">
                  <c:v>157.419128</c:v>
                </c:pt>
                <c:pt idx="1075">
                  <c:v>157.257935</c:v>
                </c:pt>
                <c:pt idx="1076">
                  <c:v>157.23576399999999</c:v>
                </c:pt>
                <c:pt idx="1077">
                  <c:v>157.19946300000001</c:v>
                </c:pt>
                <c:pt idx="1078">
                  <c:v>156.915649</c:v>
                </c:pt>
                <c:pt idx="1079">
                  <c:v>156.77217099999999</c:v>
                </c:pt>
                <c:pt idx="1080">
                  <c:v>156.719696</c:v>
                </c:pt>
                <c:pt idx="1081">
                  <c:v>156.702271</c:v>
                </c:pt>
                <c:pt idx="1082">
                  <c:v>156.56686400000001</c:v>
                </c:pt>
                <c:pt idx="1083">
                  <c:v>156.48036200000001</c:v>
                </c:pt>
                <c:pt idx="1084">
                  <c:v>156.24636799999999</c:v>
                </c:pt>
                <c:pt idx="1085">
                  <c:v>156.14941400000001</c:v>
                </c:pt>
                <c:pt idx="1086">
                  <c:v>156.01164199999999</c:v>
                </c:pt>
                <c:pt idx="1087">
                  <c:v>155.65748600000001</c:v>
                </c:pt>
                <c:pt idx="1088">
                  <c:v>155.46546900000001</c:v>
                </c:pt>
                <c:pt idx="1089">
                  <c:v>155.43254099999999</c:v>
                </c:pt>
                <c:pt idx="1090">
                  <c:v>155.41563400000001</c:v>
                </c:pt>
                <c:pt idx="1091">
                  <c:v>155.312119</c:v>
                </c:pt>
                <c:pt idx="1092">
                  <c:v>155.27522300000001</c:v>
                </c:pt>
                <c:pt idx="1093">
                  <c:v>155.11093099999999</c:v>
                </c:pt>
                <c:pt idx="1094">
                  <c:v>154.951187</c:v>
                </c:pt>
                <c:pt idx="1095">
                  <c:v>154.599457</c:v>
                </c:pt>
                <c:pt idx="1096">
                  <c:v>154.468964</c:v>
                </c:pt>
                <c:pt idx="1097">
                  <c:v>154.147842</c:v>
                </c:pt>
                <c:pt idx="1098">
                  <c:v>154.147842</c:v>
                </c:pt>
                <c:pt idx="1099">
                  <c:v>154.147842</c:v>
                </c:pt>
                <c:pt idx="1100">
                  <c:v>154.17364499999999</c:v>
                </c:pt>
                <c:pt idx="1101">
                  <c:v>154.42707799999999</c:v>
                </c:pt>
                <c:pt idx="1102">
                  <c:v>154.44592299999999</c:v>
                </c:pt>
                <c:pt idx="1103">
                  <c:v>154.50853000000001</c:v>
                </c:pt>
                <c:pt idx="1104">
                  <c:v>154.53379799999999</c:v>
                </c:pt>
                <c:pt idx="1105">
                  <c:v>154.580994</c:v>
                </c:pt>
                <c:pt idx="1106">
                  <c:v>154.597443</c:v>
                </c:pt>
                <c:pt idx="1107">
                  <c:v>154.597443</c:v>
                </c:pt>
                <c:pt idx="1108">
                  <c:v>154.580994</c:v>
                </c:pt>
                <c:pt idx="1109">
                  <c:v>154.46722399999999</c:v>
                </c:pt>
                <c:pt idx="1110">
                  <c:v>154.46414200000001</c:v>
                </c:pt>
                <c:pt idx="1111">
                  <c:v>154.36407500000001</c:v>
                </c:pt>
                <c:pt idx="1112">
                  <c:v>154.333099</c:v>
                </c:pt>
                <c:pt idx="1113">
                  <c:v>154.25550799999999</c:v>
                </c:pt>
                <c:pt idx="1114">
                  <c:v>154.25550799999999</c:v>
                </c:pt>
                <c:pt idx="1115">
                  <c:v>154.25550799999999</c:v>
                </c:pt>
                <c:pt idx="1116">
                  <c:v>154.268036</c:v>
                </c:pt>
                <c:pt idx="1117">
                  <c:v>154.268036</c:v>
                </c:pt>
                <c:pt idx="1118">
                  <c:v>154.29573099999999</c:v>
                </c:pt>
                <c:pt idx="1119">
                  <c:v>154.268036</c:v>
                </c:pt>
                <c:pt idx="1120">
                  <c:v>154.252182</c:v>
                </c:pt>
                <c:pt idx="1121">
                  <c:v>154.252182</c:v>
                </c:pt>
                <c:pt idx="1122">
                  <c:v>154.252182</c:v>
                </c:pt>
                <c:pt idx="1123">
                  <c:v>154.240219</c:v>
                </c:pt>
                <c:pt idx="1124">
                  <c:v>154.113754</c:v>
                </c:pt>
                <c:pt idx="1125">
                  <c:v>154.05436700000001</c:v>
                </c:pt>
                <c:pt idx="1126">
                  <c:v>153.98915099999999</c:v>
                </c:pt>
                <c:pt idx="1127">
                  <c:v>153.91107199999999</c:v>
                </c:pt>
                <c:pt idx="1128">
                  <c:v>153.88559000000001</c:v>
                </c:pt>
                <c:pt idx="1129">
                  <c:v>153.881317</c:v>
                </c:pt>
                <c:pt idx="1130">
                  <c:v>153.71099899999999</c:v>
                </c:pt>
                <c:pt idx="1131">
                  <c:v>153.528595</c:v>
                </c:pt>
                <c:pt idx="1132">
                  <c:v>153.499405</c:v>
                </c:pt>
                <c:pt idx="1133">
                  <c:v>153.38180500000001</c:v>
                </c:pt>
                <c:pt idx="1134">
                  <c:v>153.351944</c:v>
                </c:pt>
                <c:pt idx="1135">
                  <c:v>153.347824</c:v>
                </c:pt>
                <c:pt idx="1136">
                  <c:v>153.347824</c:v>
                </c:pt>
                <c:pt idx="1137">
                  <c:v>153.351944</c:v>
                </c:pt>
                <c:pt idx="1138">
                  <c:v>153.36174</c:v>
                </c:pt>
                <c:pt idx="1139">
                  <c:v>153.368088</c:v>
                </c:pt>
                <c:pt idx="1140">
                  <c:v>153.45112599999999</c:v>
                </c:pt>
                <c:pt idx="1141">
                  <c:v>153.45112599999999</c:v>
                </c:pt>
                <c:pt idx="1142">
                  <c:v>153.45112599999999</c:v>
                </c:pt>
                <c:pt idx="1143">
                  <c:v>153.45112599999999</c:v>
                </c:pt>
                <c:pt idx="1144">
                  <c:v>153.383636</c:v>
                </c:pt>
                <c:pt idx="1145">
                  <c:v>153.32574500000001</c:v>
                </c:pt>
                <c:pt idx="1146">
                  <c:v>153.307098</c:v>
                </c:pt>
                <c:pt idx="1147">
                  <c:v>153.283569</c:v>
                </c:pt>
                <c:pt idx="1148">
                  <c:v>153.248672</c:v>
                </c:pt>
                <c:pt idx="1149">
                  <c:v>153.240982</c:v>
                </c:pt>
                <c:pt idx="1150">
                  <c:v>153.172821</c:v>
                </c:pt>
                <c:pt idx="1151">
                  <c:v>153.16207900000001</c:v>
                </c:pt>
                <c:pt idx="1152">
                  <c:v>153.15287799999999</c:v>
                </c:pt>
                <c:pt idx="1153">
                  <c:v>153.125259</c:v>
                </c:pt>
                <c:pt idx="1154">
                  <c:v>153.07875100000001</c:v>
                </c:pt>
                <c:pt idx="1155">
                  <c:v>152.979477</c:v>
                </c:pt>
                <c:pt idx="1156">
                  <c:v>152.93602000000001</c:v>
                </c:pt>
                <c:pt idx="1157">
                  <c:v>152.850876</c:v>
                </c:pt>
                <c:pt idx="1158">
                  <c:v>152.850876</c:v>
                </c:pt>
                <c:pt idx="1159">
                  <c:v>152.850876</c:v>
                </c:pt>
                <c:pt idx="1160">
                  <c:v>152.850876</c:v>
                </c:pt>
                <c:pt idx="1161">
                  <c:v>152.850876</c:v>
                </c:pt>
                <c:pt idx="1162">
                  <c:v>152.73138399999999</c:v>
                </c:pt>
                <c:pt idx="1163">
                  <c:v>152.57562300000001</c:v>
                </c:pt>
                <c:pt idx="1164">
                  <c:v>152.57562300000001</c:v>
                </c:pt>
                <c:pt idx="1165">
                  <c:v>152.57562300000001</c:v>
                </c:pt>
                <c:pt idx="1166">
                  <c:v>152.71139500000001</c:v>
                </c:pt>
                <c:pt idx="1167">
                  <c:v>152.80174299999999</c:v>
                </c:pt>
                <c:pt idx="1168">
                  <c:v>153.036911</c:v>
                </c:pt>
                <c:pt idx="1169">
                  <c:v>153.15885900000001</c:v>
                </c:pt>
                <c:pt idx="1170">
                  <c:v>153.15885900000001</c:v>
                </c:pt>
                <c:pt idx="1171">
                  <c:v>153.15885900000001</c:v>
                </c:pt>
                <c:pt idx="1172">
                  <c:v>153.125992</c:v>
                </c:pt>
                <c:pt idx="1173">
                  <c:v>153.125992</c:v>
                </c:pt>
                <c:pt idx="1174">
                  <c:v>153.125992</c:v>
                </c:pt>
                <c:pt idx="1175">
                  <c:v>153.09298699999999</c:v>
                </c:pt>
                <c:pt idx="1176">
                  <c:v>153.106033</c:v>
                </c:pt>
                <c:pt idx="1177">
                  <c:v>153.13125600000001</c:v>
                </c:pt>
                <c:pt idx="1178">
                  <c:v>153.106033</c:v>
                </c:pt>
                <c:pt idx="1179">
                  <c:v>153.09298699999999</c:v>
                </c:pt>
                <c:pt idx="1180">
                  <c:v>152.97730999999999</c:v>
                </c:pt>
                <c:pt idx="1181">
                  <c:v>152.97061199999999</c:v>
                </c:pt>
                <c:pt idx="1182">
                  <c:v>152.94087200000001</c:v>
                </c:pt>
                <c:pt idx="1183">
                  <c:v>152.86891199999999</c:v>
                </c:pt>
                <c:pt idx="1184">
                  <c:v>152.81291200000001</c:v>
                </c:pt>
                <c:pt idx="1185">
                  <c:v>152.788712</c:v>
                </c:pt>
                <c:pt idx="1186">
                  <c:v>152.69601399999999</c:v>
                </c:pt>
                <c:pt idx="1187">
                  <c:v>152.682816</c:v>
                </c:pt>
                <c:pt idx="1188">
                  <c:v>152.66890000000001</c:v>
                </c:pt>
                <c:pt idx="1189">
                  <c:v>152.527725</c:v>
                </c:pt>
                <c:pt idx="1190">
                  <c:v>152.51393100000001</c:v>
                </c:pt>
                <c:pt idx="1191">
                  <c:v>152.467682</c:v>
                </c:pt>
                <c:pt idx="1192">
                  <c:v>152.44970699999999</c:v>
                </c:pt>
                <c:pt idx="1193">
                  <c:v>152.40770000000001</c:v>
                </c:pt>
                <c:pt idx="1194">
                  <c:v>152.38891599999999</c:v>
                </c:pt>
                <c:pt idx="1195">
                  <c:v>152.38888499999999</c:v>
                </c:pt>
                <c:pt idx="1196">
                  <c:v>152.38888499999999</c:v>
                </c:pt>
                <c:pt idx="1197">
                  <c:v>152.38888499999999</c:v>
                </c:pt>
                <c:pt idx="1198">
                  <c:v>152.38888499999999</c:v>
                </c:pt>
                <c:pt idx="1199">
                  <c:v>152.45416299999999</c:v>
                </c:pt>
                <c:pt idx="1200">
                  <c:v>152.45416299999999</c:v>
                </c:pt>
                <c:pt idx="1201">
                  <c:v>152.48477199999999</c:v>
                </c:pt>
                <c:pt idx="1202">
                  <c:v>152.48477199999999</c:v>
                </c:pt>
                <c:pt idx="1203">
                  <c:v>152.416382</c:v>
                </c:pt>
                <c:pt idx="1204">
                  <c:v>152.39932300000001</c:v>
                </c:pt>
                <c:pt idx="1205">
                  <c:v>152.274857</c:v>
                </c:pt>
                <c:pt idx="1206">
                  <c:v>151.85562100000001</c:v>
                </c:pt>
                <c:pt idx="1207">
                  <c:v>151.85195899999999</c:v>
                </c:pt>
                <c:pt idx="1208">
                  <c:v>151.85195899999999</c:v>
                </c:pt>
                <c:pt idx="1209">
                  <c:v>151.85195899999999</c:v>
                </c:pt>
                <c:pt idx="1210">
                  <c:v>152.244553</c:v>
                </c:pt>
                <c:pt idx="1211">
                  <c:v>152.512283</c:v>
                </c:pt>
                <c:pt idx="1212">
                  <c:v>152.71519499999999</c:v>
                </c:pt>
                <c:pt idx="1213">
                  <c:v>152.71519499999999</c:v>
                </c:pt>
                <c:pt idx="1214">
                  <c:v>152.71519499999999</c:v>
                </c:pt>
                <c:pt idx="1215">
                  <c:v>152.64102199999999</c:v>
                </c:pt>
                <c:pt idx="1216">
                  <c:v>152.562119</c:v>
                </c:pt>
                <c:pt idx="1217">
                  <c:v>152.48756399999999</c:v>
                </c:pt>
                <c:pt idx="1218">
                  <c:v>152.48756399999999</c:v>
                </c:pt>
                <c:pt idx="1219">
                  <c:v>152.48756399999999</c:v>
                </c:pt>
                <c:pt idx="1220">
                  <c:v>152.529358</c:v>
                </c:pt>
                <c:pt idx="1221">
                  <c:v>152.57493600000001</c:v>
                </c:pt>
                <c:pt idx="1222">
                  <c:v>152.64241000000001</c:v>
                </c:pt>
                <c:pt idx="1223">
                  <c:v>152.71472199999999</c:v>
                </c:pt>
                <c:pt idx="1224">
                  <c:v>152.71472199999999</c:v>
                </c:pt>
                <c:pt idx="1225">
                  <c:v>152.71472199999999</c:v>
                </c:pt>
                <c:pt idx="1226">
                  <c:v>152.70272800000001</c:v>
                </c:pt>
                <c:pt idx="1227">
                  <c:v>152.68821700000001</c:v>
                </c:pt>
                <c:pt idx="1228">
                  <c:v>152.649933</c:v>
                </c:pt>
                <c:pt idx="1229">
                  <c:v>152.649933</c:v>
                </c:pt>
                <c:pt idx="1230">
                  <c:v>152.649933</c:v>
                </c:pt>
                <c:pt idx="1231">
                  <c:v>152.64350899999999</c:v>
                </c:pt>
                <c:pt idx="1232">
                  <c:v>152.64350899999999</c:v>
                </c:pt>
                <c:pt idx="1233">
                  <c:v>152.64350899999999</c:v>
                </c:pt>
                <c:pt idx="1234">
                  <c:v>152.64350899999999</c:v>
                </c:pt>
                <c:pt idx="1235">
                  <c:v>152.575851</c:v>
                </c:pt>
                <c:pt idx="1236">
                  <c:v>152.575851</c:v>
                </c:pt>
                <c:pt idx="1237">
                  <c:v>152.575851</c:v>
                </c:pt>
                <c:pt idx="1238">
                  <c:v>152.65621899999999</c:v>
                </c:pt>
                <c:pt idx="1239">
                  <c:v>152.666168</c:v>
                </c:pt>
                <c:pt idx="1240">
                  <c:v>152.800827</c:v>
                </c:pt>
                <c:pt idx="1241">
                  <c:v>152.800827</c:v>
                </c:pt>
                <c:pt idx="1242">
                  <c:v>152.81153900000001</c:v>
                </c:pt>
                <c:pt idx="1243">
                  <c:v>152.81153900000001</c:v>
                </c:pt>
                <c:pt idx="1244">
                  <c:v>152.800827</c:v>
                </c:pt>
                <c:pt idx="1245">
                  <c:v>152.78491199999999</c:v>
                </c:pt>
                <c:pt idx="1246">
                  <c:v>152.74623099999999</c:v>
                </c:pt>
                <c:pt idx="1247">
                  <c:v>152.73588599999999</c:v>
                </c:pt>
                <c:pt idx="1248">
                  <c:v>152.292236</c:v>
                </c:pt>
                <c:pt idx="1249">
                  <c:v>152.22306800000001</c:v>
                </c:pt>
                <c:pt idx="1250">
                  <c:v>152.19047499999999</c:v>
                </c:pt>
                <c:pt idx="1251">
                  <c:v>152.19047499999999</c:v>
                </c:pt>
                <c:pt idx="1252">
                  <c:v>152.21485899999999</c:v>
                </c:pt>
                <c:pt idx="1253">
                  <c:v>152.21485899999999</c:v>
                </c:pt>
                <c:pt idx="1254">
                  <c:v>152.370239</c:v>
                </c:pt>
                <c:pt idx="1255">
                  <c:v>152.430252</c:v>
                </c:pt>
                <c:pt idx="1256">
                  <c:v>152.44148300000001</c:v>
                </c:pt>
                <c:pt idx="1257">
                  <c:v>152.44148300000001</c:v>
                </c:pt>
                <c:pt idx="1258">
                  <c:v>152.447113</c:v>
                </c:pt>
                <c:pt idx="1259">
                  <c:v>152.447113</c:v>
                </c:pt>
                <c:pt idx="1260">
                  <c:v>152.41064499999999</c:v>
                </c:pt>
                <c:pt idx="1261">
                  <c:v>152.33659399999999</c:v>
                </c:pt>
                <c:pt idx="1262">
                  <c:v>152.27804599999999</c:v>
                </c:pt>
                <c:pt idx="1263">
                  <c:v>152.272141</c:v>
                </c:pt>
                <c:pt idx="1264">
                  <c:v>152.10685699999999</c:v>
                </c:pt>
                <c:pt idx="1265">
                  <c:v>152.08651699999999</c:v>
                </c:pt>
                <c:pt idx="1266">
                  <c:v>152.05100999999999</c:v>
                </c:pt>
                <c:pt idx="1267">
                  <c:v>151.926208</c:v>
                </c:pt>
                <c:pt idx="1268">
                  <c:v>151.81663499999999</c:v>
                </c:pt>
                <c:pt idx="1269">
                  <c:v>151.69421399999999</c:v>
                </c:pt>
                <c:pt idx="1270">
                  <c:v>151.69421399999999</c:v>
                </c:pt>
                <c:pt idx="1271">
                  <c:v>151.69421399999999</c:v>
                </c:pt>
                <c:pt idx="1272">
                  <c:v>151.70765700000001</c:v>
                </c:pt>
                <c:pt idx="1273">
                  <c:v>151.783997</c:v>
                </c:pt>
                <c:pt idx="1274">
                  <c:v>151.87676999999999</c:v>
                </c:pt>
                <c:pt idx="1275">
                  <c:v>151.87676999999999</c:v>
                </c:pt>
                <c:pt idx="1276">
                  <c:v>151.87676999999999</c:v>
                </c:pt>
                <c:pt idx="1277">
                  <c:v>151.825424</c:v>
                </c:pt>
                <c:pt idx="1278">
                  <c:v>151.73582500000001</c:v>
                </c:pt>
                <c:pt idx="1279">
                  <c:v>151.73582500000001</c:v>
                </c:pt>
                <c:pt idx="1280">
                  <c:v>151.68620300000001</c:v>
                </c:pt>
                <c:pt idx="1281">
                  <c:v>151.73582500000001</c:v>
                </c:pt>
                <c:pt idx="1282">
                  <c:v>151.76509100000001</c:v>
                </c:pt>
                <c:pt idx="1283">
                  <c:v>151.822464</c:v>
                </c:pt>
                <c:pt idx="1284">
                  <c:v>151.90744000000001</c:v>
                </c:pt>
                <c:pt idx="1285">
                  <c:v>151.979645</c:v>
                </c:pt>
                <c:pt idx="1286">
                  <c:v>152.08363299999999</c:v>
                </c:pt>
                <c:pt idx="1287">
                  <c:v>152.13475</c:v>
                </c:pt>
                <c:pt idx="1288">
                  <c:v>152.15213</c:v>
                </c:pt>
                <c:pt idx="1289">
                  <c:v>152.13475</c:v>
                </c:pt>
                <c:pt idx="1290">
                  <c:v>152.113449</c:v>
                </c:pt>
                <c:pt idx="1291">
                  <c:v>152.113449</c:v>
                </c:pt>
                <c:pt idx="1292">
                  <c:v>152.02647400000001</c:v>
                </c:pt>
                <c:pt idx="1293">
                  <c:v>152.02647400000001</c:v>
                </c:pt>
                <c:pt idx="1294">
                  <c:v>152.00166300000001</c:v>
                </c:pt>
                <c:pt idx="1295">
                  <c:v>152.00166300000001</c:v>
                </c:pt>
                <c:pt idx="1296">
                  <c:v>151.99517800000001</c:v>
                </c:pt>
                <c:pt idx="1297">
                  <c:v>151.79129</c:v>
                </c:pt>
                <c:pt idx="1298">
                  <c:v>151.706039</c:v>
                </c:pt>
                <c:pt idx="1299">
                  <c:v>151.691025</c:v>
                </c:pt>
                <c:pt idx="1300">
                  <c:v>151.691025</c:v>
                </c:pt>
                <c:pt idx="1301">
                  <c:v>151.691025</c:v>
                </c:pt>
                <c:pt idx="1302">
                  <c:v>151.69281000000001</c:v>
                </c:pt>
                <c:pt idx="1303">
                  <c:v>151.790359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ED-44FC-9BE1-DD4974490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8538600"/>
        <c:axId val="928540896"/>
      </c:lineChart>
      <c:catAx>
        <c:axId val="928538600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28540896"/>
        <c:crosses val="autoZero"/>
        <c:auto val="1"/>
        <c:lblAlgn val="ctr"/>
        <c:lblOffset val="100"/>
        <c:noMultiLvlLbl val="0"/>
      </c:catAx>
      <c:valAx>
        <c:axId val="928540896"/>
        <c:scaling>
          <c:orientation val="minMax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28538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Potencia vs. frecuencia rampa bajada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Datos_RampaBajada!$C$4</c:f>
              <c:strCache>
                <c:ptCount val="1"/>
                <c:pt idx="0">
                  <c:v>Frecuencia (Hz)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Datos_RampaBajada!$A$5:$A$1068</c:f>
              <c:numCache>
                <c:formatCode>General</c:formatCode>
                <c:ptCount val="106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  <c:pt idx="1000">
                  <c:v>1000</c:v>
                </c:pt>
                <c:pt idx="1001">
                  <c:v>1001</c:v>
                </c:pt>
                <c:pt idx="1002">
                  <c:v>1002</c:v>
                </c:pt>
                <c:pt idx="1003">
                  <c:v>1003</c:v>
                </c:pt>
                <c:pt idx="1004">
                  <c:v>1004</c:v>
                </c:pt>
                <c:pt idx="1005">
                  <c:v>1005</c:v>
                </c:pt>
                <c:pt idx="1006">
                  <c:v>1006</c:v>
                </c:pt>
                <c:pt idx="1007">
                  <c:v>1007</c:v>
                </c:pt>
                <c:pt idx="1008">
                  <c:v>1008</c:v>
                </c:pt>
                <c:pt idx="1009">
                  <c:v>1009</c:v>
                </c:pt>
                <c:pt idx="1010">
                  <c:v>1010</c:v>
                </c:pt>
                <c:pt idx="1011">
                  <c:v>1011</c:v>
                </c:pt>
                <c:pt idx="1012">
                  <c:v>1012</c:v>
                </c:pt>
                <c:pt idx="1013">
                  <c:v>1013</c:v>
                </c:pt>
                <c:pt idx="1014">
                  <c:v>1014</c:v>
                </c:pt>
                <c:pt idx="1015">
                  <c:v>1015</c:v>
                </c:pt>
                <c:pt idx="1016">
                  <c:v>1016</c:v>
                </c:pt>
                <c:pt idx="1017">
                  <c:v>1017</c:v>
                </c:pt>
                <c:pt idx="1018">
                  <c:v>1018</c:v>
                </c:pt>
                <c:pt idx="1019">
                  <c:v>1019</c:v>
                </c:pt>
                <c:pt idx="1020">
                  <c:v>1020</c:v>
                </c:pt>
                <c:pt idx="1021">
                  <c:v>1021</c:v>
                </c:pt>
                <c:pt idx="1022">
                  <c:v>1022</c:v>
                </c:pt>
                <c:pt idx="1023">
                  <c:v>1023</c:v>
                </c:pt>
                <c:pt idx="1024">
                  <c:v>1024</c:v>
                </c:pt>
                <c:pt idx="1025">
                  <c:v>1025</c:v>
                </c:pt>
                <c:pt idx="1026">
                  <c:v>1026</c:v>
                </c:pt>
                <c:pt idx="1027">
                  <c:v>1027</c:v>
                </c:pt>
                <c:pt idx="1028">
                  <c:v>1028</c:v>
                </c:pt>
                <c:pt idx="1029">
                  <c:v>1029</c:v>
                </c:pt>
                <c:pt idx="1030">
                  <c:v>1030</c:v>
                </c:pt>
                <c:pt idx="1031">
                  <c:v>1031</c:v>
                </c:pt>
                <c:pt idx="1032">
                  <c:v>1032</c:v>
                </c:pt>
                <c:pt idx="1033">
                  <c:v>1033</c:v>
                </c:pt>
                <c:pt idx="1034">
                  <c:v>1034</c:v>
                </c:pt>
                <c:pt idx="1035">
                  <c:v>1035</c:v>
                </c:pt>
                <c:pt idx="1036">
                  <c:v>1036</c:v>
                </c:pt>
                <c:pt idx="1037">
                  <c:v>1037</c:v>
                </c:pt>
                <c:pt idx="1038">
                  <c:v>1038</c:v>
                </c:pt>
                <c:pt idx="1039">
                  <c:v>1039</c:v>
                </c:pt>
                <c:pt idx="1040">
                  <c:v>1040</c:v>
                </c:pt>
                <c:pt idx="1041">
                  <c:v>1041</c:v>
                </c:pt>
                <c:pt idx="1042">
                  <c:v>1042</c:v>
                </c:pt>
                <c:pt idx="1043">
                  <c:v>1043</c:v>
                </c:pt>
                <c:pt idx="1044">
                  <c:v>1044</c:v>
                </c:pt>
                <c:pt idx="1045">
                  <c:v>1045</c:v>
                </c:pt>
                <c:pt idx="1046">
                  <c:v>1046</c:v>
                </c:pt>
                <c:pt idx="1047">
                  <c:v>1047</c:v>
                </c:pt>
                <c:pt idx="1048">
                  <c:v>1048</c:v>
                </c:pt>
                <c:pt idx="1049">
                  <c:v>1049</c:v>
                </c:pt>
                <c:pt idx="1050">
                  <c:v>1050</c:v>
                </c:pt>
                <c:pt idx="1051">
                  <c:v>1051</c:v>
                </c:pt>
                <c:pt idx="1052">
                  <c:v>1052</c:v>
                </c:pt>
                <c:pt idx="1053">
                  <c:v>1053</c:v>
                </c:pt>
                <c:pt idx="1054">
                  <c:v>1054</c:v>
                </c:pt>
                <c:pt idx="1055">
                  <c:v>1055</c:v>
                </c:pt>
                <c:pt idx="1056">
                  <c:v>1056</c:v>
                </c:pt>
                <c:pt idx="1057">
                  <c:v>1057</c:v>
                </c:pt>
                <c:pt idx="1058">
                  <c:v>1058</c:v>
                </c:pt>
                <c:pt idx="1059">
                  <c:v>1059</c:v>
                </c:pt>
                <c:pt idx="1060">
                  <c:v>1060</c:v>
                </c:pt>
                <c:pt idx="1061">
                  <c:v>1061</c:v>
                </c:pt>
                <c:pt idx="1062">
                  <c:v>1062</c:v>
                </c:pt>
                <c:pt idx="1063">
                  <c:v>1063</c:v>
                </c:pt>
              </c:numCache>
            </c:numRef>
          </c:cat>
          <c:val>
            <c:numRef>
              <c:f>Datos_RampaBajada!$C$5:$C$1068</c:f>
              <c:numCache>
                <c:formatCode>0.0000</c:formatCode>
                <c:ptCount val="1064"/>
                <c:pt idx="0">
                  <c:v>58.999978800000001</c:v>
                </c:pt>
                <c:pt idx="1">
                  <c:v>58.999978800000001</c:v>
                </c:pt>
                <c:pt idx="2">
                  <c:v>58.999978800000001</c:v>
                </c:pt>
                <c:pt idx="3">
                  <c:v>58.999978800000001</c:v>
                </c:pt>
                <c:pt idx="4">
                  <c:v>58.999978800000001</c:v>
                </c:pt>
                <c:pt idx="5">
                  <c:v>58.999978800000001</c:v>
                </c:pt>
                <c:pt idx="6">
                  <c:v>58.999978800000001</c:v>
                </c:pt>
                <c:pt idx="7">
                  <c:v>58.999978800000001</c:v>
                </c:pt>
                <c:pt idx="8">
                  <c:v>58.999978800000001</c:v>
                </c:pt>
                <c:pt idx="9">
                  <c:v>58.999978800000001</c:v>
                </c:pt>
                <c:pt idx="10">
                  <c:v>58.999978800000001</c:v>
                </c:pt>
                <c:pt idx="11">
                  <c:v>58.999978800000001</c:v>
                </c:pt>
                <c:pt idx="12">
                  <c:v>58.999978800000001</c:v>
                </c:pt>
                <c:pt idx="13">
                  <c:v>58.999978800000001</c:v>
                </c:pt>
                <c:pt idx="14">
                  <c:v>58.999978800000001</c:v>
                </c:pt>
                <c:pt idx="15">
                  <c:v>58.999978800000001</c:v>
                </c:pt>
                <c:pt idx="16">
                  <c:v>58.999978800000001</c:v>
                </c:pt>
                <c:pt idx="17">
                  <c:v>58.999978800000001</c:v>
                </c:pt>
                <c:pt idx="18">
                  <c:v>58.999978800000001</c:v>
                </c:pt>
                <c:pt idx="19">
                  <c:v>59.200021200000002</c:v>
                </c:pt>
                <c:pt idx="20">
                  <c:v>59.200021200000002</c:v>
                </c:pt>
                <c:pt idx="21">
                  <c:v>59.200021200000002</c:v>
                </c:pt>
                <c:pt idx="22">
                  <c:v>59.200021200000002</c:v>
                </c:pt>
                <c:pt idx="23">
                  <c:v>59.200021200000002</c:v>
                </c:pt>
                <c:pt idx="24">
                  <c:v>59.200021200000002</c:v>
                </c:pt>
                <c:pt idx="25">
                  <c:v>59.200021200000002</c:v>
                </c:pt>
                <c:pt idx="26">
                  <c:v>59.200021200000002</c:v>
                </c:pt>
                <c:pt idx="27">
                  <c:v>59.200021200000002</c:v>
                </c:pt>
                <c:pt idx="28">
                  <c:v>59.200021200000002</c:v>
                </c:pt>
                <c:pt idx="29">
                  <c:v>59.200021200000002</c:v>
                </c:pt>
                <c:pt idx="30">
                  <c:v>59.200021200000002</c:v>
                </c:pt>
                <c:pt idx="31">
                  <c:v>59.200021200000002</c:v>
                </c:pt>
                <c:pt idx="32">
                  <c:v>59.200021200000002</c:v>
                </c:pt>
                <c:pt idx="33">
                  <c:v>59.200021200000002</c:v>
                </c:pt>
                <c:pt idx="34">
                  <c:v>59.200021200000002</c:v>
                </c:pt>
                <c:pt idx="35">
                  <c:v>59.200021200000002</c:v>
                </c:pt>
                <c:pt idx="36">
                  <c:v>59.200021200000002</c:v>
                </c:pt>
                <c:pt idx="37">
                  <c:v>59.200021200000002</c:v>
                </c:pt>
                <c:pt idx="38">
                  <c:v>59.200021200000002</c:v>
                </c:pt>
                <c:pt idx="39">
                  <c:v>59.200021200000002</c:v>
                </c:pt>
                <c:pt idx="40">
                  <c:v>59.200021200000002</c:v>
                </c:pt>
                <c:pt idx="41">
                  <c:v>59.200021200000002</c:v>
                </c:pt>
                <c:pt idx="42">
                  <c:v>59.200021200000002</c:v>
                </c:pt>
                <c:pt idx="43">
                  <c:v>59.200021200000002</c:v>
                </c:pt>
                <c:pt idx="44">
                  <c:v>59.200021200000002</c:v>
                </c:pt>
                <c:pt idx="45">
                  <c:v>59.200021200000002</c:v>
                </c:pt>
                <c:pt idx="46">
                  <c:v>59.200021200000002</c:v>
                </c:pt>
                <c:pt idx="47">
                  <c:v>59.200021200000002</c:v>
                </c:pt>
                <c:pt idx="48">
                  <c:v>59.200021200000002</c:v>
                </c:pt>
                <c:pt idx="49">
                  <c:v>59.200021200000002</c:v>
                </c:pt>
                <c:pt idx="50">
                  <c:v>59.200021200000002</c:v>
                </c:pt>
                <c:pt idx="51">
                  <c:v>59.200021200000002</c:v>
                </c:pt>
                <c:pt idx="52">
                  <c:v>59.200021200000002</c:v>
                </c:pt>
                <c:pt idx="53">
                  <c:v>59.200021200000002</c:v>
                </c:pt>
                <c:pt idx="54">
                  <c:v>59.200021200000002</c:v>
                </c:pt>
                <c:pt idx="55">
                  <c:v>59.200021200000002</c:v>
                </c:pt>
                <c:pt idx="56">
                  <c:v>59.200021200000002</c:v>
                </c:pt>
                <c:pt idx="57">
                  <c:v>59.200021200000002</c:v>
                </c:pt>
                <c:pt idx="58">
                  <c:v>59.200021200000002</c:v>
                </c:pt>
                <c:pt idx="59">
                  <c:v>59.200021200000002</c:v>
                </c:pt>
                <c:pt idx="60">
                  <c:v>59.200021200000002</c:v>
                </c:pt>
                <c:pt idx="61">
                  <c:v>59.200021200000002</c:v>
                </c:pt>
                <c:pt idx="62">
                  <c:v>59.200021200000002</c:v>
                </c:pt>
                <c:pt idx="63">
                  <c:v>59.200021200000002</c:v>
                </c:pt>
                <c:pt idx="64">
                  <c:v>59.200021200000002</c:v>
                </c:pt>
                <c:pt idx="65">
                  <c:v>59.200021200000002</c:v>
                </c:pt>
                <c:pt idx="66">
                  <c:v>59.200021200000002</c:v>
                </c:pt>
                <c:pt idx="67">
                  <c:v>59.200021200000002</c:v>
                </c:pt>
                <c:pt idx="68">
                  <c:v>59.200021200000002</c:v>
                </c:pt>
                <c:pt idx="69">
                  <c:v>59.200021200000002</c:v>
                </c:pt>
                <c:pt idx="70">
                  <c:v>59.200021200000002</c:v>
                </c:pt>
                <c:pt idx="71">
                  <c:v>59.200021200000002</c:v>
                </c:pt>
                <c:pt idx="72">
                  <c:v>59.200021200000002</c:v>
                </c:pt>
                <c:pt idx="73">
                  <c:v>59.200021200000002</c:v>
                </c:pt>
                <c:pt idx="74">
                  <c:v>59.200021200000002</c:v>
                </c:pt>
                <c:pt idx="75">
                  <c:v>59.200021200000002</c:v>
                </c:pt>
                <c:pt idx="76">
                  <c:v>59.200021200000002</c:v>
                </c:pt>
                <c:pt idx="77">
                  <c:v>59.200021200000002</c:v>
                </c:pt>
                <c:pt idx="78">
                  <c:v>59.200021200000002</c:v>
                </c:pt>
                <c:pt idx="79">
                  <c:v>59.200021200000002</c:v>
                </c:pt>
                <c:pt idx="80">
                  <c:v>59.200021200000002</c:v>
                </c:pt>
                <c:pt idx="81">
                  <c:v>59.200021200000002</c:v>
                </c:pt>
                <c:pt idx="82">
                  <c:v>59.200021200000002</c:v>
                </c:pt>
                <c:pt idx="83">
                  <c:v>59.200021200000002</c:v>
                </c:pt>
                <c:pt idx="84">
                  <c:v>59.200021200000002</c:v>
                </c:pt>
                <c:pt idx="85">
                  <c:v>59.200021200000002</c:v>
                </c:pt>
                <c:pt idx="86">
                  <c:v>59.200021200000002</c:v>
                </c:pt>
                <c:pt idx="87">
                  <c:v>59.200021200000002</c:v>
                </c:pt>
                <c:pt idx="88">
                  <c:v>59.200021200000002</c:v>
                </c:pt>
                <c:pt idx="89">
                  <c:v>59.200021200000002</c:v>
                </c:pt>
                <c:pt idx="90">
                  <c:v>59.200021200000002</c:v>
                </c:pt>
                <c:pt idx="91">
                  <c:v>59.200021200000002</c:v>
                </c:pt>
                <c:pt idx="92">
                  <c:v>59.200021200000002</c:v>
                </c:pt>
                <c:pt idx="93">
                  <c:v>59.200021200000002</c:v>
                </c:pt>
                <c:pt idx="94">
                  <c:v>59.200021200000002</c:v>
                </c:pt>
                <c:pt idx="95">
                  <c:v>59.200021200000002</c:v>
                </c:pt>
                <c:pt idx="96">
                  <c:v>59.200021200000002</c:v>
                </c:pt>
                <c:pt idx="97">
                  <c:v>59.200021200000002</c:v>
                </c:pt>
                <c:pt idx="98">
                  <c:v>59.200021200000002</c:v>
                </c:pt>
                <c:pt idx="99">
                  <c:v>59.200021200000002</c:v>
                </c:pt>
                <c:pt idx="100">
                  <c:v>59.200021200000002</c:v>
                </c:pt>
                <c:pt idx="101">
                  <c:v>59.200021200000002</c:v>
                </c:pt>
                <c:pt idx="102">
                  <c:v>59.200021200000002</c:v>
                </c:pt>
                <c:pt idx="103">
                  <c:v>59.200021200000002</c:v>
                </c:pt>
                <c:pt idx="104">
                  <c:v>59.200021200000002</c:v>
                </c:pt>
                <c:pt idx="105">
                  <c:v>59.200021200000002</c:v>
                </c:pt>
                <c:pt idx="106">
                  <c:v>59.200021200000002</c:v>
                </c:pt>
                <c:pt idx="107">
                  <c:v>59.200021200000002</c:v>
                </c:pt>
                <c:pt idx="108">
                  <c:v>59.200021200000002</c:v>
                </c:pt>
                <c:pt idx="109">
                  <c:v>59.200021200000002</c:v>
                </c:pt>
                <c:pt idx="110">
                  <c:v>59.200021200000002</c:v>
                </c:pt>
                <c:pt idx="111">
                  <c:v>59.200021200000002</c:v>
                </c:pt>
                <c:pt idx="112">
                  <c:v>59.200021200000002</c:v>
                </c:pt>
                <c:pt idx="113">
                  <c:v>59.200021200000002</c:v>
                </c:pt>
                <c:pt idx="114">
                  <c:v>59.200021200000002</c:v>
                </c:pt>
                <c:pt idx="115">
                  <c:v>59.200021200000002</c:v>
                </c:pt>
                <c:pt idx="116">
                  <c:v>59.200021200000002</c:v>
                </c:pt>
                <c:pt idx="117">
                  <c:v>59.200021200000002</c:v>
                </c:pt>
                <c:pt idx="118">
                  <c:v>59.200021200000002</c:v>
                </c:pt>
                <c:pt idx="119">
                  <c:v>59.200021200000002</c:v>
                </c:pt>
                <c:pt idx="120">
                  <c:v>59.200021200000002</c:v>
                </c:pt>
                <c:pt idx="121">
                  <c:v>59.200021200000002</c:v>
                </c:pt>
                <c:pt idx="122">
                  <c:v>59.200021200000002</c:v>
                </c:pt>
                <c:pt idx="123">
                  <c:v>59.200021200000002</c:v>
                </c:pt>
                <c:pt idx="124">
                  <c:v>59.200021200000002</c:v>
                </c:pt>
                <c:pt idx="125">
                  <c:v>59.200021200000002</c:v>
                </c:pt>
                <c:pt idx="126">
                  <c:v>59.200021200000002</c:v>
                </c:pt>
                <c:pt idx="127">
                  <c:v>59.200021200000002</c:v>
                </c:pt>
                <c:pt idx="128">
                  <c:v>59.200021200000002</c:v>
                </c:pt>
                <c:pt idx="129">
                  <c:v>59.200021200000002</c:v>
                </c:pt>
                <c:pt idx="130">
                  <c:v>59.200021200000002</c:v>
                </c:pt>
                <c:pt idx="131">
                  <c:v>59.200021200000002</c:v>
                </c:pt>
                <c:pt idx="132">
                  <c:v>59.200021200000002</c:v>
                </c:pt>
                <c:pt idx="133">
                  <c:v>59.200021200000002</c:v>
                </c:pt>
                <c:pt idx="134">
                  <c:v>59.200021200000002</c:v>
                </c:pt>
                <c:pt idx="135">
                  <c:v>59.200021200000002</c:v>
                </c:pt>
                <c:pt idx="136">
                  <c:v>59.200021200000002</c:v>
                </c:pt>
                <c:pt idx="137">
                  <c:v>59.200021200000002</c:v>
                </c:pt>
                <c:pt idx="138">
                  <c:v>59.200021200000002</c:v>
                </c:pt>
                <c:pt idx="139">
                  <c:v>59.200021200000002</c:v>
                </c:pt>
                <c:pt idx="140">
                  <c:v>59.200021200000002</c:v>
                </c:pt>
                <c:pt idx="141">
                  <c:v>59.200021200000002</c:v>
                </c:pt>
                <c:pt idx="142">
                  <c:v>59.200021200000002</c:v>
                </c:pt>
                <c:pt idx="143">
                  <c:v>59.200021200000002</c:v>
                </c:pt>
                <c:pt idx="144">
                  <c:v>59.200021200000002</c:v>
                </c:pt>
                <c:pt idx="145">
                  <c:v>59.200021200000002</c:v>
                </c:pt>
                <c:pt idx="146">
                  <c:v>59.200021200000002</c:v>
                </c:pt>
                <c:pt idx="147">
                  <c:v>59.200021200000002</c:v>
                </c:pt>
                <c:pt idx="148">
                  <c:v>59.200021200000002</c:v>
                </c:pt>
                <c:pt idx="149">
                  <c:v>59.200021200000002</c:v>
                </c:pt>
                <c:pt idx="150">
                  <c:v>59.200021200000002</c:v>
                </c:pt>
                <c:pt idx="151">
                  <c:v>59.200021200000002</c:v>
                </c:pt>
                <c:pt idx="152">
                  <c:v>59.200021200000002</c:v>
                </c:pt>
                <c:pt idx="153">
                  <c:v>59.200021200000002</c:v>
                </c:pt>
                <c:pt idx="154">
                  <c:v>59.200021200000002</c:v>
                </c:pt>
                <c:pt idx="155">
                  <c:v>59.200021200000002</c:v>
                </c:pt>
                <c:pt idx="156">
                  <c:v>59.200021200000002</c:v>
                </c:pt>
                <c:pt idx="157">
                  <c:v>59.200021200000002</c:v>
                </c:pt>
                <c:pt idx="158">
                  <c:v>59.200021200000002</c:v>
                </c:pt>
                <c:pt idx="159">
                  <c:v>59.200021200000002</c:v>
                </c:pt>
                <c:pt idx="160">
                  <c:v>59.200021200000002</c:v>
                </c:pt>
                <c:pt idx="161">
                  <c:v>59.200021200000002</c:v>
                </c:pt>
                <c:pt idx="162">
                  <c:v>59.200021200000002</c:v>
                </c:pt>
                <c:pt idx="163">
                  <c:v>59.200021200000002</c:v>
                </c:pt>
                <c:pt idx="164">
                  <c:v>59.200021200000002</c:v>
                </c:pt>
                <c:pt idx="165">
                  <c:v>59.200021200000002</c:v>
                </c:pt>
                <c:pt idx="166">
                  <c:v>59.200021200000002</c:v>
                </c:pt>
                <c:pt idx="167">
                  <c:v>59.200021200000002</c:v>
                </c:pt>
                <c:pt idx="168">
                  <c:v>59.200021200000002</c:v>
                </c:pt>
                <c:pt idx="169">
                  <c:v>59.200021200000002</c:v>
                </c:pt>
                <c:pt idx="170">
                  <c:v>59.200021200000002</c:v>
                </c:pt>
                <c:pt idx="171">
                  <c:v>59.200021200000002</c:v>
                </c:pt>
                <c:pt idx="172">
                  <c:v>59.200021200000002</c:v>
                </c:pt>
                <c:pt idx="173">
                  <c:v>59.200021200000002</c:v>
                </c:pt>
                <c:pt idx="174">
                  <c:v>59.200021200000002</c:v>
                </c:pt>
                <c:pt idx="175">
                  <c:v>59.200021200000002</c:v>
                </c:pt>
                <c:pt idx="176">
                  <c:v>59.200021200000002</c:v>
                </c:pt>
                <c:pt idx="177">
                  <c:v>59.200021200000002</c:v>
                </c:pt>
                <c:pt idx="178">
                  <c:v>59.200021200000002</c:v>
                </c:pt>
                <c:pt idx="179">
                  <c:v>59.200021200000002</c:v>
                </c:pt>
                <c:pt idx="180">
                  <c:v>59.200021200000002</c:v>
                </c:pt>
                <c:pt idx="181">
                  <c:v>59.200021200000002</c:v>
                </c:pt>
                <c:pt idx="182">
                  <c:v>59.200021200000002</c:v>
                </c:pt>
                <c:pt idx="183">
                  <c:v>59.200021200000002</c:v>
                </c:pt>
                <c:pt idx="184">
                  <c:v>59.200021200000002</c:v>
                </c:pt>
                <c:pt idx="185">
                  <c:v>59.200021200000002</c:v>
                </c:pt>
                <c:pt idx="186">
                  <c:v>59.200021200000002</c:v>
                </c:pt>
                <c:pt idx="187">
                  <c:v>59.200021200000002</c:v>
                </c:pt>
                <c:pt idx="188">
                  <c:v>59.200021200000002</c:v>
                </c:pt>
                <c:pt idx="189">
                  <c:v>59.200021200000002</c:v>
                </c:pt>
                <c:pt idx="190">
                  <c:v>59.200021200000002</c:v>
                </c:pt>
                <c:pt idx="191">
                  <c:v>59.200021200000002</c:v>
                </c:pt>
                <c:pt idx="192">
                  <c:v>59.200021200000002</c:v>
                </c:pt>
                <c:pt idx="193">
                  <c:v>59.200021200000002</c:v>
                </c:pt>
                <c:pt idx="194">
                  <c:v>59.200021200000002</c:v>
                </c:pt>
                <c:pt idx="195">
                  <c:v>59.200021200000002</c:v>
                </c:pt>
                <c:pt idx="196">
                  <c:v>59.200021200000002</c:v>
                </c:pt>
                <c:pt idx="197">
                  <c:v>59.200021200000002</c:v>
                </c:pt>
                <c:pt idx="198">
                  <c:v>59.200021200000002</c:v>
                </c:pt>
                <c:pt idx="199">
                  <c:v>59.200021200000002</c:v>
                </c:pt>
                <c:pt idx="200">
                  <c:v>59.200021200000002</c:v>
                </c:pt>
                <c:pt idx="201">
                  <c:v>59.200021200000002</c:v>
                </c:pt>
                <c:pt idx="202">
                  <c:v>59.200021200000002</c:v>
                </c:pt>
                <c:pt idx="203">
                  <c:v>59.200021200000002</c:v>
                </c:pt>
                <c:pt idx="204">
                  <c:v>59.200021200000002</c:v>
                </c:pt>
                <c:pt idx="205">
                  <c:v>59.200021200000002</c:v>
                </c:pt>
                <c:pt idx="206">
                  <c:v>59.200021200000002</c:v>
                </c:pt>
                <c:pt idx="207">
                  <c:v>59.200021200000002</c:v>
                </c:pt>
                <c:pt idx="208">
                  <c:v>59.200021200000002</c:v>
                </c:pt>
                <c:pt idx="209">
                  <c:v>59.200021200000002</c:v>
                </c:pt>
                <c:pt idx="210">
                  <c:v>59.200021200000002</c:v>
                </c:pt>
                <c:pt idx="211">
                  <c:v>59.200021200000002</c:v>
                </c:pt>
                <c:pt idx="212">
                  <c:v>59.200021200000002</c:v>
                </c:pt>
                <c:pt idx="213">
                  <c:v>59.200021200000002</c:v>
                </c:pt>
                <c:pt idx="214">
                  <c:v>59.200021200000002</c:v>
                </c:pt>
                <c:pt idx="215">
                  <c:v>59.200021200000002</c:v>
                </c:pt>
                <c:pt idx="216">
                  <c:v>59.200021200000002</c:v>
                </c:pt>
                <c:pt idx="217">
                  <c:v>59.200021200000002</c:v>
                </c:pt>
                <c:pt idx="218">
                  <c:v>59.200021200000002</c:v>
                </c:pt>
                <c:pt idx="219">
                  <c:v>59.200021200000002</c:v>
                </c:pt>
                <c:pt idx="220">
                  <c:v>59.200021200000002</c:v>
                </c:pt>
                <c:pt idx="221">
                  <c:v>59.200021200000002</c:v>
                </c:pt>
                <c:pt idx="222">
                  <c:v>59.200021200000002</c:v>
                </c:pt>
                <c:pt idx="223">
                  <c:v>59.200021200000002</c:v>
                </c:pt>
                <c:pt idx="224">
                  <c:v>59.200021200000002</c:v>
                </c:pt>
                <c:pt idx="225">
                  <c:v>59.200021200000002</c:v>
                </c:pt>
                <c:pt idx="226">
                  <c:v>59.200021200000002</c:v>
                </c:pt>
                <c:pt idx="227">
                  <c:v>59.200021200000002</c:v>
                </c:pt>
                <c:pt idx="228">
                  <c:v>59.200021200000002</c:v>
                </c:pt>
                <c:pt idx="229">
                  <c:v>59.200021200000002</c:v>
                </c:pt>
                <c:pt idx="230">
                  <c:v>59.200021200000002</c:v>
                </c:pt>
                <c:pt idx="231">
                  <c:v>59.200021200000002</c:v>
                </c:pt>
                <c:pt idx="232">
                  <c:v>59.200021200000002</c:v>
                </c:pt>
                <c:pt idx="233">
                  <c:v>59.200021200000002</c:v>
                </c:pt>
                <c:pt idx="234">
                  <c:v>59.200021200000002</c:v>
                </c:pt>
                <c:pt idx="235">
                  <c:v>59.200021200000002</c:v>
                </c:pt>
                <c:pt idx="236">
                  <c:v>59.200021200000002</c:v>
                </c:pt>
                <c:pt idx="237">
                  <c:v>59.200021200000002</c:v>
                </c:pt>
                <c:pt idx="238">
                  <c:v>59.200021200000002</c:v>
                </c:pt>
                <c:pt idx="239">
                  <c:v>59.200021200000002</c:v>
                </c:pt>
                <c:pt idx="240">
                  <c:v>59.200021200000002</c:v>
                </c:pt>
                <c:pt idx="241">
                  <c:v>59.200021200000002</c:v>
                </c:pt>
                <c:pt idx="242">
                  <c:v>59.200021200000002</c:v>
                </c:pt>
                <c:pt idx="243">
                  <c:v>59.200021200000002</c:v>
                </c:pt>
                <c:pt idx="244">
                  <c:v>59.200021200000002</c:v>
                </c:pt>
                <c:pt idx="245">
                  <c:v>59.200021200000002</c:v>
                </c:pt>
                <c:pt idx="246">
                  <c:v>59.200021200000002</c:v>
                </c:pt>
                <c:pt idx="247">
                  <c:v>59.200021200000002</c:v>
                </c:pt>
                <c:pt idx="248">
                  <c:v>59.200021200000002</c:v>
                </c:pt>
                <c:pt idx="249">
                  <c:v>59.200021200000002</c:v>
                </c:pt>
                <c:pt idx="250">
                  <c:v>59.200021200000002</c:v>
                </c:pt>
                <c:pt idx="251">
                  <c:v>59.200021200000002</c:v>
                </c:pt>
                <c:pt idx="252">
                  <c:v>59.200021200000002</c:v>
                </c:pt>
                <c:pt idx="253">
                  <c:v>59.200021200000002</c:v>
                </c:pt>
                <c:pt idx="254">
                  <c:v>59.200021200000002</c:v>
                </c:pt>
                <c:pt idx="255">
                  <c:v>59.200021200000002</c:v>
                </c:pt>
                <c:pt idx="256">
                  <c:v>59.200021200000002</c:v>
                </c:pt>
                <c:pt idx="257">
                  <c:v>59.200021200000002</c:v>
                </c:pt>
                <c:pt idx="258">
                  <c:v>59.4</c:v>
                </c:pt>
                <c:pt idx="259">
                  <c:v>59.4</c:v>
                </c:pt>
                <c:pt idx="260">
                  <c:v>59.4</c:v>
                </c:pt>
                <c:pt idx="261">
                  <c:v>59.4</c:v>
                </c:pt>
                <c:pt idx="262">
                  <c:v>59.4</c:v>
                </c:pt>
                <c:pt idx="263">
                  <c:v>59.4</c:v>
                </c:pt>
                <c:pt idx="264">
                  <c:v>59.4</c:v>
                </c:pt>
                <c:pt idx="265">
                  <c:v>59.4</c:v>
                </c:pt>
                <c:pt idx="266">
                  <c:v>59.4</c:v>
                </c:pt>
                <c:pt idx="267">
                  <c:v>59.4</c:v>
                </c:pt>
                <c:pt idx="268">
                  <c:v>59.4</c:v>
                </c:pt>
                <c:pt idx="269">
                  <c:v>59.4</c:v>
                </c:pt>
                <c:pt idx="270">
                  <c:v>59.4</c:v>
                </c:pt>
                <c:pt idx="271">
                  <c:v>59.4</c:v>
                </c:pt>
                <c:pt idx="272">
                  <c:v>59.4</c:v>
                </c:pt>
                <c:pt idx="273">
                  <c:v>59.4</c:v>
                </c:pt>
                <c:pt idx="274">
                  <c:v>59.4</c:v>
                </c:pt>
                <c:pt idx="275">
                  <c:v>59.4</c:v>
                </c:pt>
                <c:pt idx="276">
                  <c:v>59.4</c:v>
                </c:pt>
                <c:pt idx="277">
                  <c:v>59.4</c:v>
                </c:pt>
                <c:pt idx="278">
                  <c:v>59.4</c:v>
                </c:pt>
                <c:pt idx="279">
                  <c:v>59.4</c:v>
                </c:pt>
                <c:pt idx="280">
                  <c:v>59.4</c:v>
                </c:pt>
                <c:pt idx="281">
                  <c:v>59.4</c:v>
                </c:pt>
                <c:pt idx="282">
                  <c:v>59.4</c:v>
                </c:pt>
                <c:pt idx="283">
                  <c:v>59.4</c:v>
                </c:pt>
                <c:pt idx="284">
                  <c:v>59.4</c:v>
                </c:pt>
                <c:pt idx="285">
                  <c:v>59.4</c:v>
                </c:pt>
                <c:pt idx="286">
                  <c:v>59.4</c:v>
                </c:pt>
                <c:pt idx="287">
                  <c:v>59.4</c:v>
                </c:pt>
                <c:pt idx="288">
                  <c:v>59.4</c:v>
                </c:pt>
                <c:pt idx="289">
                  <c:v>59.4</c:v>
                </c:pt>
                <c:pt idx="290">
                  <c:v>59.4</c:v>
                </c:pt>
                <c:pt idx="291">
                  <c:v>59.4</c:v>
                </c:pt>
                <c:pt idx="292">
                  <c:v>59.4</c:v>
                </c:pt>
                <c:pt idx="293">
                  <c:v>59.4</c:v>
                </c:pt>
                <c:pt idx="294">
                  <c:v>59.4</c:v>
                </c:pt>
                <c:pt idx="295">
                  <c:v>59.4</c:v>
                </c:pt>
                <c:pt idx="296">
                  <c:v>59.4</c:v>
                </c:pt>
                <c:pt idx="297">
                  <c:v>59.4</c:v>
                </c:pt>
                <c:pt idx="298">
                  <c:v>59.4</c:v>
                </c:pt>
                <c:pt idx="299">
                  <c:v>59.4</c:v>
                </c:pt>
                <c:pt idx="300">
                  <c:v>59.4</c:v>
                </c:pt>
                <c:pt idx="301">
                  <c:v>59.4</c:v>
                </c:pt>
                <c:pt idx="302">
                  <c:v>59.4</c:v>
                </c:pt>
                <c:pt idx="303">
                  <c:v>59.4</c:v>
                </c:pt>
                <c:pt idx="304">
                  <c:v>59.4</c:v>
                </c:pt>
                <c:pt idx="305">
                  <c:v>59.4</c:v>
                </c:pt>
                <c:pt idx="306">
                  <c:v>59.4</c:v>
                </c:pt>
                <c:pt idx="307">
                  <c:v>59.4</c:v>
                </c:pt>
                <c:pt idx="308">
                  <c:v>59.4</c:v>
                </c:pt>
                <c:pt idx="309">
                  <c:v>59.4</c:v>
                </c:pt>
                <c:pt idx="310">
                  <c:v>59.4</c:v>
                </c:pt>
                <c:pt idx="311">
                  <c:v>59.4</c:v>
                </c:pt>
                <c:pt idx="312">
                  <c:v>59.4</c:v>
                </c:pt>
                <c:pt idx="313">
                  <c:v>59.4</c:v>
                </c:pt>
                <c:pt idx="314">
                  <c:v>59.4</c:v>
                </c:pt>
                <c:pt idx="315">
                  <c:v>59.4</c:v>
                </c:pt>
                <c:pt idx="316">
                  <c:v>59.4</c:v>
                </c:pt>
                <c:pt idx="317">
                  <c:v>59.4</c:v>
                </c:pt>
                <c:pt idx="318">
                  <c:v>59.4</c:v>
                </c:pt>
                <c:pt idx="319">
                  <c:v>59.4</c:v>
                </c:pt>
                <c:pt idx="320">
                  <c:v>59.4</c:v>
                </c:pt>
                <c:pt idx="321">
                  <c:v>59.4</c:v>
                </c:pt>
                <c:pt idx="322">
                  <c:v>59.4</c:v>
                </c:pt>
                <c:pt idx="323">
                  <c:v>59.4</c:v>
                </c:pt>
                <c:pt idx="324">
                  <c:v>59.4</c:v>
                </c:pt>
                <c:pt idx="325">
                  <c:v>59.4</c:v>
                </c:pt>
                <c:pt idx="326">
                  <c:v>59.4</c:v>
                </c:pt>
                <c:pt idx="327">
                  <c:v>59.4</c:v>
                </c:pt>
                <c:pt idx="328">
                  <c:v>59.4</c:v>
                </c:pt>
                <c:pt idx="329">
                  <c:v>59.4</c:v>
                </c:pt>
                <c:pt idx="330">
                  <c:v>59.4</c:v>
                </c:pt>
                <c:pt idx="331">
                  <c:v>59.4</c:v>
                </c:pt>
                <c:pt idx="332">
                  <c:v>59.4</c:v>
                </c:pt>
                <c:pt idx="333">
                  <c:v>59.4</c:v>
                </c:pt>
                <c:pt idx="334">
                  <c:v>59.4</c:v>
                </c:pt>
                <c:pt idx="335">
                  <c:v>59.4</c:v>
                </c:pt>
                <c:pt idx="336">
                  <c:v>59.4</c:v>
                </c:pt>
                <c:pt idx="337">
                  <c:v>59.4</c:v>
                </c:pt>
                <c:pt idx="338">
                  <c:v>59.4</c:v>
                </c:pt>
                <c:pt idx="339">
                  <c:v>59.4</c:v>
                </c:pt>
                <c:pt idx="340">
                  <c:v>59.4</c:v>
                </c:pt>
                <c:pt idx="341">
                  <c:v>59.4</c:v>
                </c:pt>
                <c:pt idx="342">
                  <c:v>59.4</c:v>
                </c:pt>
                <c:pt idx="343">
                  <c:v>59.4</c:v>
                </c:pt>
                <c:pt idx="344">
                  <c:v>59.4</c:v>
                </c:pt>
                <c:pt idx="345">
                  <c:v>59.4</c:v>
                </c:pt>
                <c:pt idx="346">
                  <c:v>59.4</c:v>
                </c:pt>
                <c:pt idx="347">
                  <c:v>59.4</c:v>
                </c:pt>
                <c:pt idx="348">
                  <c:v>59.4</c:v>
                </c:pt>
                <c:pt idx="349">
                  <c:v>59.4</c:v>
                </c:pt>
                <c:pt idx="350">
                  <c:v>59.4</c:v>
                </c:pt>
                <c:pt idx="351">
                  <c:v>59.4</c:v>
                </c:pt>
                <c:pt idx="352">
                  <c:v>59.4</c:v>
                </c:pt>
                <c:pt idx="353">
                  <c:v>59.4</c:v>
                </c:pt>
                <c:pt idx="354">
                  <c:v>59.4</c:v>
                </c:pt>
                <c:pt idx="355">
                  <c:v>59.4</c:v>
                </c:pt>
                <c:pt idx="356">
                  <c:v>59.4</c:v>
                </c:pt>
                <c:pt idx="357">
                  <c:v>59.4</c:v>
                </c:pt>
                <c:pt idx="358">
                  <c:v>59.4</c:v>
                </c:pt>
                <c:pt idx="359">
                  <c:v>59.4</c:v>
                </c:pt>
                <c:pt idx="360">
                  <c:v>59.4</c:v>
                </c:pt>
                <c:pt idx="361">
                  <c:v>59.4</c:v>
                </c:pt>
                <c:pt idx="362">
                  <c:v>59.4</c:v>
                </c:pt>
                <c:pt idx="363">
                  <c:v>59.4</c:v>
                </c:pt>
                <c:pt idx="364">
                  <c:v>59.4</c:v>
                </c:pt>
                <c:pt idx="365">
                  <c:v>59.4</c:v>
                </c:pt>
                <c:pt idx="366">
                  <c:v>59.4</c:v>
                </c:pt>
                <c:pt idx="367">
                  <c:v>59.4</c:v>
                </c:pt>
                <c:pt idx="368">
                  <c:v>59.4</c:v>
                </c:pt>
                <c:pt idx="369">
                  <c:v>59.4</c:v>
                </c:pt>
                <c:pt idx="370">
                  <c:v>59.4</c:v>
                </c:pt>
                <c:pt idx="371">
                  <c:v>59.4</c:v>
                </c:pt>
                <c:pt idx="372">
                  <c:v>59.4</c:v>
                </c:pt>
                <c:pt idx="373">
                  <c:v>59.4</c:v>
                </c:pt>
                <c:pt idx="374">
                  <c:v>59.4</c:v>
                </c:pt>
                <c:pt idx="375">
                  <c:v>59.4</c:v>
                </c:pt>
                <c:pt idx="376">
                  <c:v>59.4</c:v>
                </c:pt>
                <c:pt idx="377">
                  <c:v>59.4</c:v>
                </c:pt>
                <c:pt idx="378">
                  <c:v>59.4</c:v>
                </c:pt>
                <c:pt idx="379">
                  <c:v>59.4</c:v>
                </c:pt>
                <c:pt idx="380">
                  <c:v>59.4</c:v>
                </c:pt>
                <c:pt idx="381">
                  <c:v>59.4</c:v>
                </c:pt>
                <c:pt idx="382">
                  <c:v>59.4</c:v>
                </c:pt>
                <c:pt idx="383">
                  <c:v>59.4</c:v>
                </c:pt>
                <c:pt idx="384">
                  <c:v>59.4</c:v>
                </c:pt>
                <c:pt idx="385">
                  <c:v>59.4</c:v>
                </c:pt>
                <c:pt idx="386">
                  <c:v>59.4</c:v>
                </c:pt>
                <c:pt idx="387">
                  <c:v>59.4</c:v>
                </c:pt>
                <c:pt idx="388">
                  <c:v>59.4</c:v>
                </c:pt>
                <c:pt idx="389">
                  <c:v>59.4</c:v>
                </c:pt>
                <c:pt idx="390">
                  <c:v>59.4</c:v>
                </c:pt>
                <c:pt idx="391">
                  <c:v>59.4</c:v>
                </c:pt>
                <c:pt idx="392">
                  <c:v>59.4</c:v>
                </c:pt>
                <c:pt idx="393">
                  <c:v>59.4</c:v>
                </c:pt>
                <c:pt idx="394">
                  <c:v>59.4</c:v>
                </c:pt>
                <c:pt idx="395">
                  <c:v>59.4</c:v>
                </c:pt>
                <c:pt idx="396">
                  <c:v>59.4</c:v>
                </c:pt>
                <c:pt idx="397">
                  <c:v>59.4</c:v>
                </c:pt>
                <c:pt idx="398">
                  <c:v>59.4</c:v>
                </c:pt>
                <c:pt idx="399">
                  <c:v>59.4</c:v>
                </c:pt>
                <c:pt idx="400">
                  <c:v>59.4</c:v>
                </c:pt>
                <c:pt idx="401">
                  <c:v>59.4</c:v>
                </c:pt>
                <c:pt idx="402">
                  <c:v>59.4</c:v>
                </c:pt>
                <c:pt idx="403">
                  <c:v>59.4</c:v>
                </c:pt>
                <c:pt idx="404">
                  <c:v>59.4</c:v>
                </c:pt>
                <c:pt idx="405">
                  <c:v>59.4</c:v>
                </c:pt>
                <c:pt idx="406">
                  <c:v>59.4</c:v>
                </c:pt>
                <c:pt idx="407">
                  <c:v>59.4</c:v>
                </c:pt>
                <c:pt idx="408">
                  <c:v>59.4</c:v>
                </c:pt>
                <c:pt idx="409">
                  <c:v>59.4</c:v>
                </c:pt>
                <c:pt idx="410">
                  <c:v>59.4</c:v>
                </c:pt>
                <c:pt idx="411">
                  <c:v>59.4</c:v>
                </c:pt>
                <c:pt idx="412">
                  <c:v>59.4</c:v>
                </c:pt>
                <c:pt idx="413">
                  <c:v>59.4</c:v>
                </c:pt>
                <c:pt idx="414">
                  <c:v>59.4</c:v>
                </c:pt>
                <c:pt idx="415">
                  <c:v>59.4</c:v>
                </c:pt>
                <c:pt idx="416">
                  <c:v>59.4</c:v>
                </c:pt>
                <c:pt idx="417">
                  <c:v>59.4</c:v>
                </c:pt>
                <c:pt idx="418">
                  <c:v>59.4</c:v>
                </c:pt>
                <c:pt idx="419">
                  <c:v>59.4</c:v>
                </c:pt>
                <c:pt idx="420">
                  <c:v>59.4</c:v>
                </c:pt>
                <c:pt idx="421">
                  <c:v>59.4</c:v>
                </c:pt>
                <c:pt idx="422">
                  <c:v>59.4</c:v>
                </c:pt>
                <c:pt idx="423">
                  <c:v>59.4</c:v>
                </c:pt>
                <c:pt idx="424">
                  <c:v>59.4</c:v>
                </c:pt>
                <c:pt idx="425">
                  <c:v>59.4</c:v>
                </c:pt>
                <c:pt idx="426">
                  <c:v>59.4</c:v>
                </c:pt>
                <c:pt idx="427">
                  <c:v>59.4</c:v>
                </c:pt>
                <c:pt idx="428">
                  <c:v>59.4</c:v>
                </c:pt>
                <c:pt idx="429">
                  <c:v>59.4</c:v>
                </c:pt>
                <c:pt idx="430">
                  <c:v>59.4</c:v>
                </c:pt>
                <c:pt idx="431">
                  <c:v>59.4</c:v>
                </c:pt>
                <c:pt idx="432">
                  <c:v>59.4</c:v>
                </c:pt>
                <c:pt idx="433">
                  <c:v>59.4</c:v>
                </c:pt>
                <c:pt idx="434">
                  <c:v>59.4</c:v>
                </c:pt>
                <c:pt idx="435">
                  <c:v>59.4</c:v>
                </c:pt>
                <c:pt idx="436">
                  <c:v>59.4</c:v>
                </c:pt>
                <c:pt idx="437">
                  <c:v>59.4</c:v>
                </c:pt>
                <c:pt idx="438">
                  <c:v>59.4</c:v>
                </c:pt>
                <c:pt idx="439">
                  <c:v>59.4</c:v>
                </c:pt>
                <c:pt idx="440">
                  <c:v>59.4</c:v>
                </c:pt>
                <c:pt idx="441">
                  <c:v>59.4</c:v>
                </c:pt>
                <c:pt idx="442">
                  <c:v>59.4</c:v>
                </c:pt>
                <c:pt idx="443">
                  <c:v>59.4</c:v>
                </c:pt>
                <c:pt idx="444">
                  <c:v>59.4</c:v>
                </c:pt>
                <c:pt idx="445">
                  <c:v>59.4</c:v>
                </c:pt>
                <c:pt idx="446">
                  <c:v>59.4</c:v>
                </c:pt>
                <c:pt idx="447">
                  <c:v>59.4</c:v>
                </c:pt>
                <c:pt idx="448">
                  <c:v>59.4</c:v>
                </c:pt>
                <c:pt idx="449">
                  <c:v>59.4</c:v>
                </c:pt>
                <c:pt idx="450">
                  <c:v>59.4</c:v>
                </c:pt>
                <c:pt idx="451">
                  <c:v>59.4</c:v>
                </c:pt>
                <c:pt idx="452">
                  <c:v>59.4</c:v>
                </c:pt>
                <c:pt idx="453">
                  <c:v>59.4</c:v>
                </c:pt>
                <c:pt idx="454">
                  <c:v>59.4</c:v>
                </c:pt>
                <c:pt idx="455">
                  <c:v>59.4</c:v>
                </c:pt>
                <c:pt idx="456">
                  <c:v>59.4</c:v>
                </c:pt>
                <c:pt idx="457">
                  <c:v>59.4</c:v>
                </c:pt>
                <c:pt idx="458">
                  <c:v>59.4</c:v>
                </c:pt>
                <c:pt idx="459">
                  <c:v>59.4</c:v>
                </c:pt>
                <c:pt idx="460">
                  <c:v>59.4</c:v>
                </c:pt>
                <c:pt idx="461">
                  <c:v>59.4</c:v>
                </c:pt>
                <c:pt idx="462">
                  <c:v>59.4</c:v>
                </c:pt>
                <c:pt idx="463">
                  <c:v>59.4</c:v>
                </c:pt>
                <c:pt idx="464">
                  <c:v>59.4</c:v>
                </c:pt>
                <c:pt idx="465">
                  <c:v>59.4</c:v>
                </c:pt>
                <c:pt idx="466">
                  <c:v>59.4</c:v>
                </c:pt>
                <c:pt idx="467">
                  <c:v>59.4</c:v>
                </c:pt>
                <c:pt idx="468">
                  <c:v>59.4</c:v>
                </c:pt>
                <c:pt idx="469">
                  <c:v>59.4</c:v>
                </c:pt>
                <c:pt idx="470">
                  <c:v>59.4</c:v>
                </c:pt>
                <c:pt idx="471">
                  <c:v>59.4</c:v>
                </c:pt>
                <c:pt idx="472">
                  <c:v>59.4</c:v>
                </c:pt>
                <c:pt idx="473">
                  <c:v>59.4</c:v>
                </c:pt>
                <c:pt idx="474">
                  <c:v>59.4</c:v>
                </c:pt>
                <c:pt idx="475">
                  <c:v>59.4</c:v>
                </c:pt>
                <c:pt idx="476">
                  <c:v>59.4</c:v>
                </c:pt>
                <c:pt idx="477">
                  <c:v>59.4</c:v>
                </c:pt>
                <c:pt idx="478">
                  <c:v>59.4</c:v>
                </c:pt>
                <c:pt idx="479">
                  <c:v>59.4</c:v>
                </c:pt>
                <c:pt idx="480">
                  <c:v>59.4</c:v>
                </c:pt>
                <c:pt idx="481">
                  <c:v>59.4</c:v>
                </c:pt>
                <c:pt idx="482">
                  <c:v>59.4</c:v>
                </c:pt>
                <c:pt idx="483">
                  <c:v>59.4</c:v>
                </c:pt>
                <c:pt idx="484">
                  <c:v>59.4</c:v>
                </c:pt>
                <c:pt idx="485">
                  <c:v>59.4</c:v>
                </c:pt>
                <c:pt idx="486">
                  <c:v>59.4</c:v>
                </c:pt>
                <c:pt idx="487">
                  <c:v>59.4</c:v>
                </c:pt>
                <c:pt idx="488">
                  <c:v>59.4</c:v>
                </c:pt>
                <c:pt idx="489">
                  <c:v>59.4</c:v>
                </c:pt>
                <c:pt idx="490">
                  <c:v>59.4</c:v>
                </c:pt>
                <c:pt idx="491">
                  <c:v>59.4</c:v>
                </c:pt>
                <c:pt idx="492">
                  <c:v>59.4</c:v>
                </c:pt>
                <c:pt idx="493">
                  <c:v>59.4</c:v>
                </c:pt>
                <c:pt idx="494">
                  <c:v>59.4</c:v>
                </c:pt>
                <c:pt idx="495">
                  <c:v>59.4</c:v>
                </c:pt>
                <c:pt idx="496">
                  <c:v>59.4</c:v>
                </c:pt>
                <c:pt idx="497">
                  <c:v>59.4</c:v>
                </c:pt>
                <c:pt idx="498">
                  <c:v>59.4</c:v>
                </c:pt>
                <c:pt idx="499">
                  <c:v>59.4</c:v>
                </c:pt>
                <c:pt idx="500">
                  <c:v>59.599978800000002</c:v>
                </c:pt>
                <c:pt idx="501">
                  <c:v>59.599978800000002</c:v>
                </c:pt>
                <c:pt idx="502">
                  <c:v>59.599978800000002</c:v>
                </c:pt>
                <c:pt idx="503">
                  <c:v>59.599978800000002</c:v>
                </c:pt>
                <c:pt idx="504">
                  <c:v>59.599978800000002</c:v>
                </c:pt>
                <c:pt idx="505">
                  <c:v>59.599978800000002</c:v>
                </c:pt>
                <c:pt idx="506">
                  <c:v>59.599978800000002</c:v>
                </c:pt>
                <c:pt idx="507">
                  <c:v>59.599978800000002</c:v>
                </c:pt>
                <c:pt idx="508">
                  <c:v>59.599978800000002</c:v>
                </c:pt>
                <c:pt idx="509">
                  <c:v>59.599978800000002</c:v>
                </c:pt>
                <c:pt idx="510">
                  <c:v>59.599978800000002</c:v>
                </c:pt>
                <c:pt idx="511">
                  <c:v>59.599978800000002</c:v>
                </c:pt>
                <c:pt idx="512">
                  <c:v>59.599978800000002</c:v>
                </c:pt>
                <c:pt idx="513">
                  <c:v>59.599978800000002</c:v>
                </c:pt>
                <c:pt idx="514">
                  <c:v>59.599978800000002</c:v>
                </c:pt>
                <c:pt idx="515">
                  <c:v>59.599978800000002</c:v>
                </c:pt>
                <c:pt idx="516">
                  <c:v>59.599978800000002</c:v>
                </c:pt>
                <c:pt idx="517">
                  <c:v>59.599978800000002</c:v>
                </c:pt>
                <c:pt idx="518">
                  <c:v>59.599978800000002</c:v>
                </c:pt>
                <c:pt idx="519">
                  <c:v>59.599978800000002</c:v>
                </c:pt>
                <c:pt idx="520">
                  <c:v>59.599978800000002</c:v>
                </c:pt>
                <c:pt idx="521">
                  <c:v>59.599978800000002</c:v>
                </c:pt>
                <c:pt idx="522">
                  <c:v>59.599978800000002</c:v>
                </c:pt>
                <c:pt idx="523">
                  <c:v>59.599978800000002</c:v>
                </c:pt>
                <c:pt idx="524">
                  <c:v>59.599978800000002</c:v>
                </c:pt>
                <c:pt idx="525">
                  <c:v>59.599978800000002</c:v>
                </c:pt>
                <c:pt idx="526">
                  <c:v>59.599978800000002</c:v>
                </c:pt>
                <c:pt idx="527">
                  <c:v>59.599978800000002</c:v>
                </c:pt>
                <c:pt idx="528">
                  <c:v>59.599978800000002</c:v>
                </c:pt>
                <c:pt idx="529">
                  <c:v>59.599978800000002</c:v>
                </c:pt>
                <c:pt idx="530">
                  <c:v>59.599978800000002</c:v>
                </c:pt>
                <c:pt idx="531">
                  <c:v>59.599978800000002</c:v>
                </c:pt>
                <c:pt idx="532">
                  <c:v>59.599978800000002</c:v>
                </c:pt>
                <c:pt idx="533">
                  <c:v>59.599978800000002</c:v>
                </c:pt>
                <c:pt idx="534">
                  <c:v>59.599978800000002</c:v>
                </c:pt>
                <c:pt idx="535">
                  <c:v>59.599978800000002</c:v>
                </c:pt>
                <c:pt idx="536">
                  <c:v>59.599978800000002</c:v>
                </c:pt>
                <c:pt idx="537">
                  <c:v>59.599978800000002</c:v>
                </c:pt>
                <c:pt idx="538">
                  <c:v>59.599978800000002</c:v>
                </c:pt>
                <c:pt idx="539">
                  <c:v>59.599978800000002</c:v>
                </c:pt>
                <c:pt idx="540">
                  <c:v>59.599978800000002</c:v>
                </c:pt>
                <c:pt idx="541">
                  <c:v>59.599978800000002</c:v>
                </c:pt>
                <c:pt idx="542">
                  <c:v>59.599978800000002</c:v>
                </c:pt>
                <c:pt idx="543">
                  <c:v>59.599978800000002</c:v>
                </c:pt>
                <c:pt idx="544">
                  <c:v>59.599978800000002</c:v>
                </c:pt>
                <c:pt idx="545">
                  <c:v>59.599978800000002</c:v>
                </c:pt>
                <c:pt idx="546">
                  <c:v>59.599978800000002</c:v>
                </c:pt>
                <c:pt idx="547">
                  <c:v>59.599978800000002</c:v>
                </c:pt>
                <c:pt idx="548">
                  <c:v>59.599978800000002</c:v>
                </c:pt>
                <c:pt idx="549">
                  <c:v>59.599978800000002</c:v>
                </c:pt>
                <c:pt idx="550">
                  <c:v>59.599978800000002</c:v>
                </c:pt>
                <c:pt idx="551">
                  <c:v>59.599978800000002</c:v>
                </c:pt>
                <c:pt idx="552">
                  <c:v>59.599978800000002</c:v>
                </c:pt>
                <c:pt idx="553">
                  <c:v>59.599978800000002</c:v>
                </c:pt>
                <c:pt idx="554">
                  <c:v>59.599978800000002</c:v>
                </c:pt>
                <c:pt idx="555">
                  <c:v>59.599978800000002</c:v>
                </c:pt>
                <c:pt idx="556">
                  <c:v>59.599978800000002</c:v>
                </c:pt>
                <c:pt idx="557">
                  <c:v>59.599978800000002</c:v>
                </c:pt>
                <c:pt idx="558">
                  <c:v>59.599978800000002</c:v>
                </c:pt>
                <c:pt idx="559">
                  <c:v>59.599978800000002</c:v>
                </c:pt>
                <c:pt idx="560">
                  <c:v>59.599978800000002</c:v>
                </c:pt>
                <c:pt idx="561">
                  <c:v>59.599978800000002</c:v>
                </c:pt>
                <c:pt idx="562">
                  <c:v>59.599978800000002</c:v>
                </c:pt>
                <c:pt idx="563">
                  <c:v>59.599978800000002</c:v>
                </c:pt>
                <c:pt idx="564">
                  <c:v>59.599978800000002</c:v>
                </c:pt>
                <c:pt idx="565">
                  <c:v>59.599978800000002</c:v>
                </c:pt>
                <c:pt idx="566">
                  <c:v>59.599978800000002</c:v>
                </c:pt>
                <c:pt idx="567">
                  <c:v>59.599978800000002</c:v>
                </c:pt>
                <c:pt idx="568">
                  <c:v>59.599978800000002</c:v>
                </c:pt>
                <c:pt idx="569">
                  <c:v>59.599978800000002</c:v>
                </c:pt>
                <c:pt idx="570">
                  <c:v>59.599978800000002</c:v>
                </c:pt>
                <c:pt idx="571">
                  <c:v>59.599978800000002</c:v>
                </c:pt>
                <c:pt idx="572">
                  <c:v>59.599978800000002</c:v>
                </c:pt>
                <c:pt idx="573">
                  <c:v>59.599978800000002</c:v>
                </c:pt>
                <c:pt idx="574">
                  <c:v>59.599978800000002</c:v>
                </c:pt>
                <c:pt idx="575">
                  <c:v>59.599978800000002</c:v>
                </c:pt>
                <c:pt idx="576">
                  <c:v>59.599978800000002</c:v>
                </c:pt>
                <c:pt idx="577">
                  <c:v>59.599978800000002</c:v>
                </c:pt>
                <c:pt idx="578">
                  <c:v>59.599978800000002</c:v>
                </c:pt>
                <c:pt idx="579">
                  <c:v>59.599978800000002</c:v>
                </c:pt>
                <c:pt idx="580">
                  <c:v>59.599978800000002</c:v>
                </c:pt>
                <c:pt idx="581">
                  <c:v>59.599978800000002</c:v>
                </c:pt>
                <c:pt idx="582">
                  <c:v>59.599978800000002</c:v>
                </c:pt>
                <c:pt idx="583">
                  <c:v>59.599978800000002</c:v>
                </c:pt>
                <c:pt idx="584">
                  <c:v>59.599978800000002</c:v>
                </c:pt>
                <c:pt idx="585">
                  <c:v>59.599978800000002</c:v>
                </c:pt>
                <c:pt idx="586">
                  <c:v>59.599978800000002</c:v>
                </c:pt>
                <c:pt idx="587">
                  <c:v>59.599978800000002</c:v>
                </c:pt>
                <c:pt idx="588">
                  <c:v>59.599978800000002</c:v>
                </c:pt>
                <c:pt idx="589">
                  <c:v>59.599978800000002</c:v>
                </c:pt>
                <c:pt idx="590">
                  <c:v>59.599978800000002</c:v>
                </c:pt>
                <c:pt idx="591">
                  <c:v>59.599978800000002</c:v>
                </c:pt>
                <c:pt idx="592">
                  <c:v>59.599978800000002</c:v>
                </c:pt>
                <c:pt idx="593">
                  <c:v>59.599978800000002</c:v>
                </c:pt>
                <c:pt idx="594">
                  <c:v>59.599978800000002</c:v>
                </c:pt>
                <c:pt idx="595">
                  <c:v>59.599978800000002</c:v>
                </c:pt>
                <c:pt idx="596">
                  <c:v>59.599978800000002</c:v>
                </c:pt>
                <c:pt idx="597">
                  <c:v>59.599978800000002</c:v>
                </c:pt>
                <c:pt idx="598">
                  <c:v>59.599978800000002</c:v>
                </c:pt>
                <c:pt idx="599">
                  <c:v>59.599978800000002</c:v>
                </c:pt>
                <c:pt idx="600">
                  <c:v>59.599978800000002</c:v>
                </c:pt>
                <c:pt idx="601">
                  <c:v>59.599978800000002</c:v>
                </c:pt>
                <c:pt idx="602">
                  <c:v>59.599978800000002</c:v>
                </c:pt>
                <c:pt idx="603">
                  <c:v>59.599978800000002</c:v>
                </c:pt>
                <c:pt idx="604">
                  <c:v>59.599978800000002</c:v>
                </c:pt>
                <c:pt idx="605">
                  <c:v>59.599978800000002</c:v>
                </c:pt>
                <c:pt idx="606">
                  <c:v>59.599978800000002</c:v>
                </c:pt>
                <c:pt idx="607">
                  <c:v>59.599978800000002</c:v>
                </c:pt>
                <c:pt idx="608">
                  <c:v>59.599978800000002</c:v>
                </c:pt>
                <c:pt idx="609">
                  <c:v>59.599978800000002</c:v>
                </c:pt>
                <c:pt idx="610">
                  <c:v>59.599978800000002</c:v>
                </c:pt>
                <c:pt idx="611">
                  <c:v>59.599978800000002</c:v>
                </c:pt>
                <c:pt idx="612">
                  <c:v>59.599978800000002</c:v>
                </c:pt>
                <c:pt idx="613">
                  <c:v>59.599978800000002</c:v>
                </c:pt>
                <c:pt idx="614">
                  <c:v>59.599978800000002</c:v>
                </c:pt>
                <c:pt idx="615">
                  <c:v>59.599978800000002</c:v>
                </c:pt>
                <c:pt idx="616">
                  <c:v>59.599978800000002</c:v>
                </c:pt>
                <c:pt idx="617">
                  <c:v>59.599978800000002</c:v>
                </c:pt>
                <c:pt idx="618">
                  <c:v>59.599978800000002</c:v>
                </c:pt>
                <c:pt idx="619">
                  <c:v>59.599978800000002</c:v>
                </c:pt>
                <c:pt idx="620">
                  <c:v>59.599978800000002</c:v>
                </c:pt>
                <c:pt idx="621">
                  <c:v>59.599978800000002</c:v>
                </c:pt>
                <c:pt idx="622">
                  <c:v>59.599978800000002</c:v>
                </c:pt>
                <c:pt idx="623">
                  <c:v>59.599978800000002</c:v>
                </c:pt>
                <c:pt idx="624">
                  <c:v>59.599978800000002</c:v>
                </c:pt>
                <c:pt idx="625">
                  <c:v>59.599978800000002</c:v>
                </c:pt>
                <c:pt idx="626">
                  <c:v>59.599978800000002</c:v>
                </c:pt>
                <c:pt idx="627">
                  <c:v>59.599978800000002</c:v>
                </c:pt>
                <c:pt idx="628">
                  <c:v>59.599978800000002</c:v>
                </c:pt>
                <c:pt idx="629">
                  <c:v>59.599978800000002</c:v>
                </c:pt>
                <c:pt idx="630">
                  <c:v>59.599978800000002</c:v>
                </c:pt>
                <c:pt idx="631">
                  <c:v>59.599978800000002</c:v>
                </c:pt>
                <c:pt idx="632">
                  <c:v>59.599978800000002</c:v>
                </c:pt>
                <c:pt idx="633">
                  <c:v>59.599978800000002</c:v>
                </c:pt>
                <c:pt idx="634">
                  <c:v>59.599978800000002</c:v>
                </c:pt>
                <c:pt idx="635">
                  <c:v>59.599978800000002</c:v>
                </c:pt>
                <c:pt idx="636">
                  <c:v>59.599978800000002</c:v>
                </c:pt>
                <c:pt idx="637">
                  <c:v>59.599978800000002</c:v>
                </c:pt>
                <c:pt idx="638">
                  <c:v>59.599978800000002</c:v>
                </c:pt>
                <c:pt idx="639">
                  <c:v>59.599978800000002</c:v>
                </c:pt>
                <c:pt idx="640">
                  <c:v>59.599978800000002</c:v>
                </c:pt>
                <c:pt idx="641">
                  <c:v>59.599978800000002</c:v>
                </c:pt>
                <c:pt idx="642">
                  <c:v>59.599978800000002</c:v>
                </c:pt>
                <c:pt idx="643">
                  <c:v>59.599978800000002</c:v>
                </c:pt>
                <c:pt idx="644">
                  <c:v>59.599978800000002</c:v>
                </c:pt>
                <c:pt idx="645">
                  <c:v>59.599978800000002</c:v>
                </c:pt>
                <c:pt idx="646">
                  <c:v>59.599978800000002</c:v>
                </c:pt>
                <c:pt idx="647">
                  <c:v>59.599978800000002</c:v>
                </c:pt>
                <c:pt idx="648">
                  <c:v>59.599978800000002</c:v>
                </c:pt>
                <c:pt idx="649">
                  <c:v>59.599978800000002</c:v>
                </c:pt>
                <c:pt idx="650">
                  <c:v>59.599978800000002</c:v>
                </c:pt>
                <c:pt idx="651">
                  <c:v>59.599978800000002</c:v>
                </c:pt>
                <c:pt idx="652">
                  <c:v>59.599978800000002</c:v>
                </c:pt>
                <c:pt idx="653">
                  <c:v>59.599978800000002</c:v>
                </c:pt>
                <c:pt idx="654">
                  <c:v>59.599978800000002</c:v>
                </c:pt>
                <c:pt idx="655">
                  <c:v>59.599978800000002</c:v>
                </c:pt>
                <c:pt idx="656">
                  <c:v>59.599978800000002</c:v>
                </c:pt>
                <c:pt idx="657">
                  <c:v>59.599978800000002</c:v>
                </c:pt>
                <c:pt idx="658">
                  <c:v>59.599978800000002</c:v>
                </c:pt>
                <c:pt idx="659">
                  <c:v>59.599978800000002</c:v>
                </c:pt>
                <c:pt idx="660">
                  <c:v>59.599978800000002</c:v>
                </c:pt>
                <c:pt idx="661">
                  <c:v>59.599978800000002</c:v>
                </c:pt>
                <c:pt idx="662">
                  <c:v>59.599978800000002</c:v>
                </c:pt>
                <c:pt idx="663">
                  <c:v>59.599978800000002</c:v>
                </c:pt>
                <c:pt idx="664">
                  <c:v>59.599978800000002</c:v>
                </c:pt>
                <c:pt idx="665">
                  <c:v>59.599978800000002</c:v>
                </c:pt>
                <c:pt idx="666">
                  <c:v>59.599978800000002</c:v>
                </c:pt>
                <c:pt idx="667">
                  <c:v>59.599978800000002</c:v>
                </c:pt>
                <c:pt idx="668">
                  <c:v>59.599978800000002</c:v>
                </c:pt>
                <c:pt idx="669">
                  <c:v>59.599978800000002</c:v>
                </c:pt>
                <c:pt idx="670">
                  <c:v>59.599978800000002</c:v>
                </c:pt>
                <c:pt idx="671">
                  <c:v>59.599978800000002</c:v>
                </c:pt>
                <c:pt idx="672">
                  <c:v>59.599978800000002</c:v>
                </c:pt>
                <c:pt idx="673">
                  <c:v>59.599978800000002</c:v>
                </c:pt>
                <c:pt idx="674">
                  <c:v>59.599978800000002</c:v>
                </c:pt>
                <c:pt idx="675">
                  <c:v>59.599978800000002</c:v>
                </c:pt>
                <c:pt idx="676">
                  <c:v>59.599978800000002</c:v>
                </c:pt>
                <c:pt idx="677">
                  <c:v>59.599978800000002</c:v>
                </c:pt>
                <c:pt idx="678">
                  <c:v>59.599978800000002</c:v>
                </c:pt>
                <c:pt idx="679">
                  <c:v>59.599978800000002</c:v>
                </c:pt>
                <c:pt idx="680">
                  <c:v>59.599978800000002</c:v>
                </c:pt>
                <c:pt idx="681">
                  <c:v>59.599978800000002</c:v>
                </c:pt>
                <c:pt idx="682">
                  <c:v>59.599978800000002</c:v>
                </c:pt>
                <c:pt idx="683">
                  <c:v>59.599978800000002</c:v>
                </c:pt>
                <c:pt idx="684">
                  <c:v>59.599978800000002</c:v>
                </c:pt>
                <c:pt idx="685">
                  <c:v>59.599978800000002</c:v>
                </c:pt>
                <c:pt idx="686">
                  <c:v>59.599978800000002</c:v>
                </c:pt>
                <c:pt idx="687">
                  <c:v>59.599978800000002</c:v>
                </c:pt>
                <c:pt idx="688">
                  <c:v>59.599978800000002</c:v>
                </c:pt>
                <c:pt idx="689">
                  <c:v>59.599978800000002</c:v>
                </c:pt>
                <c:pt idx="690">
                  <c:v>59.599978800000002</c:v>
                </c:pt>
                <c:pt idx="691">
                  <c:v>59.599978800000002</c:v>
                </c:pt>
                <c:pt idx="692">
                  <c:v>59.599978800000002</c:v>
                </c:pt>
                <c:pt idx="693">
                  <c:v>59.599978800000002</c:v>
                </c:pt>
                <c:pt idx="694">
                  <c:v>59.599978800000002</c:v>
                </c:pt>
                <c:pt idx="695">
                  <c:v>59.599978800000002</c:v>
                </c:pt>
                <c:pt idx="696">
                  <c:v>59.599978800000002</c:v>
                </c:pt>
                <c:pt idx="697">
                  <c:v>59.599978800000002</c:v>
                </c:pt>
                <c:pt idx="698">
                  <c:v>59.599978800000002</c:v>
                </c:pt>
                <c:pt idx="699">
                  <c:v>59.599978800000002</c:v>
                </c:pt>
                <c:pt idx="700">
                  <c:v>59.599978800000002</c:v>
                </c:pt>
                <c:pt idx="701">
                  <c:v>59.599978800000002</c:v>
                </c:pt>
                <c:pt idx="702">
                  <c:v>59.599978800000002</c:v>
                </c:pt>
                <c:pt idx="703">
                  <c:v>59.599978800000002</c:v>
                </c:pt>
                <c:pt idx="704">
                  <c:v>59.599978800000002</c:v>
                </c:pt>
                <c:pt idx="705">
                  <c:v>59.599978800000002</c:v>
                </c:pt>
                <c:pt idx="706">
                  <c:v>59.599978800000002</c:v>
                </c:pt>
                <c:pt idx="707">
                  <c:v>59.599978800000002</c:v>
                </c:pt>
                <c:pt idx="708">
                  <c:v>59.599978800000002</c:v>
                </c:pt>
                <c:pt idx="709">
                  <c:v>59.599978800000002</c:v>
                </c:pt>
                <c:pt idx="710">
                  <c:v>59.599978800000002</c:v>
                </c:pt>
                <c:pt idx="711">
                  <c:v>59.599978800000002</c:v>
                </c:pt>
                <c:pt idx="712">
                  <c:v>59.599978800000002</c:v>
                </c:pt>
                <c:pt idx="713">
                  <c:v>59.599978800000002</c:v>
                </c:pt>
                <c:pt idx="714">
                  <c:v>59.599978800000002</c:v>
                </c:pt>
                <c:pt idx="715">
                  <c:v>59.599978800000002</c:v>
                </c:pt>
                <c:pt idx="716">
                  <c:v>59.599978800000002</c:v>
                </c:pt>
                <c:pt idx="717">
                  <c:v>59.599978800000002</c:v>
                </c:pt>
                <c:pt idx="718">
                  <c:v>59.599978800000002</c:v>
                </c:pt>
                <c:pt idx="719">
                  <c:v>59.599978800000002</c:v>
                </c:pt>
                <c:pt idx="720">
                  <c:v>59.599978800000002</c:v>
                </c:pt>
                <c:pt idx="721">
                  <c:v>59.599978800000002</c:v>
                </c:pt>
                <c:pt idx="722">
                  <c:v>59.599978800000002</c:v>
                </c:pt>
                <c:pt idx="723">
                  <c:v>59.599978800000002</c:v>
                </c:pt>
                <c:pt idx="724">
                  <c:v>59.599978800000002</c:v>
                </c:pt>
                <c:pt idx="725">
                  <c:v>59.599978800000002</c:v>
                </c:pt>
                <c:pt idx="726">
                  <c:v>59.599978800000002</c:v>
                </c:pt>
                <c:pt idx="727">
                  <c:v>59.599978800000002</c:v>
                </c:pt>
                <c:pt idx="728">
                  <c:v>59.599978800000002</c:v>
                </c:pt>
                <c:pt idx="729">
                  <c:v>59.599978800000002</c:v>
                </c:pt>
                <c:pt idx="730">
                  <c:v>59.599978800000002</c:v>
                </c:pt>
                <c:pt idx="731">
                  <c:v>59.599978800000002</c:v>
                </c:pt>
                <c:pt idx="732">
                  <c:v>59.599978800000002</c:v>
                </c:pt>
                <c:pt idx="733">
                  <c:v>59.599978800000002</c:v>
                </c:pt>
                <c:pt idx="734">
                  <c:v>59.599978800000002</c:v>
                </c:pt>
                <c:pt idx="735">
                  <c:v>59.599978800000002</c:v>
                </c:pt>
                <c:pt idx="736">
                  <c:v>59.599978800000002</c:v>
                </c:pt>
                <c:pt idx="737">
                  <c:v>59.599978800000002</c:v>
                </c:pt>
                <c:pt idx="738">
                  <c:v>59.599978800000002</c:v>
                </c:pt>
                <c:pt idx="739">
                  <c:v>59.599978800000002</c:v>
                </c:pt>
                <c:pt idx="740">
                  <c:v>59.800021199999996</c:v>
                </c:pt>
                <c:pt idx="741">
                  <c:v>59.800021199999996</c:v>
                </c:pt>
                <c:pt idx="742">
                  <c:v>59.800021199999996</c:v>
                </c:pt>
                <c:pt idx="743">
                  <c:v>59.800021199999996</c:v>
                </c:pt>
                <c:pt idx="744">
                  <c:v>59.800021199999996</c:v>
                </c:pt>
                <c:pt idx="745">
                  <c:v>59.800021199999996</c:v>
                </c:pt>
                <c:pt idx="746">
                  <c:v>59.800021199999996</c:v>
                </c:pt>
                <c:pt idx="747">
                  <c:v>59.800021199999996</c:v>
                </c:pt>
                <c:pt idx="748">
                  <c:v>59.800021199999996</c:v>
                </c:pt>
                <c:pt idx="749">
                  <c:v>59.800021199999996</c:v>
                </c:pt>
                <c:pt idx="750">
                  <c:v>59.800021199999996</c:v>
                </c:pt>
                <c:pt idx="751">
                  <c:v>59.800021199999996</c:v>
                </c:pt>
                <c:pt idx="752">
                  <c:v>59.800021199999996</c:v>
                </c:pt>
                <c:pt idx="753">
                  <c:v>59.800021199999996</c:v>
                </c:pt>
                <c:pt idx="754">
                  <c:v>59.800021199999996</c:v>
                </c:pt>
                <c:pt idx="755">
                  <c:v>59.800021199999996</c:v>
                </c:pt>
                <c:pt idx="756">
                  <c:v>59.800021199999996</c:v>
                </c:pt>
                <c:pt idx="757">
                  <c:v>59.800021199999996</c:v>
                </c:pt>
                <c:pt idx="758">
                  <c:v>59.800021199999996</c:v>
                </c:pt>
                <c:pt idx="759">
                  <c:v>59.800021199999996</c:v>
                </c:pt>
                <c:pt idx="760">
                  <c:v>59.800021199999996</c:v>
                </c:pt>
                <c:pt idx="761">
                  <c:v>59.800021199999996</c:v>
                </c:pt>
                <c:pt idx="762">
                  <c:v>59.800021199999996</c:v>
                </c:pt>
                <c:pt idx="763">
                  <c:v>59.800021199999996</c:v>
                </c:pt>
                <c:pt idx="764">
                  <c:v>59.800021199999996</c:v>
                </c:pt>
                <c:pt idx="765">
                  <c:v>59.800021199999996</c:v>
                </c:pt>
                <c:pt idx="766">
                  <c:v>59.800021199999996</c:v>
                </c:pt>
                <c:pt idx="767">
                  <c:v>59.800021199999996</c:v>
                </c:pt>
                <c:pt idx="768">
                  <c:v>59.800021199999996</c:v>
                </c:pt>
                <c:pt idx="769">
                  <c:v>59.800021199999996</c:v>
                </c:pt>
                <c:pt idx="770">
                  <c:v>59.800021199999996</c:v>
                </c:pt>
                <c:pt idx="771">
                  <c:v>59.800021199999996</c:v>
                </c:pt>
                <c:pt idx="772">
                  <c:v>59.800021199999996</c:v>
                </c:pt>
                <c:pt idx="773">
                  <c:v>59.800021199999996</c:v>
                </c:pt>
                <c:pt idx="774">
                  <c:v>59.800021199999996</c:v>
                </c:pt>
                <c:pt idx="775">
                  <c:v>59.800021199999996</c:v>
                </c:pt>
                <c:pt idx="776">
                  <c:v>59.800021199999996</c:v>
                </c:pt>
                <c:pt idx="777">
                  <c:v>59.800021199999996</c:v>
                </c:pt>
                <c:pt idx="778">
                  <c:v>59.800021199999996</c:v>
                </c:pt>
                <c:pt idx="779">
                  <c:v>59.800021199999996</c:v>
                </c:pt>
                <c:pt idx="780">
                  <c:v>59.800021199999996</c:v>
                </c:pt>
                <c:pt idx="781">
                  <c:v>59.800021199999996</c:v>
                </c:pt>
                <c:pt idx="782">
                  <c:v>59.800021199999996</c:v>
                </c:pt>
                <c:pt idx="783">
                  <c:v>59.800021199999996</c:v>
                </c:pt>
                <c:pt idx="784">
                  <c:v>59.800021199999996</c:v>
                </c:pt>
                <c:pt idx="785">
                  <c:v>59.800021199999996</c:v>
                </c:pt>
                <c:pt idx="786">
                  <c:v>59.800021199999996</c:v>
                </c:pt>
                <c:pt idx="787">
                  <c:v>59.800021199999996</c:v>
                </c:pt>
                <c:pt idx="788">
                  <c:v>59.800021199999996</c:v>
                </c:pt>
                <c:pt idx="789">
                  <c:v>59.800021199999996</c:v>
                </c:pt>
                <c:pt idx="790">
                  <c:v>59.800021199999996</c:v>
                </c:pt>
                <c:pt idx="791">
                  <c:v>59.800021199999996</c:v>
                </c:pt>
                <c:pt idx="792">
                  <c:v>59.800021199999996</c:v>
                </c:pt>
                <c:pt idx="793">
                  <c:v>59.800021199999996</c:v>
                </c:pt>
                <c:pt idx="794">
                  <c:v>59.800021199999996</c:v>
                </c:pt>
                <c:pt idx="795">
                  <c:v>59.800021199999996</c:v>
                </c:pt>
                <c:pt idx="796">
                  <c:v>59.800021199999996</c:v>
                </c:pt>
                <c:pt idx="797">
                  <c:v>59.800021199999996</c:v>
                </c:pt>
                <c:pt idx="798">
                  <c:v>59.800021199999996</c:v>
                </c:pt>
                <c:pt idx="799">
                  <c:v>59.800021199999996</c:v>
                </c:pt>
                <c:pt idx="800">
                  <c:v>59.800021199999996</c:v>
                </c:pt>
                <c:pt idx="801">
                  <c:v>59.800021199999996</c:v>
                </c:pt>
                <c:pt idx="802">
                  <c:v>59.800021199999996</c:v>
                </c:pt>
                <c:pt idx="803">
                  <c:v>59.800021199999996</c:v>
                </c:pt>
                <c:pt idx="804">
                  <c:v>59.800021199999996</c:v>
                </c:pt>
                <c:pt idx="805">
                  <c:v>59.800021199999996</c:v>
                </c:pt>
                <c:pt idx="806">
                  <c:v>59.800021199999996</c:v>
                </c:pt>
                <c:pt idx="807">
                  <c:v>59.800021199999996</c:v>
                </c:pt>
                <c:pt idx="808">
                  <c:v>59.800021199999996</c:v>
                </c:pt>
                <c:pt idx="809">
                  <c:v>59.800021199999996</c:v>
                </c:pt>
                <c:pt idx="810">
                  <c:v>59.800021199999996</c:v>
                </c:pt>
                <c:pt idx="811">
                  <c:v>59.800021199999996</c:v>
                </c:pt>
                <c:pt idx="812">
                  <c:v>59.800021199999996</c:v>
                </c:pt>
                <c:pt idx="813">
                  <c:v>59.800021199999996</c:v>
                </c:pt>
                <c:pt idx="814">
                  <c:v>59.800021199999996</c:v>
                </c:pt>
                <c:pt idx="815">
                  <c:v>59.800021199999996</c:v>
                </c:pt>
                <c:pt idx="816">
                  <c:v>59.800021199999996</c:v>
                </c:pt>
                <c:pt idx="817">
                  <c:v>59.800021199999996</c:v>
                </c:pt>
                <c:pt idx="818">
                  <c:v>59.800021199999996</c:v>
                </c:pt>
                <c:pt idx="819">
                  <c:v>59.800021199999996</c:v>
                </c:pt>
                <c:pt idx="820">
                  <c:v>59.800021199999996</c:v>
                </c:pt>
                <c:pt idx="821">
                  <c:v>59.800021199999996</c:v>
                </c:pt>
                <c:pt idx="822">
                  <c:v>59.800021199999996</c:v>
                </c:pt>
                <c:pt idx="823">
                  <c:v>59.800021199999996</c:v>
                </c:pt>
                <c:pt idx="824">
                  <c:v>59.800021199999996</c:v>
                </c:pt>
                <c:pt idx="825">
                  <c:v>59.800021199999996</c:v>
                </c:pt>
                <c:pt idx="826">
                  <c:v>59.800021199999996</c:v>
                </c:pt>
                <c:pt idx="827">
                  <c:v>59.800021199999996</c:v>
                </c:pt>
                <c:pt idx="828">
                  <c:v>59.800021199999996</c:v>
                </c:pt>
                <c:pt idx="829">
                  <c:v>59.800021199999996</c:v>
                </c:pt>
                <c:pt idx="830">
                  <c:v>59.800021199999996</c:v>
                </c:pt>
                <c:pt idx="831">
                  <c:v>59.800021199999996</c:v>
                </c:pt>
                <c:pt idx="832">
                  <c:v>59.800021199999996</c:v>
                </c:pt>
                <c:pt idx="833">
                  <c:v>59.800021199999996</c:v>
                </c:pt>
                <c:pt idx="834">
                  <c:v>59.800021199999996</c:v>
                </c:pt>
                <c:pt idx="835">
                  <c:v>59.800021199999996</c:v>
                </c:pt>
                <c:pt idx="836">
                  <c:v>59.800021199999996</c:v>
                </c:pt>
                <c:pt idx="837">
                  <c:v>59.800021199999996</c:v>
                </c:pt>
                <c:pt idx="838">
                  <c:v>59.800021199999996</c:v>
                </c:pt>
                <c:pt idx="839">
                  <c:v>59.800021199999996</c:v>
                </c:pt>
                <c:pt idx="840">
                  <c:v>59.800021199999996</c:v>
                </c:pt>
                <c:pt idx="841">
                  <c:v>59.800021199999996</c:v>
                </c:pt>
                <c:pt idx="842">
                  <c:v>59.800021199999996</c:v>
                </c:pt>
                <c:pt idx="843">
                  <c:v>59.800021199999996</c:v>
                </c:pt>
                <c:pt idx="844">
                  <c:v>59.800021199999996</c:v>
                </c:pt>
                <c:pt idx="845">
                  <c:v>59.800021199999996</c:v>
                </c:pt>
                <c:pt idx="846">
                  <c:v>59.800021199999996</c:v>
                </c:pt>
                <c:pt idx="847">
                  <c:v>59.800021199999996</c:v>
                </c:pt>
                <c:pt idx="848">
                  <c:v>59.800021199999996</c:v>
                </c:pt>
                <c:pt idx="849">
                  <c:v>59.800021199999996</c:v>
                </c:pt>
                <c:pt idx="850">
                  <c:v>59.800021199999996</c:v>
                </c:pt>
                <c:pt idx="851">
                  <c:v>59.800021199999996</c:v>
                </c:pt>
                <c:pt idx="852">
                  <c:v>59.800021199999996</c:v>
                </c:pt>
                <c:pt idx="853">
                  <c:v>59.800021199999996</c:v>
                </c:pt>
                <c:pt idx="854">
                  <c:v>59.800021199999996</c:v>
                </c:pt>
                <c:pt idx="855">
                  <c:v>59.800021199999996</c:v>
                </c:pt>
                <c:pt idx="856">
                  <c:v>59.800021199999996</c:v>
                </c:pt>
                <c:pt idx="857">
                  <c:v>59.800021199999996</c:v>
                </c:pt>
                <c:pt idx="858">
                  <c:v>59.800021199999996</c:v>
                </c:pt>
                <c:pt idx="859">
                  <c:v>59.800021199999996</c:v>
                </c:pt>
                <c:pt idx="860">
                  <c:v>59.800021199999996</c:v>
                </c:pt>
                <c:pt idx="861">
                  <c:v>59.800021199999996</c:v>
                </c:pt>
                <c:pt idx="862">
                  <c:v>59.800021199999996</c:v>
                </c:pt>
                <c:pt idx="863">
                  <c:v>59.800021199999996</c:v>
                </c:pt>
                <c:pt idx="864">
                  <c:v>59.800021199999996</c:v>
                </c:pt>
                <c:pt idx="865">
                  <c:v>59.800021199999996</c:v>
                </c:pt>
                <c:pt idx="866">
                  <c:v>59.800021199999996</c:v>
                </c:pt>
                <c:pt idx="867">
                  <c:v>59.800021199999996</c:v>
                </c:pt>
                <c:pt idx="868">
                  <c:v>59.800021199999996</c:v>
                </c:pt>
                <c:pt idx="869">
                  <c:v>59.800021199999996</c:v>
                </c:pt>
                <c:pt idx="870">
                  <c:v>59.800021199999996</c:v>
                </c:pt>
                <c:pt idx="871">
                  <c:v>59.800021199999996</c:v>
                </c:pt>
                <c:pt idx="872">
                  <c:v>59.800021199999996</c:v>
                </c:pt>
                <c:pt idx="873">
                  <c:v>59.800021199999996</c:v>
                </c:pt>
                <c:pt idx="874">
                  <c:v>59.800021199999996</c:v>
                </c:pt>
                <c:pt idx="875">
                  <c:v>59.800021199999996</c:v>
                </c:pt>
                <c:pt idx="876">
                  <c:v>59.800021199999996</c:v>
                </c:pt>
                <c:pt idx="877">
                  <c:v>59.800021199999996</c:v>
                </c:pt>
                <c:pt idx="878">
                  <c:v>59.800021199999996</c:v>
                </c:pt>
                <c:pt idx="879">
                  <c:v>59.800021199999996</c:v>
                </c:pt>
                <c:pt idx="880">
                  <c:v>59.800021199999996</c:v>
                </c:pt>
                <c:pt idx="881">
                  <c:v>59.800021199999996</c:v>
                </c:pt>
                <c:pt idx="882">
                  <c:v>59.800021199999996</c:v>
                </c:pt>
                <c:pt idx="883">
                  <c:v>59.800021199999996</c:v>
                </c:pt>
                <c:pt idx="884">
                  <c:v>59.800021199999996</c:v>
                </c:pt>
                <c:pt idx="885">
                  <c:v>59.800021199999996</c:v>
                </c:pt>
                <c:pt idx="886">
                  <c:v>59.800021199999996</c:v>
                </c:pt>
                <c:pt idx="887">
                  <c:v>59.800021199999996</c:v>
                </c:pt>
                <c:pt idx="888">
                  <c:v>59.800021199999996</c:v>
                </c:pt>
                <c:pt idx="889">
                  <c:v>59.800021199999996</c:v>
                </c:pt>
                <c:pt idx="890">
                  <c:v>59.800021199999996</c:v>
                </c:pt>
                <c:pt idx="891">
                  <c:v>59.800021199999996</c:v>
                </c:pt>
                <c:pt idx="892">
                  <c:v>59.800021199999996</c:v>
                </c:pt>
                <c:pt idx="893">
                  <c:v>59.800021199999996</c:v>
                </c:pt>
                <c:pt idx="894">
                  <c:v>59.800021199999996</c:v>
                </c:pt>
                <c:pt idx="895">
                  <c:v>59.800021199999996</c:v>
                </c:pt>
                <c:pt idx="896">
                  <c:v>59.800021199999996</c:v>
                </c:pt>
                <c:pt idx="897">
                  <c:v>59.800021199999996</c:v>
                </c:pt>
                <c:pt idx="898">
                  <c:v>59.800021199999996</c:v>
                </c:pt>
                <c:pt idx="899">
                  <c:v>59.800021199999996</c:v>
                </c:pt>
                <c:pt idx="900">
                  <c:v>59.800021199999996</c:v>
                </c:pt>
                <c:pt idx="901">
                  <c:v>59.800021199999996</c:v>
                </c:pt>
                <c:pt idx="902">
                  <c:v>59.800021199999996</c:v>
                </c:pt>
                <c:pt idx="903">
                  <c:v>59.800021199999996</c:v>
                </c:pt>
                <c:pt idx="904">
                  <c:v>59.800021199999996</c:v>
                </c:pt>
                <c:pt idx="905">
                  <c:v>59.800021199999996</c:v>
                </c:pt>
                <c:pt idx="906">
                  <c:v>59.800021199999996</c:v>
                </c:pt>
                <c:pt idx="907">
                  <c:v>59.800021199999996</c:v>
                </c:pt>
                <c:pt idx="908">
                  <c:v>59.800021199999996</c:v>
                </c:pt>
                <c:pt idx="909">
                  <c:v>59.800021199999996</c:v>
                </c:pt>
                <c:pt idx="910">
                  <c:v>59.800021199999996</c:v>
                </c:pt>
                <c:pt idx="911">
                  <c:v>59.800021199999996</c:v>
                </c:pt>
                <c:pt idx="912">
                  <c:v>59.800021199999996</c:v>
                </c:pt>
                <c:pt idx="913">
                  <c:v>59.800021199999996</c:v>
                </c:pt>
                <c:pt idx="914">
                  <c:v>59.800021199999996</c:v>
                </c:pt>
                <c:pt idx="915">
                  <c:v>59.800021199999996</c:v>
                </c:pt>
                <c:pt idx="916">
                  <c:v>59.800021199999996</c:v>
                </c:pt>
                <c:pt idx="917">
                  <c:v>59.800021199999996</c:v>
                </c:pt>
                <c:pt idx="918">
                  <c:v>59.800021199999996</c:v>
                </c:pt>
                <c:pt idx="919">
                  <c:v>59.800021199999996</c:v>
                </c:pt>
                <c:pt idx="920">
                  <c:v>59.800021199999996</c:v>
                </c:pt>
                <c:pt idx="921">
                  <c:v>59.800021199999996</c:v>
                </c:pt>
                <c:pt idx="922">
                  <c:v>59.800021199999996</c:v>
                </c:pt>
                <c:pt idx="923">
                  <c:v>59.800021199999996</c:v>
                </c:pt>
                <c:pt idx="924">
                  <c:v>59.800021199999996</c:v>
                </c:pt>
                <c:pt idx="925">
                  <c:v>59.800021199999996</c:v>
                </c:pt>
                <c:pt idx="926">
                  <c:v>59.800021199999996</c:v>
                </c:pt>
                <c:pt idx="927">
                  <c:v>59.800021199999996</c:v>
                </c:pt>
                <c:pt idx="928">
                  <c:v>59.800021199999996</c:v>
                </c:pt>
                <c:pt idx="929">
                  <c:v>59.800021199999996</c:v>
                </c:pt>
                <c:pt idx="930">
                  <c:v>59.800021199999996</c:v>
                </c:pt>
                <c:pt idx="931">
                  <c:v>59.800021199999996</c:v>
                </c:pt>
                <c:pt idx="932">
                  <c:v>59.800021199999996</c:v>
                </c:pt>
                <c:pt idx="933">
                  <c:v>59.800021199999996</c:v>
                </c:pt>
                <c:pt idx="934">
                  <c:v>59.800021199999996</c:v>
                </c:pt>
                <c:pt idx="935">
                  <c:v>59.800021199999996</c:v>
                </c:pt>
                <c:pt idx="936">
                  <c:v>59.800021199999996</c:v>
                </c:pt>
                <c:pt idx="937">
                  <c:v>59.800021199999996</c:v>
                </c:pt>
                <c:pt idx="938">
                  <c:v>59.800021199999996</c:v>
                </c:pt>
                <c:pt idx="939">
                  <c:v>59.800021199999996</c:v>
                </c:pt>
                <c:pt idx="940">
                  <c:v>59.800021199999996</c:v>
                </c:pt>
                <c:pt idx="941">
                  <c:v>59.800021199999996</c:v>
                </c:pt>
                <c:pt idx="942">
                  <c:v>59.800021199999996</c:v>
                </c:pt>
                <c:pt idx="943">
                  <c:v>59.800021199999996</c:v>
                </c:pt>
                <c:pt idx="944">
                  <c:v>59.800021199999996</c:v>
                </c:pt>
                <c:pt idx="945">
                  <c:v>59.800021199999996</c:v>
                </c:pt>
                <c:pt idx="946">
                  <c:v>59.800021199999996</c:v>
                </c:pt>
                <c:pt idx="947">
                  <c:v>59.800021199999996</c:v>
                </c:pt>
                <c:pt idx="948">
                  <c:v>59.800021199999996</c:v>
                </c:pt>
                <c:pt idx="949">
                  <c:v>59.800021199999996</c:v>
                </c:pt>
                <c:pt idx="950">
                  <c:v>59.800021199999996</c:v>
                </c:pt>
                <c:pt idx="951">
                  <c:v>59.800021199999996</c:v>
                </c:pt>
                <c:pt idx="952">
                  <c:v>59.800021199999996</c:v>
                </c:pt>
                <c:pt idx="953">
                  <c:v>59.800021199999996</c:v>
                </c:pt>
                <c:pt idx="954">
                  <c:v>59.800021199999996</c:v>
                </c:pt>
                <c:pt idx="955">
                  <c:v>59.800021199999996</c:v>
                </c:pt>
                <c:pt idx="956">
                  <c:v>59.800021199999996</c:v>
                </c:pt>
                <c:pt idx="957">
                  <c:v>59.800021199999996</c:v>
                </c:pt>
                <c:pt idx="958">
                  <c:v>59.800021199999996</c:v>
                </c:pt>
                <c:pt idx="959">
                  <c:v>59.800021199999996</c:v>
                </c:pt>
                <c:pt idx="960">
                  <c:v>59.800021199999996</c:v>
                </c:pt>
                <c:pt idx="961">
                  <c:v>59.800021199999996</c:v>
                </c:pt>
                <c:pt idx="962">
                  <c:v>59.800021199999996</c:v>
                </c:pt>
                <c:pt idx="963">
                  <c:v>59.800021199999996</c:v>
                </c:pt>
                <c:pt idx="964">
                  <c:v>59.800021199999996</c:v>
                </c:pt>
                <c:pt idx="965">
                  <c:v>59.800021199999996</c:v>
                </c:pt>
                <c:pt idx="966">
                  <c:v>59.800021199999996</c:v>
                </c:pt>
                <c:pt idx="967">
                  <c:v>59.800021199999996</c:v>
                </c:pt>
                <c:pt idx="968">
                  <c:v>59.800021199999996</c:v>
                </c:pt>
                <c:pt idx="969">
                  <c:v>59.800021199999996</c:v>
                </c:pt>
                <c:pt idx="970">
                  <c:v>59.800021199999996</c:v>
                </c:pt>
                <c:pt idx="971">
                  <c:v>59.800021199999996</c:v>
                </c:pt>
                <c:pt idx="972">
                  <c:v>59.800021199999996</c:v>
                </c:pt>
                <c:pt idx="973">
                  <c:v>59.800021199999996</c:v>
                </c:pt>
                <c:pt idx="974">
                  <c:v>59.800021199999996</c:v>
                </c:pt>
                <c:pt idx="975">
                  <c:v>59.800021199999996</c:v>
                </c:pt>
                <c:pt idx="976">
                  <c:v>59.800021199999996</c:v>
                </c:pt>
                <c:pt idx="977">
                  <c:v>59.800021199999996</c:v>
                </c:pt>
                <c:pt idx="978">
                  <c:v>59.800021199999996</c:v>
                </c:pt>
                <c:pt idx="979">
                  <c:v>59.800021199999996</c:v>
                </c:pt>
                <c:pt idx="980">
                  <c:v>60</c:v>
                </c:pt>
                <c:pt idx="981">
                  <c:v>60</c:v>
                </c:pt>
                <c:pt idx="982">
                  <c:v>60</c:v>
                </c:pt>
                <c:pt idx="983">
                  <c:v>60</c:v>
                </c:pt>
                <c:pt idx="984">
                  <c:v>60</c:v>
                </c:pt>
                <c:pt idx="985">
                  <c:v>60</c:v>
                </c:pt>
                <c:pt idx="986">
                  <c:v>60</c:v>
                </c:pt>
                <c:pt idx="987">
                  <c:v>60</c:v>
                </c:pt>
                <c:pt idx="988">
                  <c:v>60</c:v>
                </c:pt>
                <c:pt idx="989">
                  <c:v>60</c:v>
                </c:pt>
                <c:pt idx="990">
                  <c:v>60</c:v>
                </c:pt>
                <c:pt idx="991">
                  <c:v>60</c:v>
                </c:pt>
                <c:pt idx="992">
                  <c:v>60</c:v>
                </c:pt>
                <c:pt idx="993">
                  <c:v>60</c:v>
                </c:pt>
                <c:pt idx="994">
                  <c:v>60</c:v>
                </c:pt>
                <c:pt idx="995">
                  <c:v>60</c:v>
                </c:pt>
                <c:pt idx="996">
                  <c:v>60</c:v>
                </c:pt>
                <c:pt idx="997">
                  <c:v>60</c:v>
                </c:pt>
                <c:pt idx="998">
                  <c:v>60</c:v>
                </c:pt>
                <c:pt idx="999">
                  <c:v>60</c:v>
                </c:pt>
                <c:pt idx="1000">
                  <c:v>60</c:v>
                </c:pt>
                <c:pt idx="1001">
                  <c:v>60</c:v>
                </c:pt>
                <c:pt idx="1002">
                  <c:v>60</c:v>
                </c:pt>
                <c:pt idx="1003">
                  <c:v>60</c:v>
                </c:pt>
                <c:pt idx="1004">
                  <c:v>60</c:v>
                </c:pt>
                <c:pt idx="1005">
                  <c:v>60</c:v>
                </c:pt>
                <c:pt idx="1006">
                  <c:v>60</c:v>
                </c:pt>
                <c:pt idx="1007">
                  <c:v>60</c:v>
                </c:pt>
                <c:pt idx="1008">
                  <c:v>60</c:v>
                </c:pt>
                <c:pt idx="1009">
                  <c:v>60</c:v>
                </c:pt>
                <c:pt idx="1010">
                  <c:v>60</c:v>
                </c:pt>
                <c:pt idx="1011">
                  <c:v>60</c:v>
                </c:pt>
                <c:pt idx="1012">
                  <c:v>60</c:v>
                </c:pt>
                <c:pt idx="1013">
                  <c:v>60</c:v>
                </c:pt>
                <c:pt idx="1014">
                  <c:v>60</c:v>
                </c:pt>
                <c:pt idx="1015">
                  <c:v>60</c:v>
                </c:pt>
                <c:pt idx="1016">
                  <c:v>60</c:v>
                </c:pt>
                <c:pt idx="1017">
                  <c:v>60</c:v>
                </c:pt>
                <c:pt idx="1018">
                  <c:v>60</c:v>
                </c:pt>
                <c:pt idx="1019">
                  <c:v>60</c:v>
                </c:pt>
                <c:pt idx="1020">
                  <c:v>60</c:v>
                </c:pt>
                <c:pt idx="1021">
                  <c:v>60</c:v>
                </c:pt>
                <c:pt idx="1022">
                  <c:v>60</c:v>
                </c:pt>
                <c:pt idx="1023">
                  <c:v>60</c:v>
                </c:pt>
                <c:pt idx="1024">
                  <c:v>60</c:v>
                </c:pt>
                <c:pt idx="1025">
                  <c:v>60</c:v>
                </c:pt>
                <c:pt idx="1026">
                  <c:v>60</c:v>
                </c:pt>
                <c:pt idx="1027">
                  <c:v>60</c:v>
                </c:pt>
                <c:pt idx="1028">
                  <c:v>60</c:v>
                </c:pt>
                <c:pt idx="1029">
                  <c:v>60</c:v>
                </c:pt>
                <c:pt idx="1030">
                  <c:v>60</c:v>
                </c:pt>
                <c:pt idx="1031">
                  <c:v>60</c:v>
                </c:pt>
                <c:pt idx="1032">
                  <c:v>60</c:v>
                </c:pt>
                <c:pt idx="1033">
                  <c:v>60</c:v>
                </c:pt>
                <c:pt idx="1034">
                  <c:v>60</c:v>
                </c:pt>
                <c:pt idx="1035">
                  <c:v>60</c:v>
                </c:pt>
                <c:pt idx="1036">
                  <c:v>60</c:v>
                </c:pt>
                <c:pt idx="1037">
                  <c:v>60</c:v>
                </c:pt>
                <c:pt idx="1038">
                  <c:v>60</c:v>
                </c:pt>
                <c:pt idx="1039">
                  <c:v>60</c:v>
                </c:pt>
                <c:pt idx="1040">
                  <c:v>60</c:v>
                </c:pt>
                <c:pt idx="1041">
                  <c:v>60</c:v>
                </c:pt>
                <c:pt idx="1042">
                  <c:v>60</c:v>
                </c:pt>
                <c:pt idx="1043">
                  <c:v>60</c:v>
                </c:pt>
                <c:pt idx="1044">
                  <c:v>60</c:v>
                </c:pt>
                <c:pt idx="1045">
                  <c:v>60</c:v>
                </c:pt>
                <c:pt idx="1046">
                  <c:v>60</c:v>
                </c:pt>
                <c:pt idx="1047">
                  <c:v>60</c:v>
                </c:pt>
                <c:pt idx="1048">
                  <c:v>60</c:v>
                </c:pt>
                <c:pt idx="1049">
                  <c:v>60</c:v>
                </c:pt>
                <c:pt idx="1050">
                  <c:v>60</c:v>
                </c:pt>
                <c:pt idx="1051">
                  <c:v>60</c:v>
                </c:pt>
                <c:pt idx="1052">
                  <c:v>60</c:v>
                </c:pt>
                <c:pt idx="1053">
                  <c:v>60</c:v>
                </c:pt>
                <c:pt idx="1054">
                  <c:v>60</c:v>
                </c:pt>
                <c:pt idx="1055">
                  <c:v>60</c:v>
                </c:pt>
                <c:pt idx="1056">
                  <c:v>60</c:v>
                </c:pt>
                <c:pt idx="1057">
                  <c:v>60</c:v>
                </c:pt>
                <c:pt idx="1058">
                  <c:v>60</c:v>
                </c:pt>
                <c:pt idx="1059">
                  <c:v>60</c:v>
                </c:pt>
                <c:pt idx="1060">
                  <c:v>60</c:v>
                </c:pt>
                <c:pt idx="1061">
                  <c:v>60</c:v>
                </c:pt>
                <c:pt idx="1062">
                  <c:v>60</c:v>
                </c:pt>
                <c:pt idx="1063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8B-4D3E-9FF8-01577804E9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38600"/>
        <c:axId val="928540896"/>
      </c:lineChart>
      <c:lineChart>
        <c:grouping val="standard"/>
        <c:varyColors val="0"/>
        <c:ser>
          <c:idx val="0"/>
          <c:order val="0"/>
          <c:tx>
            <c:strRef>
              <c:f>Datos_RampaBajada!$E$4</c:f>
              <c:strCache>
                <c:ptCount val="1"/>
                <c:pt idx="0">
                  <c:v>Potencia (Promedio movil MW)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Datos_RampaBajada!$A$5:$A$1308</c:f>
              <c:numCache>
                <c:formatCode>General</c:formatCode>
                <c:ptCount val="130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  <c:pt idx="1000">
                  <c:v>1000</c:v>
                </c:pt>
                <c:pt idx="1001">
                  <c:v>1001</c:v>
                </c:pt>
                <c:pt idx="1002">
                  <c:v>1002</c:v>
                </c:pt>
                <c:pt idx="1003">
                  <c:v>1003</c:v>
                </c:pt>
                <c:pt idx="1004">
                  <c:v>1004</c:v>
                </c:pt>
                <c:pt idx="1005">
                  <c:v>1005</c:v>
                </c:pt>
                <c:pt idx="1006">
                  <c:v>1006</c:v>
                </c:pt>
                <c:pt idx="1007">
                  <c:v>1007</c:v>
                </c:pt>
                <c:pt idx="1008">
                  <c:v>1008</c:v>
                </c:pt>
                <c:pt idx="1009">
                  <c:v>1009</c:v>
                </c:pt>
                <c:pt idx="1010">
                  <c:v>1010</c:v>
                </c:pt>
                <c:pt idx="1011">
                  <c:v>1011</c:v>
                </c:pt>
                <c:pt idx="1012">
                  <c:v>1012</c:v>
                </c:pt>
                <c:pt idx="1013">
                  <c:v>1013</c:v>
                </c:pt>
                <c:pt idx="1014">
                  <c:v>1014</c:v>
                </c:pt>
                <c:pt idx="1015">
                  <c:v>1015</c:v>
                </c:pt>
                <c:pt idx="1016">
                  <c:v>1016</c:v>
                </c:pt>
                <c:pt idx="1017">
                  <c:v>1017</c:v>
                </c:pt>
                <c:pt idx="1018">
                  <c:v>1018</c:v>
                </c:pt>
                <c:pt idx="1019">
                  <c:v>1019</c:v>
                </c:pt>
                <c:pt idx="1020">
                  <c:v>1020</c:v>
                </c:pt>
                <c:pt idx="1021">
                  <c:v>1021</c:v>
                </c:pt>
                <c:pt idx="1022">
                  <c:v>1022</c:v>
                </c:pt>
                <c:pt idx="1023">
                  <c:v>1023</c:v>
                </c:pt>
                <c:pt idx="1024">
                  <c:v>1024</c:v>
                </c:pt>
                <c:pt idx="1025">
                  <c:v>1025</c:v>
                </c:pt>
                <c:pt idx="1026">
                  <c:v>1026</c:v>
                </c:pt>
                <c:pt idx="1027">
                  <c:v>1027</c:v>
                </c:pt>
                <c:pt idx="1028">
                  <c:v>1028</c:v>
                </c:pt>
                <c:pt idx="1029">
                  <c:v>1029</c:v>
                </c:pt>
                <c:pt idx="1030">
                  <c:v>1030</c:v>
                </c:pt>
                <c:pt idx="1031">
                  <c:v>1031</c:v>
                </c:pt>
                <c:pt idx="1032">
                  <c:v>1032</c:v>
                </c:pt>
                <c:pt idx="1033">
                  <c:v>1033</c:v>
                </c:pt>
                <c:pt idx="1034">
                  <c:v>1034</c:v>
                </c:pt>
                <c:pt idx="1035">
                  <c:v>1035</c:v>
                </c:pt>
                <c:pt idx="1036">
                  <c:v>1036</c:v>
                </c:pt>
                <c:pt idx="1037">
                  <c:v>1037</c:v>
                </c:pt>
                <c:pt idx="1038">
                  <c:v>1038</c:v>
                </c:pt>
                <c:pt idx="1039">
                  <c:v>1039</c:v>
                </c:pt>
                <c:pt idx="1040">
                  <c:v>1040</c:v>
                </c:pt>
                <c:pt idx="1041">
                  <c:v>1041</c:v>
                </c:pt>
                <c:pt idx="1042">
                  <c:v>1042</c:v>
                </c:pt>
                <c:pt idx="1043">
                  <c:v>1043</c:v>
                </c:pt>
                <c:pt idx="1044">
                  <c:v>1044</c:v>
                </c:pt>
                <c:pt idx="1045">
                  <c:v>1045</c:v>
                </c:pt>
                <c:pt idx="1046">
                  <c:v>1046</c:v>
                </c:pt>
                <c:pt idx="1047">
                  <c:v>1047</c:v>
                </c:pt>
                <c:pt idx="1048">
                  <c:v>1048</c:v>
                </c:pt>
                <c:pt idx="1049">
                  <c:v>1049</c:v>
                </c:pt>
                <c:pt idx="1050">
                  <c:v>1050</c:v>
                </c:pt>
                <c:pt idx="1051">
                  <c:v>1051</c:v>
                </c:pt>
                <c:pt idx="1052">
                  <c:v>1052</c:v>
                </c:pt>
                <c:pt idx="1053">
                  <c:v>1053</c:v>
                </c:pt>
                <c:pt idx="1054">
                  <c:v>1054</c:v>
                </c:pt>
                <c:pt idx="1055">
                  <c:v>1055</c:v>
                </c:pt>
                <c:pt idx="1056">
                  <c:v>1056</c:v>
                </c:pt>
                <c:pt idx="1057">
                  <c:v>1057</c:v>
                </c:pt>
                <c:pt idx="1058">
                  <c:v>1058</c:v>
                </c:pt>
                <c:pt idx="1059">
                  <c:v>1059</c:v>
                </c:pt>
                <c:pt idx="1060">
                  <c:v>1060</c:v>
                </c:pt>
                <c:pt idx="1061">
                  <c:v>1061</c:v>
                </c:pt>
                <c:pt idx="1062">
                  <c:v>1062</c:v>
                </c:pt>
                <c:pt idx="1063">
                  <c:v>1063</c:v>
                </c:pt>
                <c:pt idx="1064">
                  <c:v>1064</c:v>
                </c:pt>
                <c:pt idx="1065">
                  <c:v>1065</c:v>
                </c:pt>
                <c:pt idx="1066">
                  <c:v>1066</c:v>
                </c:pt>
                <c:pt idx="1067">
                  <c:v>1067</c:v>
                </c:pt>
                <c:pt idx="1068">
                  <c:v>1068</c:v>
                </c:pt>
                <c:pt idx="1069">
                  <c:v>1069</c:v>
                </c:pt>
                <c:pt idx="1070">
                  <c:v>1070</c:v>
                </c:pt>
                <c:pt idx="1071">
                  <c:v>1071</c:v>
                </c:pt>
                <c:pt idx="1072">
                  <c:v>1072</c:v>
                </c:pt>
                <c:pt idx="1073">
                  <c:v>1073</c:v>
                </c:pt>
                <c:pt idx="1074">
                  <c:v>1074</c:v>
                </c:pt>
                <c:pt idx="1075">
                  <c:v>1075</c:v>
                </c:pt>
                <c:pt idx="1076">
                  <c:v>1076</c:v>
                </c:pt>
                <c:pt idx="1077">
                  <c:v>1077</c:v>
                </c:pt>
                <c:pt idx="1078">
                  <c:v>1078</c:v>
                </c:pt>
                <c:pt idx="1079">
                  <c:v>1079</c:v>
                </c:pt>
                <c:pt idx="1080">
                  <c:v>1080</c:v>
                </c:pt>
                <c:pt idx="1081">
                  <c:v>1081</c:v>
                </c:pt>
                <c:pt idx="1082">
                  <c:v>1082</c:v>
                </c:pt>
                <c:pt idx="1083">
                  <c:v>1083</c:v>
                </c:pt>
                <c:pt idx="1084">
                  <c:v>1084</c:v>
                </c:pt>
                <c:pt idx="1085">
                  <c:v>1085</c:v>
                </c:pt>
                <c:pt idx="1086">
                  <c:v>1086</c:v>
                </c:pt>
                <c:pt idx="1087">
                  <c:v>1087</c:v>
                </c:pt>
                <c:pt idx="1088">
                  <c:v>1088</c:v>
                </c:pt>
                <c:pt idx="1089">
                  <c:v>1089</c:v>
                </c:pt>
                <c:pt idx="1090">
                  <c:v>1090</c:v>
                </c:pt>
                <c:pt idx="1091">
                  <c:v>1091</c:v>
                </c:pt>
                <c:pt idx="1092">
                  <c:v>1092</c:v>
                </c:pt>
                <c:pt idx="1093">
                  <c:v>1093</c:v>
                </c:pt>
                <c:pt idx="1094">
                  <c:v>1094</c:v>
                </c:pt>
                <c:pt idx="1095">
                  <c:v>1095</c:v>
                </c:pt>
                <c:pt idx="1096">
                  <c:v>1096</c:v>
                </c:pt>
                <c:pt idx="1097">
                  <c:v>1097</c:v>
                </c:pt>
                <c:pt idx="1098">
                  <c:v>1098</c:v>
                </c:pt>
                <c:pt idx="1099">
                  <c:v>1099</c:v>
                </c:pt>
                <c:pt idx="1100">
                  <c:v>1100</c:v>
                </c:pt>
                <c:pt idx="1101">
                  <c:v>1101</c:v>
                </c:pt>
                <c:pt idx="1102">
                  <c:v>1102</c:v>
                </c:pt>
                <c:pt idx="1103">
                  <c:v>1103</c:v>
                </c:pt>
                <c:pt idx="1104">
                  <c:v>1104</c:v>
                </c:pt>
                <c:pt idx="1105">
                  <c:v>1105</c:v>
                </c:pt>
                <c:pt idx="1106">
                  <c:v>1106</c:v>
                </c:pt>
                <c:pt idx="1107">
                  <c:v>1107</c:v>
                </c:pt>
                <c:pt idx="1108">
                  <c:v>1108</c:v>
                </c:pt>
                <c:pt idx="1109">
                  <c:v>1109</c:v>
                </c:pt>
                <c:pt idx="1110">
                  <c:v>1110</c:v>
                </c:pt>
                <c:pt idx="1111">
                  <c:v>1111</c:v>
                </c:pt>
                <c:pt idx="1112">
                  <c:v>1112</c:v>
                </c:pt>
                <c:pt idx="1113">
                  <c:v>1113</c:v>
                </c:pt>
                <c:pt idx="1114">
                  <c:v>1114</c:v>
                </c:pt>
                <c:pt idx="1115">
                  <c:v>1115</c:v>
                </c:pt>
                <c:pt idx="1116">
                  <c:v>1116</c:v>
                </c:pt>
                <c:pt idx="1117">
                  <c:v>1117</c:v>
                </c:pt>
                <c:pt idx="1118">
                  <c:v>1118</c:v>
                </c:pt>
                <c:pt idx="1119">
                  <c:v>1119</c:v>
                </c:pt>
                <c:pt idx="1120">
                  <c:v>1120</c:v>
                </c:pt>
                <c:pt idx="1121">
                  <c:v>1121</c:v>
                </c:pt>
                <c:pt idx="1122">
                  <c:v>1122</c:v>
                </c:pt>
                <c:pt idx="1123">
                  <c:v>1123</c:v>
                </c:pt>
                <c:pt idx="1124">
                  <c:v>1124</c:v>
                </c:pt>
                <c:pt idx="1125">
                  <c:v>1125</c:v>
                </c:pt>
                <c:pt idx="1126">
                  <c:v>1126</c:v>
                </c:pt>
                <c:pt idx="1127">
                  <c:v>1127</c:v>
                </c:pt>
                <c:pt idx="1128">
                  <c:v>1128</c:v>
                </c:pt>
                <c:pt idx="1129">
                  <c:v>1129</c:v>
                </c:pt>
                <c:pt idx="1130">
                  <c:v>1130</c:v>
                </c:pt>
                <c:pt idx="1131">
                  <c:v>1131</c:v>
                </c:pt>
                <c:pt idx="1132">
                  <c:v>1132</c:v>
                </c:pt>
                <c:pt idx="1133">
                  <c:v>1133</c:v>
                </c:pt>
                <c:pt idx="1134">
                  <c:v>1134</c:v>
                </c:pt>
                <c:pt idx="1135">
                  <c:v>1135</c:v>
                </c:pt>
                <c:pt idx="1136">
                  <c:v>1136</c:v>
                </c:pt>
                <c:pt idx="1137">
                  <c:v>1137</c:v>
                </c:pt>
                <c:pt idx="1138">
                  <c:v>1138</c:v>
                </c:pt>
                <c:pt idx="1139">
                  <c:v>1139</c:v>
                </c:pt>
                <c:pt idx="1140">
                  <c:v>1140</c:v>
                </c:pt>
                <c:pt idx="1141">
                  <c:v>1141</c:v>
                </c:pt>
                <c:pt idx="1142">
                  <c:v>1142</c:v>
                </c:pt>
                <c:pt idx="1143">
                  <c:v>1143</c:v>
                </c:pt>
                <c:pt idx="1144">
                  <c:v>1144</c:v>
                </c:pt>
                <c:pt idx="1145">
                  <c:v>1145</c:v>
                </c:pt>
                <c:pt idx="1146">
                  <c:v>1146</c:v>
                </c:pt>
                <c:pt idx="1147">
                  <c:v>1147</c:v>
                </c:pt>
                <c:pt idx="1148">
                  <c:v>1148</c:v>
                </c:pt>
                <c:pt idx="1149">
                  <c:v>1149</c:v>
                </c:pt>
                <c:pt idx="1150">
                  <c:v>1150</c:v>
                </c:pt>
                <c:pt idx="1151">
                  <c:v>1151</c:v>
                </c:pt>
                <c:pt idx="1152">
                  <c:v>1152</c:v>
                </c:pt>
                <c:pt idx="1153">
                  <c:v>1153</c:v>
                </c:pt>
                <c:pt idx="1154">
                  <c:v>1154</c:v>
                </c:pt>
                <c:pt idx="1155">
                  <c:v>1155</c:v>
                </c:pt>
                <c:pt idx="1156">
                  <c:v>1156</c:v>
                </c:pt>
                <c:pt idx="1157">
                  <c:v>1157</c:v>
                </c:pt>
                <c:pt idx="1158">
                  <c:v>1158</c:v>
                </c:pt>
                <c:pt idx="1159">
                  <c:v>1159</c:v>
                </c:pt>
                <c:pt idx="1160">
                  <c:v>1160</c:v>
                </c:pt>
                <c:pt idx="1161">
                  <c:v>1161</c:v>
                </c:pt>
                <c:pt idx="1162">
                  <c:v>1162</c:v>
                </c:pt>
                <c:pt idx="1163">
                  <c:v>1163</c:v>
                </c:pt>
                <c:pt idx="1164">
                  <c:v>1164</c:v>
                </c:pt>
                <c:pt idx="1165">
                  <c:v>1165</c:v>
                </c:pt>
                <c:pt idx="1166">
                  <c:v>1166</c:v>
                </c:pt>
                <c:pt idx="1167">
                  <c:v>1167</c:v>
                </c:pt>
                <c:pt idx="1168">
                  <c:v>1168</c:v>
                </c:pt>
                <c:pt idx="1169">
                  <c:v>1169</c:v>
                </c:pt>
                <c:pt idx="1170">
                  <c:v>1170</c:v>
                </c:pt>
                <c:pt idx="1171">
                  <c:v>1171</c:v>
                </c:pt>
                <c:pt idx="1172">
                  <c:v>1172</c:v>
                </c:pt>
                <c:pt idx="1173">
                  <c:v>1173</c:v>
                </c:pt>
                <c:pt idx="1174">
                  <c:v>1174</c:v>
                </c:pt>
                <c:pt idx="1175">
                  <c:v>1175</c:v>
                </c:pt>
                <c:pt idx="1176">
                  <c:v>1176</c:v>
                </c:pt>
                <c:pt idx="1177">
                  <c:v>1177</c:v>
                </c:pt>
                <c:pt idx="1178">
                  <c:v>1178</c:v>
                </c:pt>
                <c:pt idx="1179">
                  <c:v>1179</c:v>
                </c:pt>
                <c:pt idx="1180">
                  <c:v>1180</c:v>
                </c:pt>
                <c:pt idx="1181">
                  <c:v>1181</c:v>
                </c:pt>
                <c:pt idx="1182">
                  <c:v>1182</c:v>
                </c:pt>
                <c:pt idx="1183">
                  <c:v>1183</c:v>
                </c:pt>
                <c:pt idx="1184">
                  <c:v>1184</c:v>
                </c:pt>
                <c:pt idx="1185">
                  <c:v>1185</c:v>
                </c:pt>
                <c:pt idx="1186">
                  <c:v>1186</c:v>
                </c:pt>
                <c:pt idx="1187">
                  <c:v>1187</c:v>
                </c:pt>
                <c:pt idx="1188">
                  <c:v>1188</c:v>
                </c:pt>
                <c:pt idx="1189">
                  <c:v>1189</c:v>
                </c:pt>
                <c:pt idx="1190">
                  <c:v>1190</c:v>
                </c:pt>
                <c:pt idx="1191">
                  <c:v>1191</c:v>
                </c:pt>
                <c:pt idx="1192">
                  <c:v>1192</c:v>
                </c:pt>
                <c:pt idx="1193">
                  <c:v>1193</c:v>
                </c:pt>
                <c:pt idx="1194">
                  <c:v>1194</c:v>
                </c:pt>
                <c:pt idx="1195">
                  <c:v>1195</c:v>
                </c:pt>
                <c:pt idx="1196">
                  <c:v>1196</c:v>
                </c:pt>
                <c:pt idx="1197">
                  <c:v>1197</c:v>
                </c:pt>
                <c:pt idx="1198">
                  <c:v>1198</c:v>
                </c:pt>
                <c:pt idx="1199">
                  <c:v>1199</c:v>
                </c:pt>
                <c:pt idx="1200">
                  <c:v>1200</c:v>
                </c:pt>
                <c:pt idx="1201">
                  <c:v>1201</c:v>
                </c:pt>
                <c:pt idx="1202">
                  <c:v>1202</c:v>
                </c:pt>
                <c:pt idx="1203">
                  <c:v>1203</c:v>
                </c:pt>
                <c:pt idx="1204">
                  <c:v>1204</c:v>
                </c:pt>
                <c:pt idx="1205">
                  <c:v>1205</c:v>
                </c:pt>
                <c:pt idx="1206">
                  <c:v>1206</c:v>
                </c:pt>
                <c:pt idx="1207">
                  <c:v>1207</c:v>
                </c:pt>
                <c:pt idx="1208">
                  <c:v>1208</c:v>
                </c:pt>
                <c:pt idx="1209">
                  <c:v>1209</c:v>
                </c:pt>
                <c:pt idx="1210">
                  <c:v>1210</c:v>
                </c:pt>
                <c:pt idx="1211">
                  <c:v>1211</c:v>
                </c:pt>
                <c:pt idx="1212">
                  <c:v>1212</c:v>
                </c:pt>
                <c:pt idx="1213">
                  <c:v>1213</c:v>
                </c:pt>
                <c:pt idx="1214">
                  <c:v>1214</c:v>
                </c:pt>
                <c:pt idx="1215">
                  <c:v>1215</c:v>
                </c:pt>
                <c:pt idx="1216">
                  <c:v>1216</c:v>
                </c:pt>
                <c:pt idx="1217">
                  <c:v>1217</c:v>
                </c:pt>
                <c:pt idx="1218">
                  <c:v>1218</c:v>
                </c:pt>
                <c:pt idx="1219">
                  <c:v>1219</c:v>
                </c:pt>
                <c:pt idx="1220">
                  <c:v>1220</c:v>
                </c:pt>
                <c:pt idx="1221">
                  <c:v>1221</c:v>
                </c:pt>
                <c:pt idx="1222">
                  <c:v>1222</c:v>
                </c:pt>
                <c:pt idx="1223">
                  <c:v>1223</c:v>
                </c:pt>
                <c:pt idx="1224">
                  <c:v>1224</c:v>
                </c:pt>
                <c:pt idx="1225">
                  <c:v>1225</c:v>
                </c:pt>
                <c:pt idx="1226">
                  <c:v>1226</c:v>
                </c:pt>
                <c:pt idx="1227">
                  <c:v>1227</c:v>
                </c:pt>
                <c:pt idx="1228">
                  <c:v>1228</c:v>
                </c:pt>
                <c:pt idx="1229">
                  <c:v>1229</c:v>
                </c:pt>
                <c:pt idx="1230">
                  <c:v>1230</c:v>
                </c:pt>
                <c:pt idx="1231">
                  <c:v>1231</c:v>
                </c:pt>
                <c:pt idx="1232">
                  <c:v>1232</c:v>
                </c:pt>
                <c:pt idx="1233">
                  <c:v>1233</c:v>
                </c:pt>
                <c:pt idx="1234">
                  <c:v>1234</c:v>
                </c:pt>
                <c:pt idx="1235">
                  <c:v>1235</c:v>
                </c:pt>
                <c:pt idx="1236">
                  <c:v>1236</c:v>
                </c:pt>
                <c:pt idx="1237">
                  <c:v>1237</c:v>
                </c:pt>
                <c:pt idx="1238">
                  <c:v>1238</c:v>
                </c:pt>
                <c:pt idx="1239">
                  <c:v>1239</c:v>
                </c:pt>
                <c:pt idx="1240">
                  <c:v>1240</c:v>
                </c:pt>
                <c:pt idx="1241">
                  <c:v>1241</c:v>
                </c:pt>
                <c:pt idx="1242">
                  <c:v>1242</c:v>
                </c:pt>
                <c:pt idx="1243">
                  <c:v>1243</c:v>
                </c:pt>
                <c:pt idx="1244">
                  <c:v>1244</c:v>
                </c:pt>
                <c:pt idx="1245">
                  <c:v>1245</c:v>
                </c:pt>
                <c:pt idx="1246">
                  <c:v>1246</c:v>
                </c:pt>
                <c:pt idx="1247">
                  <c:v>1247</c:v>
                </c:pt>
                <c:pt idx="1248">
                  <c:v>1248</c:v>
                </c:pt>
                <c:pt idx="1249">
                  <c:v>1249</c:v>
                </c:pt>
                <c:pt idx="1250">
                  <c:v>1250</c:v>
                </c:pt>
                <c:pt idx="1251">
                  <c:v>1251</c:v>
                </c:pt>
                <c:pt idx="1252">
                  <c:v>1252</c:v>
                </c:pt>
                <c:pt idx="1253">
                  <c:v>1253</c:v>
                </c:pt>
                <c:pt idx="1254">
                  <c:v>1254</c:v>
                </c:pt>
                <c:pt idx="1255">
                  <c:v>1255</c:v>
                </c:pt>
                <c:pt idx="1256">
                  <c:v>1256</c:v>
                </c:pt>
                <c:pt idx="1257">
                  <c:v>1257</c:v>
                </c:pt>
                <c:pt idx="1258">
                  <c:v>1258</c:v>
                </c:pt>
                <c:pt idx="1259">
                  <c:v>1259</c:v>
                </c:pt>
                <c:pt idx="1260">
                  <c:v>1260</c:v>
                </c:pt>
                <c:pt idx="1261">
                  <c:v>1261</c:v>
                </c:pt>
                <c:pt idx="1262">
                  <c:v>1262</c:v>
                </c:pt>
                <c:pt idx="1263">
                  <c:v>1263</c:v>
                </c:pt>
                <c:pt idx="1264">
                  <c:v>1264</c:v>
                </c:pt>
                <c:pt idx="1265">
                  <c:v>1265</c:v>
                </c:pt>
                <c:pt idx="1266">
                  <c:v>1266</c:v>
                </c:pt>
                <c:pt idx="1267">
                  <c:v>1267</c:v>
                </c:pt>
                <c:pt idx="1268">
                  <c:v>1268</c:v>
                </c:pt>
                <c:pt idx="1269">
                  <c:v>1269</c:v>
                </c:pt>
                <c:pt idx="1270">
                  <c:v>1270</c:v>
                </c:pt>
                <c:pt idx="1271">
                  <c:v>1271</c:v>
                </c:pt>
                <c:pt idx="1272">
                  <c:v>1272</c:v>
                </c:pt>
                <c:pt idx="1273">
                  <c:v>1273</c:v>
                </c:pt>
                <c:pt idx="1274">
                  <c:v>1274</c:v>
                </c:pt>
                <c:pt idx="1275">
                  <c:v>1275</c:v>
                </c:pt>
                <c:pt idx="1276">
                  <c:v>1276</c:v>
                </c:pt>
                <c:pt idx="1277">
                  <c:v>1277</c:v>
                </c:pt>
                <c:pt idx="1278">
                  <c:v>1278</c:v>
                </c:pt>
                <c:pt idx="1279">
                  <c:v>1279</c:v>
                </c:pt>
                <c:pt idx="1280">
                  <c:v>1280</c:v>
                </c:pt>
                <c:pt idx="1281">
                  <c:v>1281</c:v>
                </c:pt>
                <c:pt idx="1282">
                  <c:v>1282</c:v>
                </c:pt>
                <c:pt idx="1283">
                  <c:v>1283</c:v>
                </c:pt>
                <c:pt idx="1284">
                  <c:v>1284</c:v>
                </c:pt>
                <c:pt idx="1285">
                  <c:v>1285</c:v>
                </c:pt>
                <c:pt idx="1286">
                  <c:v>1286</c:v>
                </c:pt>
                <c:pt idx="1287">
                  <c:v>1287</c:v>
                </c:pt>
                <c:pt idx="1288">
                  <c:v>1288</c:v>
                </c:pt>
                <c:pt idx="1289">
                  <c:v>1289</c:v>
                </c:pt>
                <c:pt idx="1290">
                  <c:v>1290</c:v>
                </c:pt>
                <c:pt idx="1291">
                  <c:v>1291</c:v>
                </c:pt>
                <c:pt idx="1292">
                  <c:v>1292</c:v>
                </c:pt>
                <c:pt idx="1293">
                  <c:v>1293</c:v>
                </c:pt>
                <c:pt idx="1294">
                  <c:v>1294</c:v>
                </c:pt>
                <c:pt idx="1295">
                  <c:v>1295</c:v>
                </c:pt>
                <c:pt idx="1296">
                  <c:v>1296</c:v>
                </c:pt>
                <c:pt idx="1297">
                  <c:v>1297</c:v>
                </c:pt>
                <c:pt idx="1298">
                  <c:v>1298</c:v>
                </c:pt>
                <c:pt idx="1299">
                  <c:v>1299</c:v>
                </c:pt>
                <c:pt idx="1300">
                  <c:v>1300</c:v>
                </c:pt>
                <c:pt idx="1301">
                  <c:v>1301</c:v>
                </c:pt>
                <c:pt idx="1302">
                  <c:v>1302</c:v>
                </c:pt>
                <c:pt idx="1303">
                  <c:v>1303</c:v>
                </c:pt>
              </c:numCache>
            </c:numRef>
          </c:cat>
          <c:val>
            <c:numRef>
              <c:f>Datos_RampaBajada!$E$5:$E$1308</c:f>
              <c:numCache>
                <c:formatCode>0</c:formatCode>
                <c:ptCount val="1304"/>
                <c:pt idx="4">
                  <c:v>267.00292999999999</c:v>
                </c:pt>
                <c:pt idx="5">
                  <c:v>267.085083</c:v>
                </c:pt>
                <c:pt idx="6">
                  <c:v>267.17330900000002</c:v>
                </c:pt>
                <c:pt idx="7">
                  <c:v>267.24475100000001</c:v>
                </c:pt>
                <c:pt idx="8">
                  <c:v>267.42343099999999</c:v>
                </c:pt>
                <c:pt idx="9">
                  <c:v>267.50225799999998</c:v>
                </c:pt>
                <c:pt idx="10">
                  <c:v>267.58410600000002</c:v>
                </c:pt>
                <c:pt idx="11">
                  <c:v>267.68804899999998</c:v>
                </c:pt>
                <c:pt idx="12">
                  <c:v>267.68804899999998</c:v>
                </c:pt>
                <c:pt idx="13">
                  <c:v>267.68804899999998</c:v>
                </c:pt>
                <c:pt idx="14">
                  <c:v>267.70034800000002</c:v>
                </c:pt>
                <c:pt idx="15">
                  <c:v>267.70352200000002</c:v>
                </c:pt>
                <c:pt idx="16">
                  <c:v>267.70352200000002</c:v>
                </c:pt>
                <c:pt idx="17">
                  <c:v>267.733948</c:v>
                </c:pt>
                <c:pt idx="18">
                  <c:v>267.733948</c:v>
                </c:pt>
                <c:pt idx="19">
                  <c:v>267.71118200000001</c:v>
                </c:pt>
                <c:pt idx="20">
                  <c:v>267.74130200000002</c:v>
                </c:pt>
                <c:pt idx="21">
                  <c:v>267.74130200000002</c:v>
                </c:pt>
                <c:pt idx="22">
                  <c:v>267.747589</c:v>
                </c:pt>
                <c:pt idx="23">
                  <c:v>267.83914199999998</c:v>
                </c:pt>
                <c:pt idx="24">
                  <c:v>267.85134900000003</c:v>
                </c:pt>
                <c:pt idx="25">
                  <c:v>267.85134900000003</c:v>
                </c:pt>
                <c:pt idx="26">
                  <c:v>267.83914199999998</c:v>
                </c:pt>
                <c:pt idx="27">
                  <c:v>267.83758499999999</c:v>
                </c:pt>
                <c:pt idx="28">
                  <c:v>267.80282599999998</c:v>
                </c:pt>
                <c:pt idx="29">
                  <c:v>267.80282599999998</c:v>
                </c:pt>
                <c:pt idx="30">
                  <c:v>267.79363999999998</c:v>
                </c:pt>
                <c:pt idx="31">
                  <c:v>267.79351800000001</c:v>
                </c:pt>
                <c:pt idx="32">
                  <c:v>267.630402</c:v>
                </c:pt>
                <c:pt idx="33">
                  <c:v>267.176331</c:v>
                </c:pt>
                <c:pt idx="34">
                  <c:v>266.699341</c:v>
                </c:pt>
                <c:pt idx="35">
                  <c:v>266.34130900000002</c:v>
                </c:pt>
                <c:pt idx="36">
                  <c:v>265.98178100000001</c:v>
                </c:pt>
                <c:pt idx="37">
                  <c:v>265.73745700000001</c:v>
                </c:pt>
                <c:pt idx="38">
                  <c:v>265.48562600000002</c:v>
                </c:pt>
                <c:pt idx="39">
                  <c:v>265.18960600000003</c:v>
                </c:pt>
                <c:pt idx="40">
                  <c:v>264.95614599999999</c:v>
                </c:pt>
                <c:pt idx="41">
                  <c:v>264.63244600000002</c:v>
                </c:pt>
                <c:pt idx="42">
                  <c:v>264.33691399999998</c:v>
                </c:pt>
                <c:pt idx="43">
                  <c:v>264.05810500000001</c:v>
                </c:pt>
                <c:pt idx="44">
                  <c:v>263.728973</c:v>
                </c:pt>
                <c:pt idx="45">
                  <c:v>263.49014299999999</c:v>
                </c:pt>
                <c:pt idx="46">
                  <c:v>263.24523900000003</c:v>
                </c:pt>
                <c:pt idx="47">
                  <c:v>263.02517699999999</c:v>
                </c:pt>
                <c:pt idx="48">
                  <c:v>262.85595699999999</c:v>
                </c:pt>
                <c:pt idx="49">
                  <c:v>262.58566300000001</c:v>
                </c:pt>
                <c:pt idx="50">
                  <c:v>262.30712899999997</c:v>
                </c:pt>
                <c:pt idx="51">
                  <c:v>262.06399499999998</c:v>
                </c:pt>
                <c:pt idx="52">
                  <c:v>261.83529700000003</c:v>
                </c:pt>
                <c:pt idx="53">
                  <c:v>261.73895299999998</c:v>
                </c:pt>
                <c:pt idx="54">
                  <c:v>261.54080199999999</c:v>
                </c:pt>
                <c:pt idx="55">
                  <c:v>261.24771099999998</c:v>
                </c:pt>
                <c:pt idx="56">
                  <c:v>260.98049900000001</c:v>
                </c:pt>
                <c:pt idx="57">
                  <c:v>260.70062300000001</c:v>
                </c:pt>
                <c:pt idx="58">
                  <c:v>260.47073399999999</c:v>
                </c:pt>
                <c:pt idx="59">
                  <c:v>260.30154399999998</c:v>
                </c:pt>
                <c:pt idx="60">
                  <c:v>260.10827599999999</c:v>
                </c:pt>
                <c:pt idx="61">
                  <c:v>259.92764299999999</c:v>
                </c:pt>
                <c:pt idx="62">
                  <c:v>259.88827500000002</c:v>
                </c:pt>
                <c:pt idx="63">
                  <c:v>259.73998999999998</c:v>
                </c:pt>
                <c:pt idx="64">
                  <c:v>259.58621199999999</c:v>
                </c:pt>
                <c:pt idx="65">
                  <c:v>259.49264499999998</c:v>
                </c:pt>
                <c:pt idx="66">
                  <c:v>259.14819299999999</c:v>
                </c:pt>
                <c:pt idx="67">
                  <c:v>259.04437300000001</c:v>
                </c:pt>
                <c:pt idx="68">
                  <c:v>258.83111600000001</c:v>
                </c:pt>
                <c:pt idx="69">
                  <c:v>258.564392</c:v>
                </c:pt>
                <c:pt idx="70">
                  <c:v>258.335846</c:v>
                </c:pt>
                <c:pt idx="71">
                  <c:v>258.095978</c:v>
                </c:pt>
                <c:pt idx="72">
                  <c:v>257.97634900000003</c:v>
                </c:pt>
                <c:pt idx="73">
                  <c:v>257.84371900000002</c:v>
                </c:pt>
                <c:pt idx="74">
                  <c:v>257.630585</c:v>
                </c:pt>
                <c:pt idx="75">
                  <c:v>257.46847500000001</c:v>
                </c:pt>
                <c:pt idx="76">
                  <c:v>257.31573500000002</c:v>
                </c:pt>
                <c:pt idx="77">
                  <c:v>257.083191</c:v>
                </c:pt>
                <c:pt idx="78">
                  <c:v>256.97033699999997</c:v>
                </c:pt>
                <c:pt idx="79">
                  <c:v>256.72467</c:v>
                </c:pt>
                <c:pt idx="80">
                  <c:v>256.51907299999999</c:v>
                </c:pt>
                <c:pt idx="81">
                  <c:v>256.26129200000003</c:v>
                </c:pt>
                <c:pt idx="82">
                  <c:v>256.18176299999999</c:v>
                </c:pt>
                <c:pt idx="83">
                  <c:v>255.94899000000001</c:v>
                </c:pt>
                <c:pt idx="84">
                  <c:v>255.73889199999999</c:v>
                </c:pt>
                <c:pt idx="85">
                  <c:v>255.59970100000001</c:v>
                </c:pt>
                <c:pt idx="86">
                  <c:v>255.351349</c:v>
                </c:pt>
                <c:pt idx="87">
                  <c:v>255.29226700000001</c:v>
                </c:pt>
                <c:pt idx="88">
                  <c:v>255.01165800000001</c:v>
                </c:pt>
                <c:pt idx="89">
                  <c:v>254.842026</c:v>
                </c:pt>
                <c:pt idx="90">
                  <c:v>254.70401000000001</c:v>
                </c:pt>
                <c:pt idx="91">
                  <c:v>254.446045</c:v>
                </c:pt>
                <c:pt idx="92">
                  <c:v>254.32101399999999</c:v>
                </c:pt>
                <c:pt idx="93">
                  <c:v>254.105087</c:v>
                </c:pt>
                <c:pt idx="94">
                  <c:v>253.94909699999999</c:v>
                </c:pt>
                <c:pt idx="95">
                  <c:v>253.87583900000001</c:v>
                </c:pt>
                <c:pt idx="96">
                  <c:v>253.72134399999999</c:v>
                </c:pt>
                <c:pt idx="97">
                  <c:v>253.59989899999999</c:v>
                </c:pt>
                <c:pt idx="98">
                  <c:v>253.43924000000001</c:v>
                </c:pt>
                <c:pt idx="99">
                  <c:v>253.12645000000001</c:v>
                </c:pt>
                <c:pt idx="100">
                  <c:v>253.03540000000001</c:v>
                </c:pt>
                <c:pt idx="101">
                  <c:v>252.73962399999999</c:v>
                </c:pt>
                <c:pt idx="102">
                  <c:v>252.714111</c:v>
                </c:pt>
                <c:pt idx="103">
                  <c:v>252.529236</c:v>
                </c:pt>
                <c:pt idx="104">
                  <c:v>252.320618</c:v>
                </c:pt>
                <c:pt idx="105">
                  <c:v>252.19735700000001</c:v>
                </c:pt>
                <c:pt idx="106">
                  <c:v>251.9785</c:v>
                </c:pt>
                <c:pt idx="107">
                  <c:v>251.823624</c:v>
                </c:pt>
                <c:pt idx="108">
                  <c:v>251.72671500000001</c:v>
                </c:pt>
                <c:pt idx="109">
                  <c:v>251.597534</c:v>
                </c:pt>
                <c:pt idx="110">
                  <c:v>251.57086200000001</c:v>
                </c:pt>
                <c:pt idx="111">
                  <c:v>251.47077899999999</c:v>
                </c:pt>
                <c:pt idx="112">
                  <c:v>251.38313299999999</c:v>
                </c:pt>
                <c:pt idx="113">
                  <c:v>251.32337999999999</c:v>
                </c:pt>
                <c:pt idx="114">
                  <c:v>251.24101300000001</c:v>
                </c:pt>
                <c:pt idx="115">
                  <c:v>251.150284</c:v>
                </c:pt>
                <c:pt idx="116">
                  <c:v>251.05200199999999</c:v>
                </c:pt>
                <c:pt idx="117">
                  <c:v>250.943634</c:v>
                </c:pt>
                <c:pt idx="118">
                  <c:v>250.814224</c:v>
                </c:pt>
                <c:pt idx="119">
                  <c:v>250.59326200000001</c:v>
                </c:pt>
                <c:pt idx="120">
                  <c:v>250.41099500000001</c:v>
                </c:pt>
                <c:pt idx="121">
                  <c:v>250.12737999999999</c:v>
                </c:pt>
                <c:pt idx="122">
                  <c:v>249.91442900000001</c:v>
                </c:pt>
                <c:pt idx="123">
                  <c:v>249.7491</c:v>
                </c:pt>
                <c:pt idx="124">
                  <c:v>249.63626099999999</c:v>
                </c:pt>
                <c:pt idx="125">
                  <c:v>249.569031</c:v>
                </c:pt>
                <c:pt idx="126">
                  <c:v>249.569031</c:v>
                </c:pt>
                <c:pt idx="127">
                  <c:v>249.55294799999999</c:v>
                </c:pt>
                <c:pt idx="128">
                  <c:v>249.52723700000001</c:v>
                </c:pt>
                <c:pt idx="129">
                  <c:v>249.437805</c:v>
                </c:pt>
                <c:pt idx="130">
                  <c:v>249.41589400000001</c:v>
                </c:pt>
                <c:pt idx="131">
                  <c:v>249.412384</c:v>
                </c:pt>
                <c:pt idx="132">
                  <c:v>249.29162600000001</c:v>
                </c:pt>
                <c:pt idx="133">
                  <c:v>249.256958</c:v>
                </c:pt>
                <c:pt idx="134">
                  <c:v>249.256958</c:v>
                </c:pt>
                <c:pt idx="135">
                  <c:v>249.256958</c:v>
                </c:pt>
                <c:pt idx="136">
                  <c:v>249.20519999999999</c:v>
                </c:pt>
                <c:pt idx="137">
                  <c:v>249.085373</c:v>
                </c:pt>
                <c:pt idx="138">
                  <c:v>249.08386200000001</c:v>
                </c:pt>
                <c:pt idx="139">
                  <c:v>249.07435599999999</c:v>
                </c:pt>
                <c:pt idx="140">
                  <c:v>249.07435599999999</c:v>
                </c:pt>
                <c:pt idx="141">
                  <c:v>249.08386200000001</c:v>
                </c:pt>
                <c:pt idx="142">
                  <c:v>249.08760100000001</c:v>
                </c:pt>
                <c:pt idx="143">
                  <c:v>249.10543799999999</c:v>
                </c:pt>
                <c:pt idx="144">
                  <c:v>249.177063</c:v>
                </c:pt>
                <c:pt idx="145">
                  <c:v>249.186646</c:v>
                </c:pt>
                <c:pt idx="146">
                  <c:v>249.219223</c:v>
                </c:pt>
                <c:pt idx="147">
                  <c:v>249.219223</c:v>
                </c:pt>
                <c:pt idx="148">
                  <c:v>249.219223</c:v>
                </c:pt>
                <c:pt idx="149">
                  <c:v>249.20710800000001</c:v>
                </c:pt>
                <c:pt idx="150">
                  <c:v>249.188278</c:v>
                </c:pt>
                <c:pt idx="151">
                  <c:v>249.182388</c:v>
                </c:pt>
                <c:pt idx="152">
                  <c:v>249.15301500000001</c:v>
                </c:pt>
                <c:pt idx="153">
                  <c:v>249.12441999999999</c:v>
                </c:pt>
                <c:pt idx="154">
                  <c:v>249.06462099999999</c:v>
                </c:pt>
                <c:pt idx="155">
                  <c:v>249.00213600000001</c:v>
                </c:pt>
                <c:pt idx="156">
                  <c:v>248.844131</c:v>
                </c:pt>
                <c:pt idx="157">
                  <c:v>248.72160299999999</c:v>
                </c:pt>
                <c:pt idx="158">
                  <c:v>248.61759900000001</c:v>
                </c:pt>
                <c:pt idx="159">
                  <c:v>248.53729200000001</c:v>
                </c:pt>
                <c:pt idx="160">
                  <c:v>248.43602000000001</c:v>
                </c:pt>
                <c:pt idx="161">
                  <c:v>248.37437399999999</c:v>
                </c:pt>
                <c:pt idx="162">
                  <c:v>248.34918200000001</c:v>
                </c:pt>
                <c:pt idx="163">
                  <c:v>248.313492</c:v>
                </c:pt>
                <c:pt idx="164">
                  <c:v>248.20182800000001</c:v>
                </c:pt>
                <c:pt idx="165">
                  <c:v>248.135086</c:v>
                </c:pt>
                <c:pt idx="166">
                  <c:v>248.005585</c:v>
                </c:pt>
                <c:pt idx="167">
                  <c:v>247.965622</c:v>
                </c:pt>
                <c:pt idx="168">
                  <c:v>247.91186500000001</c:v>
                </c:pt>
                <c:pt idx="169">
                  <c:v>247.85943599999999</c:v>
                </c:pt>
                <c:pt idx="170">
                  <c:v>247.858734</c:v>
                </c:pt>
                <c:pt idx="171">
                  <c:v>247.858734</c:v>
                </c:pt>
                <c:pt idx="172">
                  <c:v>247.855637</c:v>
                </c:pt>
                <c:pt idx="173">
                  <c:v>247.837692</c:v>
                </c:pt>
                <c:pt idx="174">
                  <c:v>247.837692</c:v>
                </c:pt>
                <c:pt idx="175">
                  <c:v>247.837692</c:v>
                </c:pt>
                <c:pt idx="176">
                  <c:v>247.84251399999999</c:v>
                </c:pt>
                <c:pt idx="177">
                  <c:v>247.837692</c:v>
                </c:pt>
                <c:pt idx="178">
                  <c:v>247.82936100000001</c:v>
                </c:pt>
                <c:pt idx="179">
                  <c:v>247.80003400000001</c:v>
                </c:pt>
                <c:pt idx="180">
                  <c:v>247.59989899999999</c:v>
                </c:pt>
                <c:pt idx="181">
                  <c:v>247.47564700000001</c:v>
                </c:pt>
                <c:pt idx="182">
                  <c:v>247.39849899999999</c:v>
                </c:pt>
                <c:pt idx="183">
                  <c:v>247.275879</c:v>
                </c:pt>
                <c:pt idx="184">
                  <c:v>247.275879</c:v>
                </c:pt>
                <c:pt idx="185">
                  <c:v>247.275879</c:v>
                </c:pt>
                <c:pt idx="186">
                  <c:v>247.30128500000001</c:v>
                </c:pt>
                <c:pt idx="187">
                  <c:v>247.395309</c:v>
                </c:pt>
                <c:pt idx="188">
                  <c:v>247.42205799999999</c:v>
                </c:pt>
                <c:pt idx="189">
                  <c:v>247.45130900000001</c:v>
                </c:pt>
                <c:pt idx="190">
                  <c:v>247.470123</c:v>
                </c:pt>
                <c:pt idx="191">
                  <c:v>247.461319</c:v>
                </c:pt>
                <c:pt idx="192">
                  <c:v>247.45130900000001</c:v>
                </c:pt>
                <c:pt idx="193">
                  <c:v>247.461319</c:v>
                </c:pt>
                <c:pt idx="194">
                  <c:v>247.46211199999999</c:v>
                </c:pt>
                <c:pt idx="195">
                  <c:v>247.46211199999999</c:v>
                </c:pt>
                <c:pt idx="196">
                  <c:v>247.47984299999999</c:v>
                </c:pt>
                <c:pt idx="197">
                  <c:v>247.47984299999999</c:v>
                </c:pt>
                <c:pt idx="198">
                  <c:v>247.46211199999999</c:v>
                </c:pt>
                <c:pt idx="199">
                  <c:v>247.24409499999999</c:v>
                </c:pt>
                <c:pt idx="200">
                  <c:v>247.10931400000001</c:v>
                </c:pt>
                <c:pt idx="201">
                  <c:v>247.07077000000001</c:v>
                </c:pt>
                <c:pt idx="202">
                  <c:v>247.06025700000001</c:v>
                </c:pt>
                <c:pt idx="203">
                  <c:v>247.06025700000001</c:v>
                </c:pt>
                <c:pt idx="204">
                  <c:v>247.07077000000001</c:v>
                </c:pt>
                <c:pt idx="205">
                  <c:v>247.155563</c:v>
                </c:pt>
                <c:pt idx="206">
                  <c:v>247.168869</c:v>
                </c:pt>
                <c:pt idx="207">
                  <c:v>247.168869</c:v>
                </c:pt>
                <c:pt idx="208">
                  <c:v>247.155563</c:v>
                </c:pt>
                <c:pt idx="209">
                  <c:v>247.03913900000001</c:v>
                </c:pt>
                <c:pt idx="210">
                  <c:v>246.910538</c:v>
                </c:pt>
                <c:pt idx="211">
                  <c:v>246.73529099999999</c:v>
                </c:pt>
                <c:pt idx="212">
                  <c:v>246.69079600000001</c:v>
                </c:pt>
                <c:pt idx="213">
                  <c:v>246.69079600000001</c:v>
                </c:pt>
                <c:pt idx="214">
                  <c:v>246.69079600000001</c:v>
                </c:pt>
                <c:pt idx="215">
                  <c:v>246.81002799999999</c:v>
                </c:pt>
                <c:pt idx="216">
                  <c:v>246.968628</c:v>
                </c:pt>
                <c:pt idx="217">
                  <c:v>246.981964</c:v>
                </c:pt>
                <c:pt idx="218">
                  <c:v>246.981964</c:v>
                </c:pt>
                <c:pt idx="219">
                  <c:v>246.981964</c:v>
                </c:pt>
                <c:pt idx="220">
                  <c:v>246.914886</c:v>
                </c:pt>
                <c:pt idx="221">
                  <c:v>246.84229999999999</c:v>
                </c:pt>
                <c:pt idx="222">
                  <c:v>246.79539500000001</c:v>
                </c:pt>
                <c:pt idx="223">
                  <c:v>246.78810100000001</c:v>
                </c:pt>
                <c:pt idx="224">
                  <c:v>246.50054900000001</c:v>
                </c:pt>
                <c:pt idx="225">
                  <c:v>246.38436899999999</c:v>
                </c:pt>
                <c:pt idx="226">
                  <c:v>246.383972</c:v>
                </c:pt>
                <c:pt idx="227">
                  <c:v>246.383972</c:v>
                </c:pt>
                <c:pt idx="228">
                  <c:v>246.383972</c:v>
                </c:pt>
                <c:pt idx="229">
                  <c:v>246.40884399999999</c:v>
                </c:pt>
                <c:pt idx="230">
                  <c:v>246.466522</c:v>
                </c:pt>
                <c:pt idx="231">
                  <c:v>246.52024800000001</c:v>
                </c:pt>
                <c:pt idx="232">
                  <c:v>246.52024800000001</c:v>
                </c:pt>
                <c:pt idx="233">
                  <c:v>246.52024800000001</c:v>
                </c:pt>
                <c:pt idx="234">
                  <c:v>246.50122099999999</c:v>
                </c:pt>
                <c:pt idx="235">
                  <c:v>246.46875</c:v>
                </c:pt>
                <c:pt idx="236">
                  <c:v>246.40776099999999</c:v>
                </c:pt>
                <c:pt idx="237">
                  <c:v>246.387573</c:v>
                </c:pt>
                <c:pt idx="238">
                  <c:v>246.38278199999999</c:v>
                </c:pt>
                <c:pt idx="239">
                  <c:v>246.38278199999999</c:v>
                </c:pt>
                <c:pt idx="240">
                  <c:v>246.38278199999999</c:v>
                </c:pt>
                <c:pt idx="241">
                  <c:v>246.38278199999999</c:v>
                </c:pt>
                <c:pt idx="242">
                  <c:v>246.38278199999999</c:v>
                </c:pt>
                <c:pt idx="243">
                  <c:v>246.36476099999999</c:v>
                </c:pt>
                <c:pt idx="244">
                  <c:v>246.279709</c:v>
                </c:pt>
                <c:pt idx="245">
                  <c:v>246.164627</c:v>
                </c:pt>
                <c:pt idx="246">
                  <c:v>245.95117200000001</c:v>
                </c:pt>
                <c:pt idx="247">
                  <c:v>245.83570900000001</c:v>
                </c:pt>
                <c:pt idx="248">
                  <c:v>245.81007399999999</c:v>
                </c:pt>
                <c:pt idx="249">
                  <c:v>245.81007399999999</c:v>
                </c:pt>
                <c:pt idx="250">
                  <c:v>245.81007399999999</c:v>
                </c:pt>
                <c:pt idx="251">
                  <c:v>245.87529000000001</c:v>
                </c:pt>
                <c:pt idx="252">
                  <c:v>245.999222</c:v>
                </c:pt>
                <c:pt idx="253">
                  <c:v>246.04679899999999</c:v>
                </c:pt>
                <c:pt idx="254">
                  <c:v>246.04679899999999</c:v>
                </c:pt>
                <c:pt idx="255">
                  <c:v>246.04679899999999</c:v>
                </c:pt>
                <c:pt idx="256">
                  <c:v>246.01104699999999</c:v>
                </c:pt>
                <c:pt idx="257">
                  <c:v>245.97020000000001</c:v>
                </c:pt>
                <c:pt idx="258">
                  <c:v>245.953247</c:v>
                </c:pt>
                <c:pt idx="259">
                  <c:v>245.91905199999999</c:v>
                </c:pt>
                <c:pt idx="260">
                  <c:v>245.843491</c:v>
                </c:pt>
                <c:pt idx="261">
                  <c:v>245.76260400000001</c:v>
                </c:pt>
                <c:pt idx="262">
                  <c:v>245.75813299999999</c:v>
                </c:pt>
                <c:pt idx="263">
                  <c:v>245.744888</c:v>
                </c:pt>
                <c:pt idx="264">
                  <c:v>245.744888</c:v>
                </c:pt>
                <c:pt idx="265">
                  <c:v>245.71929900000001</c:v>
                </c:pt>
                <c:pt idx="266">
                  <c:v>245.64840699999999</c:v>
                </c:pt>
                <c:pt idx="267">
                  <c:v>245.538467</c:v>
                </c:pt>
                <c:pt idx="268">
                  <c:v>245.484283</c:v>
                </c:pt>
                <c:pt idx="269">
                  <c:v>245.323273</c:v>
                </c:pt>
                <c:pt idx="270">
                  <c:v>245.181793</c:v>
                </c:pt>
                <c:pt idx="271">
                  <c:v>244.971069</c:v>
                </c:pt>
                <c:pt idx="272">
                  <c:v>244.604828</c:v>
                </c:pt>
                <c:pt idx="273">
                  <c:v>244.31616199999999</c:v>
                </c:pt>
                <c:pt idx="274">
                  <c:v>244.08509799999999</c:v>
                </c:pt>
                <c:pt idx="275">
                  <c:v>243.83528100000001</c:v>
                </c:pt>
                <c:pt idx="276">
                  <c:v>243.55342099999999</c:v>
                </c:pt>
                <c:pt idx="277">
                  <c:v>243.34573399999999</c:v>
                </c:pt>
                <c:pt idx="278">
                  <c:v>243.06127900000001</c:v>
                </c:pt>
                <c:pt idx="279">
                  <c:v>242.72579999999999</c:v>
                </c:pt>
                <c:pt idx="280">
                  <c:v>242.46064799999999</c:v>
                </c:pt>
                <c:pt idx="281">
                  <c:v>242.09072900000001</c:v>
                </c:pt>
                <c:pt idx="282">
                  <c:v>241.88639800000001</c:v>
                </c:pt>
                <c:pt idx="283">
                  <c:v>241.69271900000001</c:v>
                </c:pt>
                <c:pt idx="284">
                  <c:v>241.50711100000001</c:v>
                </c:pt>
                <c:pt idx="285">
                  <c:v>241.33165</c:v>
                </c:pt>
                <c:pt idx="286">
                  <c:v>241.158447</c:v>
                </c:pt>
                <c:pt idx="287">
                  <c:v>240.89898700000001</c:v>
                </c:pt>
                <c:pt idx="288">
                  <c:v>240.65394599999999</c:v>
                </c:pt>
                <c:pt idx="289">
                  <c:v>240.39828499999999</c:v>
                </c:pt>
                <c:pt idx="290">
                  <c:v>240.094955</c:v>
                </c:pt>
                <c:pt idx="291">
                  <c:v>239.83377100000001</c:v>
                </c:pt>
                <c:pt idx="292">
                  <c:v>239.56083699999999</c:v>
                </c:pt>
                <c:pt idx="293">
                  <c:v>239.31926000000001</c:v>
                </c:pt>
                <c:pt idx="294">
                  <c:v>238.99284399999999</c:v>
                </c:pt>
                <c:pt idx="295">
                  <c:v>238.707886</c:v>
                </c:pt>
                <c:pt idx="296">
                  <c:v>238.45416299999999</c:v>
                </c:pt>
                <c:pt idx="297">
                  <c:v>238.38324</c:v>
                </c:pt>
                <c:pt idx="298">
                  <c:v>238.27148399999999</c:v>
                </c:pt>
                <c:pt idx="299">
                  <c:v>238.101517</c:v>
                </c:pt>
                <c:pt idx="300">
                  <c:v>237.92932099999999</c:v>
                </c:pt>
                <c:pt idx="301">
                  <c:v>237.856415</c:v>
                </c:pt>
                <c:pt idx="302">
                  <c:v>237.739136</c:v>
                </c:pt>
                <c:pt idx="303">
                  <c:v>237.57513399999999</c:v>
                </c:pt>
                <c:pt idx="304">
                  <c:v>237.33325199999999</c:v>
                </c:pt>
                <c:pt idx="305">
                  <c:v>237.16027800000001</c:v>
                </c:pt>
                <c:pt idx="306">
                  <c:v>236.97074900000001</c:v>
                </c:pt>
                <c:pt idx="307">
                  <c:v>236.74185199999999</c:v>
                </c:pt>
                <c:pt idx="308">
                  <c:v>236.57775899999999</c:v>
                </c:pt>
                <c:pt idx="309">
                  <c:v>236.381866</c:v>
                </c:pt>
                <c:pt idx="310">
                  <c:v>236.212189</c:v>
                </c:pt>
                <c:pt idx="311">
                  <c:v>236.02475000000001</c:v>
                </c:pt>
                <c:pt idx="312">
                  <c:v>235.77392599999999</c:v>
                </c:pt>
                <c:pt idx="313">
                  <c:v>235.58651699999999</c:v>
                </c:pt>
                <c:pt idx="314">
                  <c:v>235.39456200000001</c:v>
                </c:pt>
                <c:pt idx="315">
                  <c:v>235.19842499999999</c:v>
                </c:pt>
                <c:pt idx="316">
                  <c:v>234.91267400000001</c:v>
                </c:pt>
                <c:pt idx="317">
                  <c:v>234.72743199999999</c:v>
                </c:pt>
                <c:pt idx="318">
                  <c:v>234.496185</c:v>
                </c:pt>
                <c:pt idx="319">
                  <c:v>234.270554</c:v>
                </c:pt>
                <c:pt idx="320">
                  <c:v>234.11648600000001</c:v>
                </c:pt>
                <c:pt idx="321">
                  <c:v>233.964279</c:v>
                </c:pt>
                <c:pt idx="322">
                  <c:v>233.84999099999999</c:v>
                </c:pt>
                <c:pt idx="323">
                  <c:v>233.69366500000001</c:v>
                </c:pt>
                <c:pt idx="324">
                  <c:v>233.50625600000001</c:v>
                </c:pt>
                <c:pt idx="325">
                  <c:v>233.36279300000001</c:v>
                </c:pt>
                <c:pt idx="326">
                  <c:v>233.25054900000001</c:v>
                </c:pt>
                <c:pt idx="327">
                  <c:v>233.08767700000001</c:v>
                </c:pt>
                <c:pt idx="328">
                  <c:v>232.92044100000001</c:v>
                </c:pt>
                <c:pt idx="329">
                  <c:v>232.71975699999999</c:v>
                </c:pt>
                <c:pt idx="330">
                  <c:v>232.523743</c:v>
                </c:pt>
                <c:pt idx="331">
                  <c:v>232.30311599999999</c:v>
                </c:pt>
                <c:pt idx="332">
                  <c:v>232.06231700000001</c:v>
                </c:pt>
                <c:pt idx="333">
                  <c:v>231.812332</c:v>
                </c:pt>
                <c:pt idx="334">
                  <c:v>231.526062</c:v>
                </c:pt>
                <c:pt idx="335">
                  <c:v>231.13278199999999</c:v>
                </c:pt>
                <c:pt idx="336">
                  <c:v>230.76791399999999</c:v>
                </c:pt>
                <c:pt idx="337">
                  <c:v>230.41360499999999</c:v>
                </c:pt>
                <c:pt idx="338">
                  <c:v>230.183167</c:v>
                </c:pt>
                <c:pt idx="339">
                  <c:v>230.183167</c:v>
                </c:pt>
                <c:pt idx="340">
                  <c:v>230.183167</c:v>
                </c:pt>
                <c:pt idx="341">
                  <c:v>230.25773599999999</c:v>
                </c:pt>
                <c:pt idx="342">
                  <c:v>230.345383</c:v>
                </c:pt>
                <c:pt idx="343">
                  <c:v>230.345383</c:v>
                </c:pt>
                <c:pt idx="344">
                  <c:v>230.345383</c:v>
                </c:pt>
                <c:pt idx="345">
                  <c:v>230.10887099999999</c:v>
                </c:pt>
                <c:pt idx="346">
                  <c:v>229.86871300000001</c:v>
                </c:pt>
                <c:pt idx="347">
                  <c:v>229.654663</c:v>
                </c:pt>
                <c:pt idx="348">
                  <c:v>229.397659</c:v>
                </c:pt>
                <c:pt idx="349">
                  <c:v>229.27114900000001</c:v>
                </c:pt>
                <c:pt idx="350">
                  <c:v>229.091476</c:v>
                </c:pt>
                <c:pt idx="351">
                  <c:v>228.996399</c:v>
                </c:pt>
                <c:pt idx="352">
                  <c:v>228.86621099999999</c:v>
                </c:pt>
                <c:pt idx="353">
                  <c:v>228.779999</c:v>
                </c:pt>
                <c:pt idx="354">
                  <c:v>228.71502699999999</c:v>
                </c:pt>
                <c:pt idx="355">
                  <c:v>228.62706</c:v>
                </c:pt>
                <c:pt idx="356">
                  <c:v>228.50483700000001</c:v>
                </c:pt>
                <c:pt idx="357">
                  <c:v>228.40538000000001</c:v>
                </c:pt>
                <c:pt idx="358">
                  <c:v>228.23698400000001</c:v>
                </c:pt>
                <c:pt idx="359">
                  <c:v>228.02723700000001</c:v>
                </c:pt>
                <c:pt idx="360">
                  <c:v>227.90020799999999</c:v>
                </c:pt>
                <c:pt idx="361">
                  <c:v>227.764633</c:v>
                </c:pt>
                <c:pt idx="362">
                  <c:v>227.66270399999999</c:v>
                </c:pt>
                <c:pt idx="363">
                  <c:v>227.55264299999999</c:v>
                </c:pt>
                <c:pt idx="364">
                  <c:v>227.42370600000001</c:v>
                </c:pt>
                <c:pt idx="365">
                  <c:v>227.351349</c:v>
                </c:pt>
                <c:pt idx="366">
                  <c:v>227.28274500000001</c:v>
                </c:pt>
                <c:pt idx="367">
                  <c:v>227.157242</c:v>
                </c:pt>
                <c:pt idx="368">
                  <c:v>227.02977000000001</c:v>
                </c:pt>
                <c:pt idx="369">
                  <c:v>226.94683800000001</c:v>
                </c:pt>
                <c:pt idx="370">
                  <c:v>226.843704</c:v>
                </c:pt>
                <c:pt idx="371">
                  <c:v>226.75328099999999</c:v>
                </c:pt>
                <c:pt idx="372">
                  <c:v>226.71284499999999</c:v>
                </c:pt>
                <c:pt idx="373">
                  <c:v>226.539841</c:v>
                </c:pt>
                <c:pt idx="374">
                  <c:v>226.46899400000001</c:v>
                </c:pt>
                <c:pt idx="375">
                  <c:v>226.35159300000001</c:v>
                </c:pt>
                <c:pt idx="376">
                  <c:v>226.24885599999999</c:v>
                </c:pt>
                <c:pt idx="377">
                  <c:v>226.23114000000001</c:v>
                </c:pt>
                <c:pt idx="378">
                  <c:v>226.141998</c:v>
                </c:pt>
                <c:pt idx="379">
                  <c:v>226.030731</c:v>
                </c:pt>
                <c:pt idx="380">
                  <c:v>225.99146999999999</c:v>
                </c:pt>
                <c:pt idx="381">
                  <c:v>225.89198300000001</c:v>
                </c:pt>
                <c:pt idx="382">
                  <c:v>225.72232099999999</c:v>
                </c:pt>
                <c:pt idx="383">
                  <c:v>225.68693500000001</c:v>
                </c:pt>
                <c:pt idx="384">
                  <c:v>225.57995600000001</c:v>
                </c:pt>
                <c:pt idx="385">
                  <c:v>225.547516</c:v>
                </c:pt>
                <c:pt idx="386">
                  <c:v>225.538971</c:v>
                </c:pt>
                <c:pt idx="387">
                  <c:v>225.51950099999999</c:v>
                </c:pt>
                <c:pt idx="388">
                  <c:v>225.46182300000001</c:v>
                </c:pt>
                <c:pt idx="389">
                  <c:v>225.391144</c:v>
                </c:pt>
                <c:pt idx="390">
                  <c:v>225.351608</c:v>
                </c:pt>
                <c:pt idx="391">
                  <c:v>225.305679</c:v>
                </c:pt>
                <c:pt idx="392">
                  <c:v>225.282883</c:v>
                </c:pt>
                <c:pt idx="393">
                  <c:v>225.24707000000001</c:v>
                </c:pt>
                <c:pt idx="394">
                  <c:v>225.24650600000001</c:v>
                </c:pt>
                <c:pt idx="395">
                  <c:v>225.18585200000001</c:v>
                </c:pt>
                <c:pt idx="396">
                  <c:v>225.12554900000001</c:v>
                </c:pt>
                <c:pt idx="397">
                  <c:v>224.97261</c:v>
                </c:pt>
                <c:pt idx="398">
                  <c:v>224.90438800000001</c:v>
                </c:pt>
                <c:pt idx="399">
                  <c:v>224.87477100000001</c:v>
                </c:pt>
                <c:pt idx="400">
                  <c:v>224.804169</c:v>
                </c:pt>
                <c:pt idx="401">
                  <c:v>224.76208500000001</c:v>
                </c:pt>
                <c:pt idx="402">
                  <c:v>224.70436100000001</c:v>
                </c:pt>
                <c:pt idx="403">
                  <c:v>224.683502</c:v>
                </c:pt>
                <c:pt idx="404">
                  <c:v>224.664063</c:v>
                </c:pt>
                <c:pt idx="405">
                  <c:v>224.570099</c:v>
                </c:pt>
                <c:pt idx="406">
                  <c:v>224.50114400000001</c:v>
                </c:pt>
                <c:pt idx="407">
                  <c:v>224.49586500000001</c:v>
                </c:pt>
                <c:pt idx="408">
                  <c:v>224.42425499999999</c:v>
                </c:pt>
                <c:pt idx="409">
                  <c:v>224.407578</c:v>
                </c:pt>
                <c:pt idx="410">
                  <c:v>224.399811</c:v>
                </c:pt>
                <c:pt idx="411">
                  <c:v>224.34884600000001</c:v>
                </c:pt>
                <c:pt idx="412">
                  <c:v>224.29771400000001</c:v>
                </c:pt>
                <c:pt idx="413">
                  <c:v>224.27247600000001</c:v>
                </c:pt>
                <c:pt idx="414">
                  <c:v>224.18133499999999</c:v>
                </c:pt>
                <c:pt idx="415">
                  <c:v>223.964844</c:v>
                </c:pt>
                <c:pt idx="416">
                  <c:v>223.74595600000001</c:v>
                </c:pt>
                <c:pt idx="417">
                  <c:v>223.50945999999999</c:v>
                </c:pt>
                <c:pt idx="418">
                  <c:v>223.50945999999999</c:v>
                </c:pt>
                <c:pt idx="419">
                  <c:v>223.50945999999999</c:v>
                </c:pt>
                <c:pt idx="420">
                  <c:v>223.60157799999999</c:v>
                </c:pt>
                <c:pt idx="421">
                  <c:v>223.723221</c:v>
                </c:pt>
                <c:pt idx="422">
                  <c:v>223.99273700000001</c:v>
                </c:pt>
                <c:pt idx="423">
                  <c:v>224.09536700000001</c:v>
                </c:pt>
                <c:pt idx="424">
                  <c:v>224.09536700000001</c:v>
                </c:pt>
                <c:pt idx="425">
                  <c:v>224.09536700000001</c:v>
                </c:pt>
                <c:pt idx="426">
                  <c:v>224.06968699999999</c:v>
                </c:pt>
                <c:pt idx="427">
                  <c:v>224.01216099999999</c:v>
                </c:pt>
                <c:pt idx="428">
                  <c:v>224.00355500000001</c:v>
                </c:pt>
                <c:pt idx="429">
                  <c:v>223.95237700000001</c:v>
                </c:pt>
                <c:pt idx="430">
                  <c:v>223.95135500000001</c:v>
                </c:pt>
                <c:pt idx="431">
                  <c:v>223.848434</c:v>
                </c:pt>
                <c:pt idx="432">
                  <c:v>223.835983</c:v>
                </c:pt>
                <c:pt idx="433">
                  <c:v>223.83517499999999</c:v>
                </c:pt>
                <c:pt idx="434">
                  <c:v>223.67829900000001</c:v>
                </c:pt>
                <c:pt idx="435">
                  <c:v>223.66679400000001</c:v>
                </c:pt>
                <c:pt idx="436">
                  <c:v>223.57862900000001</c:v>
                </c:pt>
                <c:pt idx="437">
                  <c:v>223.46614099999999</c:v>
                </c:pt>
                <c:pt idx="438">
                  <c:v>223.42494199999999</c:v>
                </c:pt>
                <c:pt idx="439">
                  <c:v>223.36314400000001</c:v>
                </c:pt>
                <c:pt idx="440">
                  <c:v>223.35876500000001</c:v>
                </c:pt>
                <c:pt idx="441">
                  <c:v>223.34428399999999</c:v>
                </c:pt>
                <c:pt idx="442">
                  <c:v>223.34428399999999</c:v>
                </c:pt>
                <c:pt idx="443">
                  <c:v>223.351563</c:v>
                </c:pt>
                <c:pt idx="444">
                  <c:v>223.351563</c:v>
                </c:pt>
                <c:pt idx="445">
                  <c:v>223.351563</c:v>
                </c:pt>
                <c:pt idx="446">
                  <c:v>223.351563</c:v>
                </c:pt>
                <c:pt idx="447">
                  <c:v>223.351563</c:v>
                </c:pt>
                <c:pt idx="448">
                  <c:v>223.350571</c:v>
                </c:pt>
                <c:pt idx="449">
                  <c:v>223.350571</c:v>
                </c:pt>
                <c:pt idx="450">
                  <c:v>223.39138800000001</c:v>
                </c:pt>
                <c:pt idx="451">
                  <c:v>223.39138800000001</c:v>
                </c:pt>
                <c:pt idx="452">
                  <c:v>223.34783899999999</c:v>
                </c:pt>
                <c:pt idx="453">
                  <c:v>223.32579000000001</c:v>
                </c:pt>
                <c:pt idx="454">
                  <c:v>223.29522700000001</c:v>
                </c:pt>
                <c:pt idx="455">
                  <c:v>223.15631099999999</c:v>
                </c:pt>
                <c:pt idx="456">
                  <c:v>223.10174599999999</c:v>
                </c:pt>
                <c:pt idx="457">
                  <c:v>223.10174599999999</c:v>
                </c:pt>
                <c:pt idx="458">
                  <c:v>223.10174599999999</c:v>
                </c:pt>
                <c:pt idx="459">
                  <c:v>223.10174599999999</c:v>
                </c:pt>
                <c:pt idx="460">
                  <c:v>223.10174599999999</c:v>
                </c:pt>
                <c:pt idx="461">
                  <c:v>223.031342</c:v>
                </c:pt>
                <c:pt idx="462">
                  <c:v>222.952988</c:v>
                </c:pt>
                <c:pt idx="463">
                  <c:v>222.86901900000001</c:v>
                </c:pt>
                <c:pt idx="464">
                  <c:v>222.82385300000001</c:v>
                </c:pt>
                <c:pt idx="465">
                  <c:v>222.82385300000001</c:v>
                </c:pt>
                <c:pt idx="466">
                  <c:v>222.82385300000001</c:v>
                </c:pt>
                <c:pt idx="467">
                  <c:v>222.88797</c:v>
                </c:pt>
                <c:pt idx="468">
                  <c:v>222.963165</c:v>
                </c:pt>
                <c:pt idx="469">
                  <c:v>223.05346700000001</c:v>
                </c:pt>
                <c:pt idx="470">
                  <c:v>223.160934</c:v>
                </c:pt>
                <c:pt idx="471">
                  <c:v>223.234283</c:v>
                </c:pt>
                <c:pt idx="472">
                  <c:v>223.341309</c:v>
                </c:pt>
                <c:pt idx="473">
                  <c:v>223.341309</c:v>
                </c:pt>
                <c:pt idx="474">
                  <c:v>223.341309</c:v>
                </c:pt>
                <c:pt idx="475">
                  <c:v>223.32055700000001</c:v>
                </c:pt>
                <c:pt idx="476">
                  <c:v>223.25704999999999</c:v>
                </c:pt>
                <c:pt idx="477">
                  <c:v>223.21586600000001</c:v>
                </c:pt>
                <c:pt idx="478">
                  <c:v>223.21586600000001</c:v>
                </c:pt>
                <c:pt idx="479">
                  <c:v>223.210297</c:v>
                </c:pt>
                <c:pt idx="480">
                  <c:v>223.175308</c:v>
                </c:pt>
                <c:pt idx="481">
                  <c:v>223.16004899999999</c:v>
                </c:pt>
                <c:pt idx="482">
                  <c:v>223.13996900000001</c:v>
                </c:pt>
                <c:pt idx="483">
                  <c:v>223.098465</c:v>
                </c:pt>
                <c:pt idx="484">
                  <c:v>223.02612300000001</c:v>
                </c:pt>
                <c:pt idx="485">
                  <c:v>222.94039900000001</c:v>
                </c:pt>
                <c:pt idx="486">
                  <c:v>222.82060200000001</c:v>
                </c:pt>
                <c:pt idx="487">
                  <c:v>222.76293899999999</c:v>
                </c:pt>
                <c:pt idx="488">
                  <c:v>222.739136</c:v>
                </c:pt>
                <c:pt idx="489">
                  <c:v>222.739136</c:v>
                </c:pt>
                <c:pt idx="490">
                  <c:v>222.739136</c:v>
                </c:pt>
                <c:pt idx="491">
                  <c:v>222.82536300000001</c:v>
                </c:pt>
                <c:pt idx="492">
                  <c:v>222.89524800000001</c:v>
                </c:pt>
                <c:pt idx="493">
                  <c:v>222.96014400000001</c:v>
                </c:pt>
                <c:pt idx="494">
                  <c:v>222.96739199999999</c:v>
                </c:pt>
                <c:pt idx="495">
                  <c:v>222.96739199999999</c:v>
                </c:pt>
                <c:pt idx="496">
                  <c:v>222.96739199999999</c:v>
                </c:pt>
                <c:pt idx="497">
                  <c:v>222.68524199999999</c:v>
                </c:pt>
                <c:pt idx="498">
                  <c:v>222.46019000000001</c:v>
                </c:pt>
                <c:pt idx="499">
                  <c:v>222.23635899999999</c:v>
                </c:pt>
                <c:pt idx="500">
                  <c:v>222.23635899999999</c:v>
                </c:pt>
                <c:pt idx="501">
                  <c:v>222.23635899999999</c:v>
                </c:pt>
                <c:pt idx="502">
                  <c:v>222.28222700000001</c:v>
                </c:pt>
                <c:pt idx="503">
                  <c:v>222.512451</c:v>
                </c:pt>
                <c:pt idx="504">
                  <c:v>222.78274500000001</c:v>
                </c:pt>
                <c:pt idx="505">
                  <c:v>222.98597699999999</c:v>
                </c:pt>
                <c:pt idx="506">
                  <c:v>222.98597699999999</c:v>
                </c:pt>
                <c:pt idx="507">
                  <c:v>222.98597699999999</c:v>
                </c:pt>
                <c:pt idx="508">
                  <c:v>222.84477200000001</c:v>
                </c:pt>
                <c:pt idx="509">
                  <c:v>222.67559800000001</c:v>
                </c:pt>
                <c:pt idx="510">
                  <c:v>222.429214</c:v>
                </c:pt>
                <c:pt idx="511">
                  <c:v>222.182861</c:v>
                </c:pt>
                <c:pt idx="512">
                  <c:v>222.03623999999999</c:v>
                </c:pt>
                <c:pt idx="513">
                  <c:v>221.78001399999999</c:v>
                </c:pt>
                <c:pt idx="514">
                  <c:v>221.47318999999999</c:v>
                </c:pt>
                <c:pt idx="515">
                  <c:v>221.265747</c:v>
                </c:pt>
                <c:pt idx="516">
                  <c:v>220.946304</c:v>
                </c:pt>
                <c:pt idx="517">
                  <c:v>220.622208</c:v>
                </c:pt>
                <c:pt idx="518">
                  <c:v>220.223679</c:v>
                </c:pt>
                <c:pt idx="519">
                  <c:v>219.82197600000001</c:v>
                </c:pt>
                <c:pt idx="520">
                  <c:v>219.471497</c:v>
                </c:pt>
                <c:pt idx="521">
                  <c:v>219.06587200000001</c:v>
                </c:pt>
                <c:pt idx="522">
                  <c:v>218.776657</c:v>
                </c:pt>
                <c:pt idx="523">
                  <c:v>218.462265</c:v>
                </c:pt>
                <c:pt idx="524">
                  <c:v>218.16656499999999</c:v>
                </c:pt>
                <c:pt idx="525">
                  <c:v>217.85574299999999</c:v>
                </c:pt>
                <c:pt idx="526">
                  <c:v>217.478882</c:v>
                </c:pt>
                <c:pt idx="527">
                  <c:v>217.16864000000001</c:v>
                </c:pt>
                <c:pt idx="528">
                  <c:v>216.77140800000001</c:v>
                </c:pt>
                <c:pt idx="529">
                  <c:v>216.432861</c:v>
                </c:pt>
                <c:pt idx="530">
                  <c:v>216.14267000000001</c:v>
                </c:pt>
                <c:pt idx="531">
                  <c:v>215.83549500000001</c:v>
                </c:pt>
                <c:pt idx="532">
                  <c:v>215.58972199999999</c:v>
                </c:pt>
                <c:pt idx="533">
                  <c:v>215.34240700000001</c:v>
                </c:pt>
                <c:pt idx="534">
                  <c:v>215.063705</c:v>
                </c:pt>
                <c:pt idx="535">
                  <c:v>214.79466199999999</c:v>
                </c:pt>
                <c:pt idx="536">
                  <c:v>214.506012</c:v>
                </c:pt>
                <c:pt idx="537">
                  <c:v>214.258972</c:v>
                </c:pt>
                <c:pt idx="538">
                  <c:v>213.99086</c:v>
                </c:pt>
                <c:pt idx="539">
                  <c:v>213.77119400000001</c:v>
                </c:pt>
                <c:pt idx="540">
                  <c:v>213.571335</c:v>
                </c:pt>
                <c:pt idx="541">
                  <c:v>213.34141500000001</c:v>
                </c:pt>
                <c:pt idx="542">
                  <c:v>213.11180100000001</c:v>
                </c:pt>
                <c:pt idx="543">
                  <c:v>212.849808</c:v>
                </c:pt>
                <c:pt idx="544">
                  <c:v>212.41774000000001</c:v>
                </c:pt>
                <c:pt idx="545">
                  <c:v>212.07858300000001</c:v>
                </c:pt>
                <c:pt idx="546">
                  <c:v>211.776276</c:v>
                </c:pt>
                <c:pt idx="547">
                  <c:v>211.554596</c:v>
                </c:pt>
                <c:pt idx="548">
                  <c:v>211.25093100000001</c:v>
                </c:pt>
                <c:pt idx="549">
                  <c:v>211.10316499999999</c:v>
                </c:pt>
                <c:pt idx="550">
                  <c:v>210.85205099999999</c:v>
                </c:pt>
                <c:pt idx="551">
                  <c:v>210.711929</c:v>
                </c:pt>
                <c:pt idx="552">
                  <c:v>210.54399100000001</c:v>
                </c:pt>
                <c:pt idx="553">
                  <c:v>210.288712</c:v>
                </c:pt>
                <c:pt idx="554">
                  <c:v>210.09324599999999</c:v>
                </c:pt>
                <c:pt idx="555">
                  <c:v>209.85995500000001</c:v>
                </c:pt>
                <c:pt idx="556">
                  <c:v>209.649597</c:v>
                </c:pt>
                <c:pt idx="557">
                  <c:v>209.53431699999999</c:v>
                </c:pt>
                <c:pt idx="558">
                  <c:v>209.29252600000001</c:v>
                </c:pt>
                <c:pt idx="559">
                  <c:v>209.148056</c:v>
                </c:pt>
                <c:pt idx="560">
                  <c:v>208.85368299999999</c:v>
                </c:pt>
                <c:pt idx="561">
                  <c:v>208.63414</c:v>
                </c:pt>
                <c:pt idx="562">
                  <c:v>208.441711</c:v>
                </c:pt>
                <c:pt idx="563">
                  <c:v>208.33857699999999</c:v>
                </c:pt>
                <c:pt idx="564">
                  <c:v>208.21665999999999</c:v>
                </c:pt>
                <c:pt idx="565">
                  <c:v>208.201447</c:v>
                </c:pt>
                <c:pt idx="566">
                  <c:v>208.06260700000001</c:v>
                </c:pt>
                <c:pt idx="567">
                  <c:v>207.92451500000001</c:v>
                </c:pt>
                <c:pt idx="568">
                  <c:v>207.69639599999999</c:v>
                </c:pt>
                <c:pt idx="569">
                  <c:v>207.57515000000001</c:v>
                </c:pt>
                <c:pt idx="570">
                  <c:v>207.28976399999999</c:v>
                </c:pt>
                <c:pt idx="571">
                  <c:v>207.23039199999999</c:v>
                </c:pt>
                <c:pt idx="572">
                  <c:v>206.89215100000001</c:v>
                </c:pt>
                <c:pt idx="573">
                  <c:v>206.780518</c:v>
                </c:pt>
                <c:pt idx="574">
                  <c:v>206.51243600000001</c:v>
                </c:pt>
                <c:pt idx="575">
                  <c:v>206.451324</c:v>
                </c:pt>
                <c:pt idx="576">
                  <c:v>206.23661799999999</c:v>
                </c:pt>
                <c:pt idx="577">
                  <c:v>205.82191499999999</c:v>
                </c:pt>
                <c:pt idx="578">
                  <c:v>205.394104</c:v>
                </c:pt>
                <c:pt idx="579">
                  <c:v>204.99148600000001</c:v>
                </c:pt>
                <c:pt idx="580">
                  <c:v>204.821381</c:v>
                </c:pt>
                <c:pt idx="581">
                  <c:v>204.81304900000001</c:v>
                </c:pt>
                <c:pt idx="582">
                  <c:v>204.67484999999999</c:v>
                </c:pt>
                <c:pt idx="583">
                  <c:v>204.54466199999999</c:v>
                </c:pt>
                <c:pt idx="584">
                  <c:v>204.492783</c:v>
                </c:pt>
                <c:pt idx="585">
                  <c:v>204.47598300000001</c:v>
                </c:pt>
                <c:pt idx="586">
                  <c:v>204.46658300000001</c:v>
                </c:pt>
                <c:pt idx="587">
                  <c:v>204.437408</c:v>
                </c:pt>
                <c:pt idx="588">
                  <c:v>204.38606300000001</c:v>
                </c:pt>
                <c:pt idx="589">
                  <c:v>204.339157</c:v>
                </c:pt>
                <c:pt idx="590">
                  <c:v>204.339157</c:v>
                </c:pt>
                <c:pt idx="591">
                  <c:v>204.31068400000001</c:v>
                </c:pt>
                <c:pt idx="592">
                  <c:v>204.28010599999999</c:v>
                </c:pt>
                <c:pt idx="593">
                  <c:v>204.25086999999999</c:v>
                </c:pt>
                <c:pt idx="594">
                  <c:v>204.162949</c:v>
                </c:pt>
                <c:pt idx="595">
                  <c:v>204.14279199999999</c:v>
                </c:pt>
                <c:pt idx="596">
                  <c:v>203.956085</c:v>
                </c:pt>
                <c:pt idx="597">
                  <c:v>203.74685700000001</c:v>
                </c:pt>
                <c:pt idx="598">
                  <c:v>203.688965</c:v>
                </c:pt>
                <c:pt idx="599">
                  <c:v>203.53761299999999</c:v>
                </c:pt>
                <c:pt idx="600">
                  <c:v>203.403076</c:v>
                </c:pt>
                <c:pt idx="601">
                  <c:v>203.36064099999999</c:v>
                </c:pt>
                <c:pt idx="602">
                  <c:v>203.23339799999999</c:v>
                </c:pt>
                <c:pt idx="603">
                  <c:v>203.14709500000001</c:v>
                </c:pt>
                <c:pt idx="604">
                  <c:v>203.116928</c:v>
                </c:pt>
                <c:pt idx="605">
                  <c:v>202.90756200000001</c:v>
                </c:pt>
                <c:pt idx="606">
                  <c:v>202.885941</c:v>
                </c:pt>
                <c:pt idx="607">
                  <c:v>202.81269800000001</c:v>
                </c:pt>
                <c:pt idx="608">
                  <c:v>202.81045499999999</c:v>
                </c:pt>
                <c:pt idx="609">
                  <c:v>202.678406</c:v>
                </c:pt>
                <c:pt idx="610">
                  <c:v>202.557571</c:v>
                </c:pt>
                <c:pt idx="611">
                  <c:v>202.50216699999999</c:v>
                </c:pt>
                <c:pt idx="612">
                  <c:v>202.34973099999999</c:v>
                </c:pt>
                <c:pt idx="613">
                  <c:v>202.22084000000001</c:v>
                </c:pt>
                <c:pt idx="614">
                  <c:v>202.185486</c:v>
                </c:pt>
                <c:pt idx="615">
                  <c:v>202.12373400000001</c:v>
                </c:pt>
                <c:pt idx="616">
                  <c:v>202.11814899999999</c:v>
                </c:pt>
                <c:pt idx="617">
                  <c:v>202.110153</c:v>
                </c:pt>
                <c:pt idx="618">
                  <c:v>202.09082000000001</c:v>
                </c:pt>
                <c:pt idx="619">
                  <c:v>202.09082000000001</c:v>
                </c:pt>
                <c:pt idx="620">
                  <c:v>202.09082000000001</c:v>
                </c:pt>
                <c:pt idx="621">
                  <c:v>202.09082000000001</c:v>
                </c:pt>
                <c:pt idx="622">
                  <c:v>202.060486</c:v>
                </c:pt>
                <c:pt idx="623">
                  <c:v>202.04953</c:v>
                </c:pt>
                <c:pt idx="624">
                  <c:v>201.96238700000001</c:v>
                </c:pt>
                <c:pt idx="625">
                  <c:v>201.82942199999999</c:v>
                </c:pt>
                <c:pt idx="626">
                  <c:v>201.66691599999999</c:v>
                </c:pt>
                <c:pt idx="627">
                  <c:v>201.478882</c:v>
                </c:pt>
                <c:pt idx="628">
                  <c:v>201.41233800000001</c:v>
                </c:pt>
                <c:pt idx="629">
                  <c:v>201.34532200000001</c:v>
                </c:pt>
                <c:pt idx="630">
                  <c:v>201.321777</c:v>
                </c:pt>
                <c:pt idx="631">
                  <c:v>201.283142</c:v>
                </c:pt>
                <c:pt idx="632">
                  <c:v>201.283142</c:v>
                </c:pt>
                <c:pt idx="633">
                  <c:v>201.283142</c:v>
                </c:pt>
                <c:pt idx="634">
                  <c:v>201.27198799999999</c:v>
                </c:pt>
                <c:pt idx="635">
                  <c:v>201.26509100000001</c:v>
                </c:pt>
                <c:pt idx="636">
                  <c:v>201.25079299999999</c:v>
                </c:pt>
                <c:pt idx="637">
                  <c:v>201.24092099999999</c:v>
                </c:pt>
                <c:pt idx="638">
                  <c:v>201.22146599999999</c:v>
                </c:pt>
                <c:pt idx="639">
                  <c:v>201.08145099999999</c:v>
                </c:pt>
                <c:pt idx="640">
                  <c:v>201.04229699999999</c:v>
                </c:pt>
                <c:pt idx="641">
                  <c:v>201.031204</c:v>
                </c:pt>
                <c:pt idx="642">
                  <c:v>200.93087800000001</c:v>
                </c:pt>
                <c:pt idx="643">
                  <c:v>200.925217</c:v>
                </c:pt>
                <c:pt idx="644">
                  <c:v>200.793869</c:v>
                </c:pt>
                <c:pt idx="645">
                  <c:v>200.76998900000001</c:v>
                </c:pt>
                <c:pt idx="646">
                  <c:v>200.76336699999999</c:v>
                </c:pt>
                <c:pt idx="647">
                  <c:v>200.76336699999999</c:v>
                </c:pt>
                <c:pt idx="648">
                  <c:v>200.724762</c:v>
                </c:pt>
                <c:pt idx="649">
                  <c:v>200.624573</c:v>
                </c:pt>
                <c:pt idx="650">
                  <c:v>200.61170999999999</c:v>
                </c:pt>
                <c:pt idx="651">
                  <c:v>200.46281400000001</c:v>
                </c:pt>
                <c:pt idx="652">
                  <c:v>200.46281400000001</c:v>
                </c:pt>
                <c:pt idx="653">
                  <c:v>200.46281400000001</c:v>
                </c:pt>
                <c:pt idx="654">
                  <c:v>200.46281400000001</c:v>
                </c:pt>
                <c:pt idx="655">
                  <c:v>200.46414200000001</c:v>
                </c:pt>
                <c:pt idx="656">
                  <c:v>200.46414200000001</c:v>
                </c:pt>
                <c:pt idx="657">
                  <c:v>200.460724</c:v>
                </c:pt>
                <c:pt idx="658">
                  <c:v>200.45768699999999</c:v>
                </c:pt>
                <c:pt idx="659">
                  <c:v>200.41566499999999</c:v>
                </c:pt>
                <c:pt idx="660">
                  <c:v>200.412857</c:v>
                </c:pt>
                <c:pt idx="661">
                  <c:v>200.412857</c:v>
                </c:pt>
                <c:pt idx="662">
                  <c:v>200.285965</c:v>
                </c:pt>
                <c:pt idx="663">
                  <c:v>200.15428199999999</c:v>
                </c:pt>
                <c:pt idx="664">
                  <c:v>200.05779999999999</c:v>
                </c:pt>
                <c:pt idx="665">
                  <c:v>199.96553</c:v>
                </c:pt>
                <c:pt idx="666">
                  <c:v>199.904785</c:v>
                </c:pt>
                <c:pt idx="667">
                  <c:v>199.904785</c:v>
                </c:pt>
                <c:pt idx="668">
                  <c:v>199.904785</c:v>
                </c:pt>
                <c:pt idx="669">
                  <c:v>200.117279</c:v>
                </c:pt>
                <c:pt idx="670">
                  <c:v>200.23533599999999</c:v>
                </c:pt>
                <c:pt idx="671">
                  <c:v>200.361649</c:v>
                </c:pt>
                <c:pt idx="672">
                  <c:v>200.41184999999999</c:v>
                </c:pt>
                <c:pt idx="673">
                  <c:v>200.41184999999999</c:v>
                </c:pt>
                <c:pt idx="674">
                  <c:v>200.41184999999999</c:v>
                </c:pt>
                <c:pt idx="675">
                  <c:v>200.38452100000001</c:v>
                </c:pt>
                <c:pt idx="676">
                  <c:v>200.33639500000001</c:v>
                </c:pt>
                <c:pt idx="677">
                  <c:v>200.30204800000001</c:v>
                </c:pt>
                <c:pt idx="678">
                  <c:v>200.27600100000001</c:v>
                </c:pt>
                <c:pt idx="679">
                  <c:v>200.266266</c:v>
                </c:pt>
                <c:pt idx="680">
                  <c:v>200.266266</c:v>
                </c:pt>
                <c:pt idx="681">
                  <c:v>200.266266</c:v>
                </c:pt>
                <c:pt idx="682">
                  <c:v>200.261932</c:v>
                </c:pt>
                <c:pt idx="683">
                  <c:v>200.24336199999999</c:v>
                </c:pt>
                <c:pt idx="684">
                  <c:v>200.23448200000001</c:v>
                </c:pt>
                <c:pt idx="685">
                  <c:v>200.060394</c:v>
                </c:pt>
                <c:pt idx="686">
                  <c:v>199.99558999999999</c:v>
                </c:pt>
                <c:pt idx="687">
                  <c:v>199.91684000000001</c:v>
                </c:pt>
                <c:pt idx="688">
                  <c:v>199.896072</c:v>
                </c:pt>
                <c:pt idx="689">
                  <c:v>199.880157</c:v>
                </c:pt>
                <c:pt idx="690">
                  <c:v>199.816406</c:v>
                </c:pt>
                <c:pt idx="691">
                  <c:v>199.80557300000001</c:v>
                </c:pt>
                <c:pt idx="692">
                  <c:v>199.76934800000001</c:v>
                </c:pt>
                <c:pt idx="693">
                  <c:v>199.73872399999999</c:v>
                </c:pt>
                <c:pt idx="694">
                  <c:v>199.67877200000001</c:v>
                </c:pt>
                <c:pt idx="695">
                  <c:v>199.67776499999999</c:v>
                </c:pt>
                <c:pt idx="696">
                  <c:v>199.67776499999999</c:v>
                </c:pt>
                <c:pt idx="697">
                  <c:v>199.67877200000001</c:v>
                </c:pt>
                <c:pt idx="698">
                  <c:v>199.77813699999999</c:v>
                </c:pt>
                <c:pt idx="699">
                  <c:v>199.84167500000001</c:v>
                </c:pt>
                <c:pt idx="700">
                  <c:v>199.970901</c:v>
                </c:pt>
                <c:pt idx="701">
                  <c:v>199.970901</c:v>
                </c:pt>
                <c:pt idx="702">
                  <c:v>199.970901</c:v>
                </c:pt>
                <c:pt idx="703">
                  <c:v>199.93585200000001</c:v>
                </c:pt>
                <c:pt idx="704">
                  <c:v>199.90008499999999</c:v>
                </c:pt>
                <c:pt idx="705">
                  <c:v>199.82862900000001</c:v>
                </c:pt>
                <c:pt idx="706">
                  <c:v>199.74505600000001</c:v>
                </c:pt>
                <c:pt idx="707">
                  <c:v>199.686386</c:v>
                </c:pt>
                <c:pt idx="708">
                  <c:v>199.682053</c:v>
                </c:pt>
                <c:pt idx="709">
                  <c:v>199.682053</c:v>
                </c:pt>
                <c:pt idx="710">
                  <c:v>199.686386</c:v>
                </c:pt>
                <c:pt idx="711">
                  <c:v>199.75831600000001</c:v>
                </c:pt>
                <c:pt idx="712">
                  <c:v>199.79289199999999</c:v>
                </c:pt>
                <c:pt idx="713">
                  <c:v>199.79289199999999</c:v>
                </c:pt>
                <c:pt idx="714">
                  <c:v>199.79289199999999</c:v>
                </c:pt>
                <c:pt idx="715">
                  <c:v>199.65206900000001</c:v>
                </c:pt>
                <c:pt idx="716">
                  <c:v>199.64108300000001</c:v>
                </c:pt>
                <c:pt idx="717">
                  <c:v>199.57598899999999</c:v>
                </c:pt>
                <c:pt idx="718">
                  <c:v>199.486176</c:v>
                </c:pt>
                <c:pt idx="719">
                  <c:v>199.486176</c:v>
                </c:pt>
                <c:pt idx="720">
                  <c:v>199.486176</c:v>
                </c:pt>
                <c:pt idx="721">
                  <c:v>199.486176</c:v>
                </c:pt>
                <c:pt idx="722">
                  <c:v>199.512711</c:v>
                </c:pt>
                <c:pt idx="723">
                  <c:v>199.512711</c:v>
                </c:pt>
                <c:pt idx="724">
                  <c:v>199.46440100000001</c:v>
                </c:pt>
                <c:pt idx="725">
                  <c:v>199.45716899999999</c:v>
                </c:pt>
                <c:pt idx="726">
                  <c:v>199.42146299999999</c:v>
                </c:pt>
                <c:pt idx="727">
                  <c:v>199.330872</c:v>
                </c:pt>
                <c:pt idx="728">
                  <c:v>199.32411200000001</c:v>
                </c:pt>
                <c:pt idx="729">
                  <c:v>199.27813699999999</c:v>
                </c:pt>
                <c:pt idx="730">
                  <c:v>199.27813699999999</c:v>
                </c:pt>
                <c:pt idx="731">
                  <c:v>199.27813699999999</c:v>
                </c:pt>
                <c:pt idx="732">
                  <c:v>199.28285199999999</c:v>
                </c:pt>
                <c:pt idx="733">
                  <c:v>199.28285199999999</c:v>
                </c:pt>
                <c:pt idx="734">
                  <c:v>199.28285199999999</c:v>
                </c:pt>
                <c:pt idx="735">
                  <c:v>199.178146</c:v>
                </c:pt>
                <c:pt idx="736">
                  <c:v>199.158447</c:v>
                </c:pt>
                <c:pt idx="737">
                  <c:v>199.14475999999999</c:v>
                </c:pt>
                <c:pt idx="738">
                  <c:v>199.13194300000001</c:v>
                </c:pt>
                <c:pt idx="739">
                  <c:v>199.084641</c:v>
                </c:pt>
                <c:pt idx="740">
                  <c:v>199.033569</c:v>
                </c:pt>
                <c:pt idx="741">
                  <c:v>199.033569</c:v>
                </c:pt>
                <c:pt idx="742">
                  <c:v>199.033569</c:v>
                </c:pt>
                <c:pt idx="743">
                  <c:v>199.13073700000001</c:v>
                </c:pt>
                <c:pt idx="744">
                  <c:v>199.13073700000001</c:v>
                </c:pt>
                <c:pt idx="745">
                  <c:v>199.13073700000001</c:v>
                </c:pt>
                <c:pt idx="746">
                  <c:v>199.079117</c:v>
                </c:pt>
                <c:pt idx="747">
                  <c:v>199.03083799999999</c:v>
                </c:pt>
                <c:pt idx="748">
                  <c:v>198.823441</c:v>
                </c:pt>
                <c:pt idx="749">
                  <c:v>198.62660199999999</c:v>
                </c:pt>
                <c:pt idx="750">
                  <c:v>198.36738600000001</c:v>
                </c:pt>
                <c:pt idx="751">
                  <c:v>198.14065600000001</c:v>
                </c:pt>
                <c:pt idx="752">
                  <c:v>197.891785</c:v>
                </c:pt>
                <c:pt idx="753">
                  <c:v>197.49375900000001</c:v>
                </c:pt>
                <c:pt idx="754">
                  <c:v>197.288971</c:v>
                </c:pt>
                <c:pt idx="755">
                  <c:v>197.06050099999999</c:v>
                </c:pt>
                <c:pt idx="756">
                  <c:v>196.65715</c:v>
                </c:pt>
                <c:pt idx="757">
                  <c:v>196.31654399999999</c:v>
                </c:pt>
                <c:pt idx="758">
                  <c:v>196.023224</c:v>
                </c:pt>
                <c:pt idx="759">
                  <c:v>195.72842399999999</c:v>
                </c:pt>
                <c:pt idx="760">
                  <c:v>195.443939</c:v>
                </c:pt>
                <c:pt idx="761">
                  <c:v>195.09818999999999</c:v>
                </c:pt>
                <c:pt idx="762">
                  <c:v>194.84137000000001</c:v>
                </c:pt>
                <c:pt idx="763">
                  <c:v>194.54080200000001</c:v>
                </c:pt>
                <c:pt idx="764">
                  <c:v>194.29757699999999</c:v>
                </c:pt>
                <c:pt idx="765">
                  <c:v>194.133408</c:v>
                </c:pt>
                <c:pt idx="766">
                  <c:v>193.808548</c:v>
                </c:pt>
                <c:pt idx="767">
                  <c:v>193.55149800000001</c:v>
                </c:pt>
                <c:pt idx="768">
                  <c:v>193.30896000000001</c:v>
                </c:pt>
                <c:pt idx="769">
                  <c:v>192.90249600000001</c:v>
                </c:pt>
                <c:pt idx="770">
                  <c:v>192.32788099999999</c:v>
                </c:pt>
                <c:pt idx="771">
                  <c:v>191.93658400000001</c:v>
                </c:pt>
                <c:pt idx="772">
                  <c:v>191.666763</c:v>
                </c:pt>
                <c:pt idx="773">
                  <c:v>191.52713</c:v>
                </c:pt>
                <c:pt idx="774">
                  <c:v>191.230301</c:v>
                </c:pt>
                <c:pt idx="775">
                  <c:v>190.88404800000001</c:v>
                </c:pt>
                <c:pt idx="776">
                  <c:v>190.62188699999999</c:v>
                </c:pt>
                <c:pt idx="777">
                  <c:v>190.43040500000001</c:v>
                </c:pt>
                <c:pt idx="778">
                  <c:v>190.133591</c:v>
                </c:pt>
                <c:pt idx="779">
                  <c:v>189.99494899999999</c:v>
                </c:pt>
                <c:pt idx="780">
                  <c:v>189.90068099999999</c:v>
                </c:pt>
                <c:pt idx="781">
                  <c:v>189.86013800000001</c:v>
                </c:pt>
                <c:pt idx="782">
                  <c:v>189.604523</c:v>
                </c:pt>
                <c:pt idx="783">
                  <c:v>189.32238799999999</c:v>
                </c:pt>
                <c:pt idx="784">
                  <c:v>188.91949500000001</c:v>
                </c:pt>
                <c:pt idx="785">
                  <c:v>188.58021500000001</c:v>
                </c:pt>
                <c:pt idx="786">
                  <c:v>188.17541499999999</c:v>
                </c:pt>
                <c:pt idx="787">
                  <c:v>187.88696300000001</c:v>
                </c:pt>
                <c:pt idx="788">
                  <c:v>187.595337</c:v>
                </c:pt>
                <c:pt idx="789">
                  <c:v>187.281128</c:v>
                </c:pt>
                <c:pt idx="790">
                  <c:v>186.888428</c:v>
                </c:pt>
                <c:pt idx="791">
                  <c:v>186.749146</c:v>
                </c:pt>
                <c:pt idx="792">
                  <c:v>186.623276</c:v>
                </c:pt>
                <c:pt idx="793">
                  <c:v>186.42041</c:v>
                </c:pt>
                <c:pt idx="794">
                  <c:v>186.24452199999999</c:v>
                </c:pt>
                <c:pt idx="795">
                  <c:v>186.08647199999999</c:v>
                </c:pt>
                <c:pt idx="796">
                  <c:v>186.006958</c:v>
                </c:pt>
                <c:pt idx="797">
                  <c:v>185.73045300000001</c:v>
                </c:pt>
                <c:pt idx="798">
                  <c:v>185.45890800000001</c:v>
                </c:pt>
                <c:pt idx="799">
                  <c:v>185.33403000000001</c:v>
                </c:pt>
                <c:pt idx="800">
                  <c:v>185.173126</c:v>
                </c:pt>
                <c:pt idx="801">
                  <c:v>184.96386699999999</c:v>
                </c:pt>
                <c:pt idx="802">
                  <c:v>184.71766700000001</c:v>
                </c:pt>
                <c:pt idx="803">
                  <c:v>184.588516</c:v>
                </c:pt>
                <c:pt idx="804">
                  <c:v>184.29205300000001</c:v>
                </c:pt>
                <c:pt idx="805">
                  <c:v>183.95962499999999</c:v>
                </c:pt>
                <c:pt idx="806">
                  <c:v>183.75964400000001</c:v>
                </c:pt>
                <c:pt idx="807">
                  <c:v>183.61689799999999</c:v>
                </c:pt>
                <c:pt idx="808">
                  <c:v>183.42572000000001</c:v>
                </c:pt>
                <c:pt idx="809">
                  <c:v>183.40077199999999</c:v>
                </c:pt>
                <c:pt idx="810">
                  <c:v>183.18364</c:v>
                </c:pt>
                <c:pt idx="811">
                  <c:v>182.80332899999999</c:v>
                </c:pt>
                <c:pt idx="812">
                  <c:v>182.531296</c:v>
                </c:pt>
                <c:pt idx="813">
                  <c:v>182.25608800000001</c:v>
                </c:pt>
                <c:pt idx="814">
                  <c:v>182.131058</c:v>
                </c:pt>
                <c:pt idx="815">
                  <c:v>181.90003999999999</c:v>
                </c:pt>
                <c:pt idx="816">
                  <c:v>181.632599</c:v>
                </c:pt>
                <c:pt idx="817">
                  <c:v>181.60630800000001</c:v>
                </c:pt>
                <c:pt idx="818">
                  <c:v>181.48725899999999</c:v>
                </c:pt>
                <c:pt idx="819">
                  <c:v>181.35266100000001</c:v>
                </c:pt>
                <c:pt idx="820">
                  <c:v>181.211792</c:v>
                </c:pt>
                <c:pt idx="821">
                  <c:v>180.94162</c:v>
                </c:pt>
                <c:pt idx="822">
                  <c:v>180.712997</c:v>
                </c:pt>
                <c:pt idx="823">
                  <c:v>180.635468</c:v>
                </c:pt>
                <c:pt idx="824">
                  <c:v>180.631439</c:v>
                </c:pt>
                <c:pt idx="825">
                  <c:v>180.57067900000001</c:v>
                </c:pt>
                <c:pt idx="826">
                  <c:v>180.54350299999999</c:v>
                </c:pt>
                <c:pt idx="827">
                  <c:v>180.53772000000001</c:v>
                </c:pt>
                <c:pt idx="828">
                  <c:v>180.51496900000001</c:v>
                </c:pt>
                <c:pt idx="829">
                  <c:v>180.43208300000001</c:v>
                </c:pt>
                <c:pt idx="830">
                  <c:v>180.33041399999999</c:v>
                </c:pt>
                <c:pt idx="831">
                  <c:v>180.21623199999999</c:v>
                </c:pt>
                <c:pt idx="832">
                  <c:v>179.96760599999999</c:v>
                </c:pt>
                <c:pt idx="833">
                  <c:v>179.84530599999999</c:v>
                </c:pt>
                <c:pt idx="834">
                  <c:v>179.70674099999999</c:v>
                </c:pt>
                <c:pt idx="835">
                  <c:v>179.702179</c:v>
                </c:pt>
                <c:pt idx="836">
                  <c:v>179.702179</c:v>
                </c:pt>
                <c:pt idx="837">
                  <c:v>179.62138400000001</c:v>
                </c:pt>
                <c:pt idx="838">
                  <c:v>179.549103</c:v>
                </c:pt>
                <c:pt idx="839">
                  <c:v>179.52394100000001</c:v>
                </c:pt>
                <c:pt idx="840">
                  <c:v>179.491287</c:v>
                </c:pt>
                <c:pt idx="841">
                  <c:v>179.42475899999999</c:v>
                </c:pt>
                <c:pt idx="842">
                  <c:v>179.29522700000001</c:v>
                </c:pt>
                <c:pt idx="843">
                  <c:v>179.19456500000001</c:v>
                </c:pt>
                <c:pt idx="844">
                  <c:v>179.07693499999999</c:v>
                </c:pt>
                <c:pt idx="845">
                  <c:v>179.01612900000001</c:v>
                </c:pt>
                <c:pt idx="846">
                  <c:v>178.71637000000001</c:v>
                </c:pt>
                <c:pt idx="847">
                  <c:v>178.588211</c:v>
                </c:pt>
                <c:pt idx="848">
                  <c:v>178.57401999999999</c:v>
                </c:pt>
                <c:pt idx="849">
                  <c:v>178.37649500000001</c:v>
                </c:pt>
                <c:pt idx="850">
                  <c:v>178.350311</c:v>
                </c:pt>
                <c:pt idx="851">
                  <c:v>178.28762800000001</c:v>
                </c:pt>
                <c:pt idx="852">
                  <c:v>178.275589</c:v>
                </c:pt>
                <c:pt idx="853">
                  <c:v>178.28762800000001</c:v>
                </c:pt>
                <c:pt idx="854">
                  <c:v>178.28762800000001</c:v>
                </c:pt>
                <c:pt idx="855">
                  <c:v>178.307266</c:v>
                </c:pt>
                <c:pt idx="856">
                  <c:v>178.314865</c:v>
                </c:pt>
                <c:pt idx="857">
                  <c:v>178.32195999999999</c:v>
                </c:pt>
                <c:pt idx="858">
                  <c:v>178.32195999999999</c:v>
                </c:pt>
                <c:pt idx="859">
                  <c:v>178.32195999999999</c:v>
                </c:pt>
                <c:pt idx="860">
                  <c:v>178.32195999999999</c:v>
                </c:pt>
                <c:pt idx="861">
                  <c:v>178.26428200000001</c:v>
                </c:pt>
                <c:pt idx="862">
                  <c:v>178.19009399999999</c:v>
                </c:pt>
                <c:pt idx="863">
                  <c:v>178.09338399999999</c:v>
                </c:pt>
                <c:pt idx="864">
                  <c:v>178.09338399999999</c:v>
                </c:pt>
                <c:pt idx="865">
                  <c:v>178.08003199999999</c:v>
                </c:pt>
                <c:pt idx="866">
                  <c:v>178.061646</c:v>
                </c:pt>
                <c:pt idx="867">
                  <c:v>178.061646</c:v>
                </c:pt>
                <c:pt idx="868">
                  <c:v>178.01326</c:v>
                </c:pt>
                <c:pt idx="869">
                  <c:v>177.92262299999999</c:v>
                </c:pt>
                <c:pt idx="870">
                  <c:v>177.666245</c:v>
                </c:pt>
                <c:pt idx="871">
                  <c:v>177.646942</c:v>
                </c:pt>
                <c:pt idx="872">
                  <c:v>177.62016299999999</c:v>
                </c:pt>
                <c:pt idx="873">
                  <c:v>177.61579900000001</c:v>
                </c:pt>
                <c:pt idx="874">
                  <c:v>177.609543</c:v>
                </c:pt>
                <c:pt idx="875">
                  <c:v>177.600876</c:v>
                </c:pt>
                <c:pt idx="876">
                  <c:v>177.53703300000001</c:v>
                </c:pt>
                <c:pt idx="877">
                  <c:v>177.394104</c:v>
                </c:pt>
                <c:pt idx="878">
                  <c:v>177.371567</c:v>
                </c:pt>
                <c:pt idx="879">
                  <c:v>177.35488899999999</c:v>
                </c:pt>
                <c:pt idx="880">
                  <c:v>177.22505200000001</c:v>
                </c:pt>
                <c:pt idx="881">
                  <c:v>177.197845</c:v>
                </c:pt>
                <c:pt idx="882">
                  <c:v>177.161789</c:v>
                </c:pt>
                <c:pt idx="883">
                  <c:v>177.12562600000001</c:v>
                </c:pt>
                <c:pt idx="884">
                  <c:v>177.12562600000001</c:v>
                </c:pt>
                <c:pt idx="885">
                  <c:v>177.10751300000001</c:v>
                </c:pt>
                <c:pt idx="886">
                  <c:v>177.089111</c:v>
                </c:pt>
                <c:pt idx="887">
                  <c:v>177.049667</c:v>
                </c:pt>
                <c:pt idx="888">
                  <c:v>177.02491800000001</c:v>
                </c:pt>
                <c:pt idx="889">
                  <c:v>176.94300799999999</c:v>
                </c:pt>
                <c:pt idx="890">
                  <c:v>176.80534399999999</c:v>
                </c:pt>
                <c:pt idx="891">
                  <c:v>176.80534399999999</c:v>
                </c:pt>
                <c:pt idx="892">
                  <c:v>176.761078</c:v>
                </c:pt>
                <c:pt idx="893">
                  <c:v>176.761078</c:v>
                </c:pt>
                <c:pt idx="894">
                  <c:v>176.784943</c:v>
                </c:pt>
                <c:pt idx="895">
                  <c:v>176.81658899999999</c:v>
                </c:pt>
                <c:pt idx="896">
                  <c:v>176.88059999999999</c:v>
                </c:pt>
                <c:pt idx="897">
                  <c:v>176.927368</c:v>
                </c:pt>
                <c:pt idx="898">
                  <c:v>176.99838299999999</c:v>
                </c:pt>
                <c:pt idx="899">
                  <c:v>177.128128</c:v>
                </c:pt>
                <c:pt idx="900">
                  <c:v>177.14086900000001</c:v>
                </c:pt>
                <c:pt idx="901">
                  <c:v>177.157455</c:v>
                </c:pt>
                <c:pt idx="902">
                  <c:v>177.157455</c:v>
                </c:pt>
                <c:pt idx="903">
                  <c:v>177.157455</c:v>
                </c:pt>
                <c:pt idx="904">
                  <c:v>177.12423699999999</c:v>
                </c:pt>
                <c:pt idx="905">
                  <c:v>177.12423699999999</c:v>
                </c:pt>
                <c:pt idx="906">
                  <c:v>177.09454299999999</c:v>
                </c:pt>
                <c:pt idx="907">
                  <c:v>177.09454299999999</c:v>
                </c:pt>
                <c:pt idx="908">
                  <c:v>177.09454299999999</c:v>
                </c:pt>
                <c:pt idx="909">
                  <c:v>177.03048699999999</c:v>
                </c:pt>
                <c:pt idx="910">
                  <c:v>177.00285299999999</c:v>
                </c:pt>
                <c:pt idx="911">
                  <c:v>176.97010800000001</c:v>
                </c:pt>
                <c:pt idx="912">
                  <c:v>176.96646100000001</c:v>
                </c:pt>
                <c:pt idx="913">
                  <c:v>176.90670800000001</c:v>
                </c:pt>
                <c:pt idx="914">
                  <c:v>176.90422100000001</c:v>
                </c:pt>
                <c:pt idx="915">
                  <c:v>176.86106899999999</c:v>
                </c:pt>
                <c:pt idx="916">
                  <c:v>176.845428</c:v>
                </c:pt>
                <c:pt idx="917">
                  <c:v>176.83450300000001</c:v>
                </c:pt>
                <c:pt idx="918">
                  <c:v>176.749527</c:v>
                </c:pt>
                <c:pt idx="919">
                  <c:v>176.71275299999999</c:v>
                </c:pt>
                <c:pt idx="920">
                  <c:v>176.703857</c:v>
                </c:pt>
                <c:pt idx="921">
                  <c:v>176.703857</c:v>
                </c:pt>
                <c:pt idx="922">
                  <c:v>176.703857</c:v>
                </c:pt>
                <c:pt idx="923">
                  <c:v>176.753128</c:v>
                </c:pt>
                <c:pt idx="924">
                  <c:v>176.75599700000001</c:v>
                </c:pt>
                <c:pt idx="925">
                  <c:v>176.75599700000001</c:v>
                </c:pt>
                <c:pt idx="926">
                  <c:v>176.75599700000001</c:v>
                </c:pt>
                <c:pt idx="927">
                  <c:v>176.71592699999999</c:v>
                </c:pt>
                <c:pt idx="928">
                  <c:v>176.58036799999999</c:v>
                </c:pt>
                <c:pt idx="929">
                  <c:v>176.533737</c:v>
                </c:pt>
                <c:pt idx="930">
                  <c:v>176.50921600000001</c:v>
                </c:pt>
                <c:pt idx="931">
                  <c:v>176.49527</c:v>
                </c:pt>
                <c:pt idx="932">
                  <c:v>176.48281900000001</c:v>
                </c:pt>
                <c:pt idx="933">
                  <c:v>176.48281900000001</c:v>
                </c:pt>
                <c:pt idx="934">
                  <c:v>176.48281900000001</c:v>
                </c:pt>
                <c:pt idx="935">
                  <c:v>176.48281900000001</c:v>
                </c:pt>
                <c:pt idx="936">
                  <c:v>176.40223700000001</c:v>
                </c:pt>
                <c:pt idx="937">
                  <c:v>176.39497399999999</c:v>
                </c:pt>
                <c:pt idx="938">
                  <c:v>176.21734599999999</c:v>
                </c:pt>
                <c:pt idx="939">
                  <c:v>176.18499800000001</c:v>
                </c:pt>
                <c:pt idx="940">
                  <c:v>176.17295799999999</c:v>
                </c:pt>
                <c:pt idx="941">
                  <c:v>176.17295799999999</c:v>
                </c:pt>
                <c:pt idx="942">
                  <c:v>176.21734599999999</c:v>
                </c:pt>
                <c:pt idx="943">
                  <c:v>176.28692599999999</c:v>
                </c:pt>
                <c:pt idx="944">
                  <c:v>176.324905</c:v>
                </c:pt>
                <c:pt idx="945">
                  <c:v>176.324905</c:v>
                </c:pt>
                <c:pt idx="946">
                  <c:v>176.341995</c:v>
                </c:pt>
                <c:pt idx="947">
                  <c:v>176.35536200000001</c:v>
                </c:pt>
                <c:pt idx="948">
                  <c:v>176.36042800000001</c:v>
                </c:pt>
                <c:pt idx="949">
                  <c:v>176.42619300000001</c:v>
                </c:pt>
                <c:pt idx="950">
                  <c:v>176.506653</c:v>
                </c:pt>
                <c:pt idx="951">
                  <c:v>176.506653</c:v>
                </c:pt>
                <c:pt idx="952">
                  <c:v>176.506653</c:v>
                </c:pt>
                <c:pt idx="953">
                  <c:v>176.49705499999999</c:v>
                </c:pt>
                <c:pt idx="954">
                  <c:v>176.42327900000001</c:v>
                </c:pt>
                <c:pt idx="955">
                  <c:v>176.36546300000001</c:v>
                </c:pt>
                <c:pt idx="956">
                  <c:v>176.34689299999999</c:v>
                </c:pt>
                <c:pt idx="957">
                  <c:v>176.314941</c:v>
                </c:pt>
                <c:pt idx="958">
                  <c:v>176.277084</c:v>
                </c:pt>
                <c:pt idx="959">
                  <c:v>176.25636299999999</c:v>
                </c:pt>
                <c:pt idx="960">
                  <c:v>176.153763</c:v>
                </c:pt>
                <c:pt idx="961">
                  <c:v>176.12651099999999</c:v>
                </c:pt>
                <c:pt idx="962">
                  <c:v>176.06741299999999</c:v>
                </c:pt>
                <c:pt idx="963">
                  <c:v>175.99485799999999</c:v>
                </c:pt>
                <c:pt idx="964">
                  <c:v>175.974411</c:v>
                </c:pt>
                <c:pt idx="965">
                  <c:v>175.974411</c:v>
                </c:pt>
                <c:pt idx="966">
                  <c:v>175.974411</c:v>
                </c:pt>
                <c:pt idx="967">
                  <c:v>176.00973500000001</c:v>
                </c:pt>
                <c:pt idx="968">
                  <c:v>176.00973500000001</c:v>
                </c:pt>
                <c:pt idx="969">
                  <c:v>176.01719700000001</c:v>
                </c:pt>
                <c:pt idx="970">
                  <c:v>176.00973500000001</c:v>
                </c:pt>
                <c:pt idx="971">
                  <c:v>176.00827000000001</c:v>
                </c:pt>
                <c:pt idx="972">
                  <c:v>176.00827000000001</c:v>
                </c:pt>
                <c:pt idx="973">
                  <c:v>176.02307099999999</c:v>
                </c:pt>
                <c:pt idx="974">
                  <c:v>176.05439799999999</c:v>
                </c:pt>
                <c:pt idx="975">
                  <c:v>176.08059700000001</c:v>
                </c:pt>
                <c:pt idx="976">
                  <c:v>176.097565</c:v>
                </c:pt>
                <c:pt idx="977">
                  <c:v>176.097565</c:v>
                </c:pt>
                <c:pt idx="978">
                  <c:v>176.09899899999999</c:v>
                </c:pt>
                <c:pt idx="979">
                  <c:v>176.134491</c:v>
                </c:pt>
                <c:pt idx="980">
                  <c:v>176.134491</c:v>
                </c:pt>
                <c:pt idx="981">
                  <c:v>176.130875</c:v>
                </c:pt>
                <c:pt idx="982">
                  <c:v>176.130875</c:v>
                </c:pt>
                <c:pt idx="983">
                  <c:v>176.09806800000001</c:v>
                </c:pt>
                <c:pt idx="984">
                  <c:v>176.08007799999999</c:v>
                </c:pt>
                <c:pt idx="985">
                  <c:v>175.95173600000001</c:v>
                </c:pt>
                <c:pt idx="986">
                  <c:v>175.944412</c:v>
                </c:pt>
                <c:pt idx="987">
                  <c:v>175.88415499999999</c:v>
                </c:pt>
                <c:pt idx="988">
                  <c:v>175.76963799999999</c:v>
                </c:pt>
                <c:pt idx="989">
                  <c:v>175.39576700000001</c:v>
                </c:pt>
                <c:pt idx="990">
                  <c:v>175.22314499999999</c:v>
                </c:pt>
                <c:pt idx="991">
                  <c:v>174.90795900000001</c:v>
                </c:pt>
                <c:pt idx="992">
                  <c:v>174.703003</c:v>
                </c:pt>
                <c:pt idx="993">
                  <c:v>174.47579999999999</c:v>
                </c:pt>
                <c:pt idx="994">
                  <c:v>174.34577899999999</c:v>
                </c:pt>
                <c:pt idx="995">
                  <c:v>174.02177399999999</c:v>
                </c:pt>
                <c:pt idx="996">
                  <c:v>173.67291299999999</c:v>
                </c:pt>
                <c:pt idx="997">
                  <c:v>173.42639199999999</c:v>
                </c:pt>
                <c:pt idx="998">
                  <c:v>173.16587799999999</c:v>
                </c:pt>
                <c:pt idx="999">
                  <c:v>172.700073</c:v>
                </c:pt>
                <c:pt idx="1000">
                  <c:v>172.39022800000001</c:v>
                </c:pt>
                <c:pt idx="1001">
                  <c:v>172.06187399999999</c:v>
                </c:pt>
                <c:pt idx="1002">
                  <c:v>171.642776</c:v>
                </c:pt>
                <c:pt idx="1003">
                  <c:v>171.31547499999999</c:v>
                </c:pt>
                <c:pt idx="1004">
                  <c:v>171.07948300000001</c:v>
                </c:pt>
                <c:pt idx="1005">
                  <c:v>170.78566000000001</c:v>
                </c:pt>
                <c:pt idx="1006">
                  <c:v>170.450378</c:v>
                </c:pt>
                <c:pt idx="1007">
                  <c:v>170.137756</c:v>
                </c:pt>
                <c:pt idx="1008">
                  <c:v>169.86399800000001</c:v>
                </c:pt>
                <c:pt idx="1009">
                  <c:v>169.543655</c:v>
                </c:pt>
                <c:pt idx="1010">
                  <c:v>169.427582</c:v>
                </c:pt>
                <c:pt idx="1011">
                  <c:v>169.26973000000001</c:v>
                </c:pt>
                <c:pt idx="1012">
                  <c:v>168.97340399999999</c:v>
                </c:pt>
                <c:pt idx="1013">
                  <c:v>168.836838</c:v>
                </c:pt>
                <c:pt idx="1014">
                  <c:v>168.623245</c:v>
                </c:pt>
                <c:pt idx="1015">
                  <c:v>168.30766299999999</c:v>
                </c:pt>
                <c:pt idx="1016">
                  <c:v>167.91909799999999</c:v>
                </c:pt>
                <c:pt idx="1017">
                  <c:v>167.71170000000001</c:v>
                </c:pt>
                <c:pt idx="1018">
                  <c:v>167.553391</c:v>
                </c:pt>
                <c:pt idx="1019">
                  <c:v>167.31736799999999</c:v>
                </c:pt>
                <c:pt idx="1020">
                  <c:v>167.06514000000001</c:v>
                </c:pt>
                <c:pt idx="1021">
                  <c:v>166.664185</c:v>
                </c:pt>
                <c:pt idx="1022">
                  <c:v>166.58410599999999</c:v>
                </c:pt>
                <c:pt idx="1023">
                  <c:v>166.45674099999999</c:v>
                </c:pt>
                <c:pt idx="1024">
                  <c:v>166.088211</c:v>
                </c:pt>
                <c:pt idx="1025">
                  <c:v>165.827606</c:v>
                </c:pt>
                <c:pt idx="1026">
                  <c:v>165.60810900000001</c:v>
                </c:pt>
                <c:pt idx="1027">
                  <c:v>165.371872</c:v>
                </c:pt>
                <c:pt idx="1028">
                  <c:v>165.20004299999999</c:v>
                </c:pt>
                <c:pt idx="1029">
                  <c:v>165.093582</c:v>
                </c:pt>
                <c:pt idx="1030">
                  <c:v>164.884705</c:v>
                </c:pt>
                <c:pt idx="1031">
                  <c:v>164.57368500000001</c:v>
                </c:pt>
                <c:pt idx="1032">
                  <c:v>164.47799699999999</c:v>
                </c:pt>
                <c:pt idx="1033">
                  <c:v>164.283005</c:v>
                </c:pt>
                <c:pt idx="1034">
                  <c:v>163.990891</c:v>
                </c:pt>
                <c:pt idx="1035">
                  <c:v>163.74290500000001</c:v>
                </c:pt>
                <c:pt idx="1036">
                  <c:v>163.61106899999999</c:v>
                </c:pt>
                <c:pt idx="1037">
                  <c:v>163.33438100000001</c:v>
                </c:pt>
                <c:pt idx="1038">
                  <c:v>163.213852</c:v>
                </c:pt>
                <c:pt idx="1039">
                  <c:v>163.03710899999999</c:v>
                </c:pt>
                <c:pt idx="1040">
                  <c:v>162.84123199999999</c:v>
                </c:pt>
                <c:pt idx="1041">
                  <c:v>162.724243</c:v>
                </c:pt>
                <c:pt idx="1042">
                  <c:v>162.56869499999999</c:v>
                </c:pt>
                <c:pt idx="1043">
                  <c:v>162.17231799999999</c:v>
                </c:pt>
                <c:pt idx="1044">
                  <c:v>162.080231</c:v>
                </c:pt>
                <c:pt idx="1045">
                  <c:v>161.99447599999999</c:v>
                </c:pt>
                <c:pt idx="1046">
                  <c:v>161.69877600000001</c:v>
                </c:pt>
                <c:pt idx="1047">
                  <c:v>161.66935699999999</c:v>
                </c:pt>
                <c:pt idx="1048">
                  <c:v>161.461456</c:v>
                </c:pt>
                <c:pt idx="1049">
                  <c:v>161.294296</c:v>
                </c:pt>
                <c:pt idx="1050">
                  <c:v>161.135086</c:v>
                </c:pt>
                <c:pt idx="1051">
                  <c:v>160.951447</c:v>
                </c:pt>
                <c:pt idx="1052">
                  <c:v>160.810089</c:v>
                </c:pt>
                <c:pt idx="1053">
                  <c:v>160.761124</c:v>
                </c:pt>
                <c:pt idx="1054">
                  <c:v>160.59852599999999</c:v>
                </c:pt>
                <c:pt idx="1055">
                  <c:v>160.22215299999999</c:v>
                </c:pt>
                <c:pt idx="1056">
                  <c:v>159.97863799999999</c:v>
                </c:pt>
                <c:pt idx="1057">
                  <c:v>159.869675</c:v>
                </c:pt>
                <c:pt idx="1058">
                  <c:v>159.761765</c:v>
                </c:pt>
                <c:pt idx="1059">
                  <c:v>159.71225000000001</c:v>
                </c:pt>
                <c:pt idx="1060">
                  <c:v>159.67674299999999</c:v>
                </c:pt>
                <c:pt idx="1061">
                  <c:v>159.332764</c:v>
                </c:pt>
                <c:pt idx="1062">
                  <c:v>159.19549599999999</c:v>
                </c:pt>
                <c:pt idx="1063">
                  <c:v>159.06758099999999</c:v>
                </c:pt>
                <c:pt idx="1064">
                  <c:v>158.79791299999999</c:v>
                </c:pt>
                <c:pt idx="1065">
                  <c:v>158.66243</c:v>
                </c:pt>
                <c:pt idx="1066">
                  <c:v>158.504852</c:v>
                </c:pt>
                <c:pt idx="1067">
                  <c:v>158.25715600000001</c:v>
                </c:pt>
                <c:pt idx="1068">
                  <c:v>158.20637500000001</c:v>
                </c:pt>
                <c:pt idx="1069">
                  <c:v>158.14747600000001</c:v>
                </c:pt>
                <c:pt idx="1070">
                  <c:v>157.95066800000001</c:v>
                </c:pt>
                <c:pt idx="1071">
                  <c:v>157.804642</c:v>
                </c:pt>
                <c:pt idx="1072">
                  <c:v>157.608475</c:v>
                </c:pt>
                <c:pt idx="1073">
                  <c:v>157.562622</c:v>
                </c:pt>
                <c:pt idx="1074">
                  <c:v>157.419128</c:v>
                </c:pt>
                <c:pt idx="1075">
                  <c:v>157.257935</c:v>
                </c:pt>
                <c:pt idx="1076">
                  <c:v>157.23576399999999</c:v>
                </c:pt>
                <c:pt idx="1077">
                  <c:v>157.19946300000001</c:v>
                </c:pt>
                <c:pt idx="1078">
                  <c:v>156.915649</c:v>
                </c:pt>
                <c:pt idx="1079">
                  <c:v>156.77217099999999</c:v>
                </c:pt>
                <c:pt idx="1080">
                  <c:v>156.719696</c:v>
                </c:pt>
                <c:pt idx="1081">
                  <c:v>156.702271</c:v>
                </c:pt>
                <c:pt idx="1082">
                  <c:v>156.56686400000001</c:v>
                </c:pt>
                <c:pt idx="1083">
                  <c:v>156.48036200000001</c:v>
                </c:pt>
                <c:pt idx="1084">
                  <c:v>156.24636799999999</c:v>
                </c:pt>
                <c:pt idx="1085">
                  <c:v>156.14941400000001</c:v>
                </c:pt>
                <c:pt idx="1086">
                  <c:v>156.01164199999999</c:v>
                </c:pt>
                <c:pt idx="1087">
                  <c:v>155.65748600000001</c:v>
                </c:pt>
                <c:pt idx="1088">
                  <c:v>155.46546900000001</c:v>
                </c:pt>
                <c:pt idx="1089">
                  <c:v>155.43254099999999</c:v>
                </c:pt>
                <c:pt idx="1090">
                  <c:v>155.41563400000001</c:v>
                </c:pt>
                <c:pt idx="1091">
                  <c:v>155.312119</c:v>
                </c:pt>
                <c:pt idx="1092">
                  <c:v>155.27522300000001</c:v>
                </c:pt>
                <c:pt idx="1093">
                  <c:v>155.11093099999999</c:v>
                </c:pt>
                <c:pt idx="1094">
                  <c:v>154.951187</c:v>
                </c:pt>
                <c:pt idx="1095">
                  <c:v>154.599457</c:v>
                </c:pt>
                <c:pt idx="1096">
                  <c:v>154.468964</c:v>
                </c:pt>
                <c:pt idx="1097">
                  <c:v>154.147842</c:v>
                </c:pt>
                <c:pt idx="1098">
                  <c:v>154.147842</c:v>
                </c:pt>
                <c:pt idx="1099">
                  <c:v>154.147842</c:v>
                </c:pt>
                <c:pt idx="1100">
                  <c:v>154.17364499999999</c:v>
                </c:pt>
                <c:pt idx="1101">
                  <c:v>154.42707799999999</c:v>
                </c:pt>
                <c:pt idx="1102">
                  <c:v>154.44592299999999</c:v>
                </c:pt>
                <c:pt idx="1103">
                  <c:v>154.50853000000001</c:v>
                </c:pt>
                <c:pt idx="1104">
                  <c:v>154.53379799999999</c:v>
                </c:pt>
                <c:pt idx="1105">
                  <c:v>154.580994</c:v>
                </c:pt>
                <c:pt idx="1106">
                  <c:v>154.597443</c:v>
                </c:pt>
                <c:pt idx="1107">
                  <c:v>154.597443</c:v>
                </c:pt>
                <c:pt idx="1108">
                  <c:v>154.580994</c:v>
                </c:pt>
                <c:pt idx="1109">
                  <c:v>154.46722399999999</c:v>
                </c:pt>
                <c:pt idx="1110">
                  <c:v>154.46414200000001</c:v>
                </c:pt>
                <c:pt idx="1111">
                  <c:v>154.36407500000001</c:v>
                </c:pt>
                <c:pt idx="1112">
                  <c:v>154.333099</c:v>
                </c:pt>
                <c:pt idx="1113">
                  <c:v>154.25550799999999</c:v>
                </c:pt>
                <c:pt idx="1114">
                  <c:v>154.25550799999999</c:v>
                </c:pt>
                <c:pt idx="1115">
                  <c:v>154.25550799999999</c:v>
                </c:pt>
                <c:pt idx="1116">
                  <c:v>154.268036</c:v>
                </c:pt>
                <c:pt idx="1117">
                  <c:v>154.268036</c:v>
                </c:pt>
                <c:pt idx="1118">
                  <c:v>154.29573099999999</c:v>
                </c:pt>
                <c:pt idx="1119">
                  <c:v>154.268036</c:v>
                </c:pt>
                <c:pt idx="1120">
                  <c:v>154.252182</c:v>
                </c:pt>
                <c:pt idx="1121">
                  <c:v>154.252182</c:v>
                </c:pt>
                <c:pt idx="1122">
                  <c:v>154.252182</c:v>
                </c:pt>
                <c:pt idx="1123">
                  <c:v>154.240219</c:v>
                </c:pt>
                <c:pt idx="1124">
                  <c:v>154.113754</c:v>
                </c:pt>
                <c:pt idx="1125">
                  <c:v>154.05436700000001</c:v>
                </c:pt>
                <c:pt idx="1126">
                  <c:v>153.98915099999999</c:v>
                </c:pt>
                <c:pt idx="1127">
                  <c:v>153.91107199999999</c:v>
                </c:pt>
                <c:pt idx="1128">
                  <c:v>153.88559000000001</c:v>
                </c:pt>
                <c:pt idx="1129">
                  <c:v>153.881317</c:v>
                </c:pt>
                <c:pt idx="1130">
                  <c:v>153.71099899999999</c:v>
                </c:pt>
                <c:pt idx="1131">
                  <c:v>153.528595</c:v>
                </c:pt>
                <c:pt idx="1132">
                  <c:v>153.499405</c:v>
                </c:pt>
                <c:pt idx="1133">
                  <c:v>153.38180500000001</c:v>
                </c:pt>
                <c:pt idx="1134">
                  <c:v>153.351944</c:v>
                </c:pt>
                <c:pt idx="1135">
                  <c:v>153.347824</c:v>
                </c:pt>
                <c:pt idx="1136">
                  <c:v>153.347824</c:v>
                </c:pt>
                <c:pt idx="1137">
                  <c:v>153.351944</c:v>
                </c:pt>
                <c:pt idx="1138">
                  <c:v>153.36174</c:v>
                </c:pt>
                <c:pt idx="1139">
                  <c:v>153.368088</c:v>
                </c:pt>
                <c:pt idx="1140">
                  <c:v>153.45112599999999</c:v>
                </c:pt>
                <c:pt idx="1141">
                  <c:v>153.45112599999999</c:v>
                </c:pt>
                <c:pt idx="1142">
                  <c:v>153.45112599999999</c:v>
                </c:pt>
                <c:pt idx="1143">
                  <c:v>153.45112599999999</c:v>
                </c:pt>
                <c:pt idx="1144">
                  <c:v>153.383636</c:v>
                </c:pt>
                <c:pt idx="1145">
                  <c:v>153.32574500000001</c:v>
                </c:pt>
                <c:pt idx="1146">
                  <c:v>153.307098</c:v>
                </c:pt>
                <c:pt idx="1147">
                  <c:v>153.283569</c:v>
                </c:pt>
                <c:pt idx="1148">
                  <c:v>153.248672</c:v>
                </c:pt>
                <c:pt idx="1149">
                  <c:v>153.240982</c:v>
                </c:pt>
                <c:pt idx="1150">
                  <c:v>153.172821</c:v>
                </c:pt>
                <c:pt idx="1151">
                  <c:v>153.16207900000001</c:v>
                </c:pt>
                <c:pt idx="1152">
                  <c:v>153.15287799999999</c:v>
                </c:pt>
                <c:pt idx="1153">
                  <c:v>153.125259</c:v>
                </c:pt>
                <c:pt idx="1154">
                  <c:v>153.07875100000001</c:v>
                </c:pt>
                <c:pt idx="1155">
                  <c:v>152.979477</c:v>
                </c:pt>
                <c:pt idx="1156">
                  <c:v>152.93602000000001</c:v>
                </c:pt>
                <c:pt idx="1157">
                  <c:v>152.850876</c:v>
                </c:pt>
                <c:pt idx="1158">
                  <c:v>152.850876</c:v>
                </c:pt>
                <c:pt idx="1159">
                  <c:v>152.850876</c:v>
                </c:pt>
                <c:pt idx="1160">
                  <c:v>152.850876</c:v>
                </c:pt>
                <c:pt idx="1161">
                  <c:v>152.850876</c:v>
                </c:pt>
                <c:pt idx="1162">
                  <c:v>152.73138399999999</c:v>
                </c:pt>
                <c:pt idx="1163">
                  <c:v>152.57562300000001</c:v>
                </c:pt>
                <c:pt idx="1164">
                  <c:v>152.57562300000001</c:v>
                </c:pt>
                <c:pt idx="1165">
                  <c:v>152.57562300000001</c:v>
                </c:pt>
                <c:pt idx="1166">
                  <c:v>152.71139500000001</c:v>
                </c:pt>
                <c:pt idx="1167">
                  <c:v>152.80174299999999</c:v>
                </c:pt>
                <c:pt idx="1168">
                  <c:v>153.036911</c:v>
                </c:pt>
                <c:pt idx="1169">
                  <c:v>153.15885900000001</c:v>
                </c:pt>
                <c:pt idx="1170">
                  <c:v>153.15885900000001</c:v>
                </c:pt>
                <c:pt idx="1171">
                  <c:v>153.15885900000001</c:v>
                </c:pt>
                <c:pt idx="1172">
                  <c:v>153.125992</c:v>
                </c:pt>
                <c:pt idx="1173">
                  <c:v>153.125992</c:v>
                </c:pt>
                <c:pt idx="1174">
                  <c:v>153.125992</c:v>
                </c:pt>
                <c:pt idx="1175">
                  <c:v>153.09298699999999</c:v>
                </c:pt>
                <c:pt idx="1176">
                  <c:v>153.106033</c:v>
                </c:pt>
                <c:pt idx="1177">
                  <c:v>153.13125600000001</c:v>
                </c:pt>
                <c:pt idx="1178">
                  <c:v>153.106033</c:v>
                </c:pt>
                <c:pt idx="1179">
                  <c:v>153.09298699999999</c:v>
                </c:pt>
                <c:pt idx="1180">
                  <c:v>152.97730999999999</c:v>
                </c:pt>
                <c:pt idx="1181">
                  <c:v>152.97061199999999</c:v>
                </c:pt>
                <c:pt idx="1182">
                  <c:v>152.94087200000001</c:v>
                </c:pt>
                <c:pt idx="1183">
                  <c:v>152.86891199999999</c:v>
                </c:pt>
                <c:pt idx="1184">
                  <c:v>152.81291200000001</c:v>
                </c:pt>
                <c:pt idx="1185">
                  <c:v>152.788712</c:v>
                </c:pt>
                <c:pt idx="1186">
                  <c:v>152.69601399999999</c:v>
                </c:pt>
                <c:pt idx="1187">
                  <c:v>152.682816</c:v>
                </c:pt>
                <c:pt idx="1188">
                  <c:v>152.66890000000001</c:v>
                </c:pt>
                <c:pt idx="1189">
                  <c:v>152.527725</c:v>
                </c:pt>
                <c:pt idx="1190">
                  <c:v>152.51393100000001</c:v>
                </c:pt>
                <c:pt idx="1191">
                  <c:v>152.467682</c:v>
                </c:pt>
                <c:pt idx="1192">
                  <c:v>152.44970699999999</c:v>
                </c:pt>
                <c:pt idx="1193">
                  <c:v>152.40770000000001</c:v>
                </c:pt>
                <c:pt idx="1194">
                  <c:v>152.38891599999999</c:v>
                </c:pt>
                <c:pt idx="1195">
                  <c:v>152.38888499999999</c:v>
                </c:pt>
                <c:pt idx="1196">
                  <c:v>152.38888499999999</c:v>
                </c:pt>
                <c:pt idx="1197">
                  <c:v>152.38888499999999</c:v>
                </c:pt>
                <c:pt idx="1198">
                  <c:v>152.38888499999999</c:v>
                </c:pt>
                <c:pt idx="1199">
                  <c:v>152.45416299999999</c:v>
                </c:pt>
                <c:pt idx="1200">
                  <c:v>152.45416299999999</c:v>
                </c:pt>
                <c:pt idx="1201">
                  <c:v>152.48477199999999</c:v>
                </c:pt>
                <c:pt idx="1202">
                  <c:v>152.48477199999999</c:v>
                </c:pt>
                <c:pt idx="1203">
                  <c:v>152.416382</c:v>
                </c:pt>
                <c:pt idx="1204">
                  <c:v>152.39932300000001</c:v>
                </c:pt>
                <c:pt idx="1205">
                  <c:v>152.274857</c:v>
                </c:pt>
                <c:pt idx="1206">
                  <c:v>151.85562100000001</c:v>
                </c:pt>
                <c:pt idx="1207">
                  <c:v>151.85195899999999</c:v>
                </c:pt>
                <c:pt idx="1208">
                  <c:v>151.85195899999999</c:v>
                </c:pt>
                <c:pt idx="1209">
                  <c:v>151.85195899999999</c:v>
                </c:pt>
                <c:pt idx="1210">
                  <c:v>152.244553</c:v>
                </c:pt>
                <c:pt idx="1211">
                  <c:v>152.512283</c:v>
                </c:pt>
                <c:pt idx="1212">
                  <c:v>152.71519499999999</c:v>
                </c:pt>
                <c:pt idx="1213">
                  <c:v>152.71519499999999</c:v>
                </c:pt>
                <c:pt idx="1214">
                  <c:v>152.71519499999999</c:v>
                </c:pt>
                <c:pt idx="1215">
                  <c:v>152.64102199999999</c:v>
                </c:pt>
                <c:pt idx="1216">
                  <c:v>152.562119</c:v>
                </c:pt>
                <c:pt idx="1217">
                  <c:v>152.48756399999999</c:v>
                </c:pt>
                <c:pt idx="1218">
                  <c:v>152.48756399999999</c:v>
                </c:pt>
                <c:pt idx="1219">
                  <c:v>152.48756399999999</c:v>
                </c:pt>
                <c:pt idx="1220">
                  <c:v>152.529358</c:v>
                </c:pt>
                <c:pt idx="1221">
                  <c:v>152.57493600000001</c:v>
                </c:pt>
                <c:pt idx="1222">
                  <c:v>152.64241000000001</c:v>
                </c:pt>
                <c:pt idx="1223">
                  <c:v>152.71472199999999</c:v>
                </c:pt>
                <c:pt idx="1224">
                  <c:v>152.71472199999999</c:v>
                </c:pt>
                <c:pt idx="1225">
                  <c:v>152.71472199999999</c:v>
                </c:pt>
                <c:pt idx="1226">
                  <c:v>152.70272800000001</c:v>
                </c:pt>
                <c:pt idx="1227">
                  <c:v>152.68821700000001</c:v>
                </c:pt>
                <c:pt idx="1228">
                  <c:v>152.649933</c:v>
                </c:pt>
                <c:pt idx="1229">
                  <c:v>152.649933</c:v>
                </c:pt>
                <c:pt idx="1230">
                  <c:v>152.649933</c:v>
                </c:pt>
                <c:pt idx="1231">
                  <c:v>152.64350899999999</c:v>
                </c:pt>
                <c:pt idx="1232">
                  <c:v>152.64350899999999</c:v>
                </c:pt>
                <c:pt idx="1233">
                  <c:v>152.64350899999999</c:v>
                </c:pt>
                <c:pt idx="1234">
                  <c:v>152.64350899999999</c:v>
                </c:pt>
                <c:pt idx="1235">
                  <c:v>152.575851</c:v>
                </c:pt>
                <c:pt idx="1236">
                  <c:v>152.575851</c:v>
                </c:pt>
                <c:pt idx="1237">
                  <c:v>152.575851</c:v>
                </c:pt>
                <c:pt idx="1238">
                  <c:v>152.65621899999999</c:v>
                </c:pt>
                <c:pt idx="1239">
                  <c:v>152.666168</c:v>
                </c:pt>
                <c:pt idx="1240">
                  <c:v>152.800827</c:v>
                </c:pt>
                <c:pt idx="1241">
                  <c:v>152.800827</c:v>
                </c:pt>
                <c:pt idx="1242">
                  <c:v>152.81153900000001</c:v>
                </c:pt>
                <c:pt idx="1243">
                  <c:v>152.81153900000001</c:v>
                </c:pt>
                <c:pt idx="1244">
                  <c:v>152.800827</c:v>
                </c:pt>
                <c:pt idx="1245">
                  <c:v>152.78491199999999</c:v>
                </c:pt>
                <c:pt idx="1246">
                  <c:v>152.74623099999999</c:v>
                </c:pt>
                <c:pt idx="1247">
                  <c:v>152.73588599999999</c:v>
                </c:pt>
                <c:pt idx="1248">
                  <c:v>152.292236</c:v>
                </c:pt>
                <c:pt idx="1249">
                  <c:v>152.22306800000001</c:v>
                </c:pt>
                <c:pt idx="1250">
                  <c:v>152.19047499999999</c:v>
                </c:pt>
                <c:pt idx="1251">
                  <c:v>152.19047499999999</c:v>
                </c:pt>
                <c:pt idx="1252">
                  <c:v>152.21485899999999</c:v>
                </c:pt>
                <c:pt idx="1253">
                  <c:v>152.21485899999999</c:v>
                </c:pt>
                <c:pt idx="1254">
                  <c:v>152.370239</c:v>
                </c:pt>
                <c:pt idx="1255">
                  <c:v>152.430252</c:v>
                </c:pt>
                <c:pt idx="1256">
                  <c:v>152.44148300000001</c:v>
                </c:pt>
                <c:pt idx="1257">
                  <c:v>152.44148300000001</c:v>
                </c:pt>
                <c:pt idx="1258">
                  <c:v>152.447113</c:v>
                </c:pt>
                <c:pt idx="1259">
                  <c:v>152.447113</c:v>
                </c:pt>
                <c:pt idx="1260">
                  <c:v>152.41064499999999</c:v>
                </c:pt>
                <c:pt idx="1261">
                  <c:v>152.33659399999999</c:v>
                </c:pt>
                <c:pt idx="1262">
                  <c:v>152.27804599999999</c:v>
                </c:pt>
                <c:pt idx="1263">
                  <c:v>152.272141</c:v>
                </c:pt>
                <c:pt idx="1264">
                  <c:v>152.10685699999999</c:v>
                </c:pt>
                <c:pt idx="1265">
                  <c:v>152.08651699999999</c:v>
                </c:pt>
                <c:pt idx="1266">
                  <c:v>152.05100999999999</c:v>
                </c:pt>
                <c:pt idx="1267">
                  <c:v>151.926208</c:v>
                </c:pt>
                <c:pt idx="1268">
                  <c:v>151.81663499999999</c:v>
                </c:pt>
                <c:pt idx="1269">
                  <c:v>151.69421399999999</c:v>
                </c:pt>
                <c:pt idx="1270">
                  <c:v>151.69421399999999</c:v>
                </c:pt>
                <c:pt idx="1271">
                  <c:v>151.69421399999999</c:v>
                </c:pt>
                <c:pt idx="1272">
                  <c:v>151.70765700000001</c:v>
                </c:pt>
                <c:pt idx="1273">
                  <c:v>151.783997</c:v>
                </c:pt>
                <c:pt idx="1274">
                  <c:v>151.87676999999999</c:v>
                </c:pt>
                <c:pt idx="1275">
                  <c:v>151.87676999999999</c:v>
                </c:pt>
                <c:pt idx="1276">
                  <c:v>151.87676999999999</c:v>
                </c:pt>
                <c:pt idx="1277">
                  <c:v>151.825424</c:v>
                </c:pt>
                <c:pt idx="1278">
                  <c:v>151.73582500000001</c:v>
                </c:pt>
                <c:pt idx="1279">
                  <c:v>151.73582500000001</c:v>
                </c:pt>
                <c:pt idx="1280">
                  <c:v>151.68620300000001</c:v>
                </c:pt>
                <c:pt idx="1281">
                  <c:v>151.73582500000001</c:v>
                </c:pt>
                <c:pt idx="1282">
                  <c:v>151.76509100000001</c:v>
                </c:pt>
                <c:pt idx="1283">
                  <c:v>151.822464</c:v>
                </c:pt>
                <c:pt idx="1284">
                  <c:v>151.90744000000001</c:v>
                </c:pt>
                <c:pt idx="1285">
                  <c:v>151.979645</c:v>
                </c:pt>
                <c:pt idx="1286">
                  <c:v>152.08363299999999</c:v>
                </c:pt>
                <c:pt idx="1287">
                  <c:v>152.13475</c:v>
                </c:pt>
                <c:pt idx="1288">
                  <c:v>152.15213</c:v>
                </c:pt>
                <c:pt idx="1289">
                  <c:v>152.13475</c:v>
                </c:pt>
                <c:pt idx="1290">
                  <c:v>152.113449</c:v>
                </c:pt>
                <c:pt idx="1291">
                  <c:v>152.113449</c:v>
                </c:pt>
                <c:pt idx="1292">
                  <c:v>152.02647400000001</c:v>
                </c:pt>
                <c:pt idx="1293">
                  <c:v>152.02647400000001</c:v>
                </c:pt>
                <c:pt idx="1294">
                  <c:v>152.00166300000001</c:v>
                </c:pt>
                <c:pt idx="1295">
                  <c:v>152.00166300000001</c:v>
                </c:pt>
                <c:pt idx="1296">
                  <c:v>151.99517800000001</c:v>
                </c:pt>
                <c:pt idx="1297">
                  <c:v>151.79129</c:v>
                </c:pt>
                <c:pt idx="1298">
                  <c:v>151.706039</c:v>
                </c:pt>
                <c:pt idx="1299">
                  <c:v>151.691025</c:v>
                </c:pt>
                <c:pt idx="1300">
                  <c:v>151.691025</c:v>
                </c:pt>
                <c:pt idx="1301">
                  <c:v>151.691025</c:v>
                </c:pt>
                <c:pt idx="1302">
                  <c:v>151.69281000000001</c:v>
                </c:pt>
                <c:pt idx="1303">
                  <c:v>151.790359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8B-4D3E-9FF8-01577804E9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334600"/>
        <c:axId val="165366416"/>
      </c:lineChart>
      <c:catAx>
        <c:axId val="928538600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28540896"/>
        <c:crosses val="autoZero"/>
        <c:auto val="1"/>
        <c:lblAlgn val="ctr"/>
        <c:lblOffset val="100"/>
        <c:noMultiLvlLbl val="0"/>
      </c:catAx>
      <c:valAx>
        <c:axId val="928540896"/>
        <c:scaling>
          <c:orientation val="minMax"/>
          <c:min val="5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28538600"/>
        <c:crosses val="autoZero"/>
        <c:crossBetween val="between"/>
      </c:valAx>
      <c:valAx>
        <c:axId val="165366416"/>
        <c:scaling>
          <c:orientation val="minMax"/>
          <c:min val="15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5334600"/>
        <c:crosses val="max"/>
        <c:crossBetween val="between"/>
      </c:valAx>
      <c:catAx>
        <c:axId val="165334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53664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832895888013997E-2"/>
          <c:y val="0.10060606060606062"/>
          <c:w val="0.70182344280135722"/>
          <c:h val="0.73697882626331801"/>
        </c:manualLayout>
      </c:layout>
      <c:lineChart>
        <c:grouping val="standard"/>
        <c:varyColors val="0"/>
        <c:ser>
          <c:idx val="0"/>
          <c:order val="0"/>
          <c:tx>
            <c:strRef>
              <c:f>Datos_RampaSubida!$G$4</c:f>
              <c:strCache>
                <c:ptCount val="1"/>
                <c:pt idx="0">
                  <c:v>Pulsos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Datos_RampaSubida!$A$5:$A$1224</c:f>
              <c:numCache>
                <c:formatCode>General</c:formatCode>
                <c:ptCount val="122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  <c:pt idx="1000">
                  <c:v>1000</c:v>
                </c:pt>
                <c:pt idx="1001">
                  <c:v>1001</c:v>
                </c:pt>
                <c:pt idx="1002">
                  <c:v>1002</c:v>
                </c:pt>
                <c:pt idx="1003">
                  <c:v>1003</c:v>
                </c:pt>
                <c:pt idx="1004">
                  <c:v>1004</c:v>
                </c:pt>
                <c:pt idx="1005">
                  <c:v>1005</c:v>
                </c:pt>
                <c:pt idx="1006">
                  <c:v>1006</c:v>
                </c:pt>
                <c:pt idx="1007">
                  <c:v>1007</c:v>
                </c:pt>
                <c:pt idx="1008">
                  <c:v>1008</c:v>
                </c:pt>
                <c:pt idx="1009">
                  <c:v>1009</c:v>
                </c:pt>
                <c:pt idx="1010">
                  <c:v>1010</c:v>
                </c:pt>
                <c:pt idx="1011">
                  <c:v>1011</c:v>
                </c:pt>
                <c:pt idx="1012">
                  <c:v>1012</c:v>
                </c:pt>
                <c:pt idx="1013">
                  <c:v>1013</c:v>
                </c:pt>
                <c:pt idx="1014">
                  <c:v>1014</c:v>
                </c:pt>
                <c:pt idx="1015">
                  <c:v>1015</c:v>
                </c:pt>
                <c:pt idx="1016">
                  <c:v>1016</c:v>
                </c:pt>
                <c:pt idx="1017">
                  <c:v>1017</c:v>
                </c:pt>
                <c:pt idx="1018">
                  <c:v>1018</c:v>
                </c:pt>
                <c:pt idx="1019">
                  <c:v>1019</c:v>
                </c:pt>
                <c:pt idx="1020">
                  <c:v>1020</c:v>
                </c:pt>
                <c:pt idx="1021">
                  <c:v>1021</c:v>
                </c:pt>
                <c:pt idx="1022">
                  <c:v>1022</c:v>
                </c:pt>
                <c:pt idx="1023">
                  <c:v>1023</c:v>
                </c:pt>
                <c:pt idx="1024">
                  <c:v>1024</c:v>
                </c:pt>
                <c:pt idx="1025">
                  <c:v>1025</c:v>
                </c:pt>
                <c:pt idx="1026">
                  <c:v>1026</c:v>
                </c:pt>
                <c:pt idx="1027">
                  <c:v>1027</c:v>
                </c:pt>
                <c:pt idx="1028">
                  <c:v>1028</c:v>
                </c:pt>
                <c:pt idx="1029">
                  <c:v>1029</c:v>
                </c:pt>
                <c:pt idx="1030">
                  <c:v>1030</c:v>
                </c:pt>
                <c:pt idx="1031">
                  <c:v>1031</c:v>
                </c:pt>
                <c:pt idx="1032">
                  <c:v>1032</c:v>
                </c:pt>
                <c:pt idx="1033">
                  <c:v>1033</c:v>
                </c:pt>
                <c:pt idx="1034">
                  <c:v>1034</c:v>
                </c:pt>
                <c:pt idx="1035">
                  <c:v>1035</c:v>
                </c:pt>
                <c:pt idx="1036">
                  <c:v>1036</c:v>
                </c:pt>
                <c:pt idx="1037">
                  <c:v>1037</c:v>
                </c:pt>
                <c:pt idx="1038">
                  <c:v>1038</c:v>
                </c:pt>
                <c:pt idx="1039">
                  <c:v>1039</c:v>
                </c:pt>
                <c:pt idx="1040">
                  <c:v>1040</c:v>
                </c:pt>
                <c:pt idx="1041">
                  <c:v>1041</c:v>
                </c:pt>
                <c:pt idx="1042">
                  <c:v>1042</c:v>
                </c:pt>
                <c:pt idx="1043">
                  <c:v>1043</c:v>
                </c:pt>
                <c:pt idx="1044">
                  <c:v>1044</c:v>
                </c:pt>
                <c:pt idx="1045">
                  <c:v>1045</c:v>
                </c:pt>
                <c:pt idx="1046">
                  <c:v>1046</c:v>
                </c:pt>
                <c:pt idx="1047">
                  <c:v>1047</c:v>
                </c:pt>
                <c:pt idx="1048">
                  <c:v>1048</c:v>
                </c:pt>
                <c:pt idx="1049">
                  <c:v>1049</c:v>
                </c:pt>
                <c:pt idx="1050">
                  <c:v>1050</c:v>
                </c:pt>
                <c:pt idx="1051">
                  <c:v>1051</c:v>
                </c:pt>
                <c:pt idx="1052">
                  <c:v>1052</c:v>
                </c:pt>
                <c:pt idx="1053">
                  <c:v>1053</c:v>
                </c:pt>
                <c:pt idx="1054">
                  <c:v>1054</c:v>
                </c:pt>
                <c:pt idx="1055">
                  <c:v>1055</c:v>
                </c:pt>
                <c:pt idx="1056">
                  <c:v>1056</c:v>
                </c:pt>
                <c:pt idx="1057">
                  <c:v>1057</c:v>
                </c:pt>
                <c:pt idx="1058">
                  <c:v>1058</c:v>
                </c:pt>
                <c:pt idx="1059">
                  <c:v>1059</c:v>
                </c:pt>
                <c:pt idx="1060">
                  <c:v>1060</c:v>
                </c:pt>
                <c:pt idx="1061">
                  <c:v>1061</c:v>
                </c:pt>
                <c:pt idx="1062">
                  <c:v>1062</c:v>
                </c:pt>
                <c:pt idx="1063">
                  <c:v>1063</c:v>
                </c:pt>
                <c:pt idx="1064">
                  <c:v>1064</c:v>
                </c:pt>
                <c:pt idx="1065">
                  <c:v>1065</c:v>
                </c:pt>
                <c:pt idx="1066">
                  <c:v>1066</c:v>
                </c:pt>
                <c:pt idx="1067">
                  <c:v>1067</c:v>
                </c:pt>
                <c:pt idx="1068">
                  <c:v>1068</c:v>
                </c:pt>
                <c:pt idx="1069">
                  <c:v>1069</c:v>
                </c:pt>
                <c:pt idx="1070">
                  <c:v>1070</c:v>
                </c:pt>
                <c:pt idx="1071">
                  <c:v>1071</c:v>
                </c:pt>
                <c:pt idx="1072">
                  <c:v>1072</c:v>
                </c:pt>
                <c:pt idx="1073">
                  <c:v>1073</c:v>
                </c:pt>
                <c:pt idx="1074">
                  <c:v>1074</c:v>
                </c:pt>
                <c:pt idx="1075">
                  <c:v>1075</c:v>
                </c:pt>
                <c:pt idx="1076">
                  <c:v>1076</c:v>
                </c:pt>
                <c:pt idx="1077">
                  <c:v>1077</c:v>
                </c:pt>
                <c:pt idx="1078">
                  <c:v>1078</c:v>
                </c:pt>
                <c:pt idx="1079">
                  <c:v>1079</c:v>
                </c:pt>
                <c:pt idx="1080">
                  <c:v>1080</c:v>
                </c:pt>
                <c:pt idx="1081">
                  <c:v>1081</c:v>
                </c:pt>
                <c:pt idx="1082">
                  <c:v>1082</c:v>
                </c:pt>
                <c:pt idx="1083">
                  <c:v>1083</c:v>
                </c:pt>
                <c:pt idx="1084">
                  <c:v>1084</c:v>
                </c:pt>
                <c:pt idx="1085">
                  <c:v>1085</c:v>
                </c:pt>
                <c:pt idx="1086">
                  <c:v>1086</c:v>
                </c:pt>
                <c:pt idx="1087">
                  <c:v>1087</c:v>
                </c:pt>
                <c:pt idx="1088">
                  <c:v>1088</c:v>
                </c:pt>
                <c:pt idx="1089">
                  <c:v>1089</c:v>
                </c:pt>
                <c:pt idx="1090">
                  <c:v>1090</c:v>
                </c:pt>
                <c:pt idx="1091">
                  <c:v>1091</c:v>
                </c:pt>
                <c:pt idx="1092">
                  <c:v>1092</c:v>
                </c:pt>
                <c:pt idx="1093">
                  <c:v>1093</c:v>
                </c:pt>
                <c:pt idx="1094">
                  <c:v>1094</c:v>
                </c:pt>
                <c:pt idx="1095">
                  <c:v>1095</c:v>
                </c:pt>
                <c:pt idx="1096">
                  <c:v>1096</c:v>
                </c:pt>
                <c:pt idx="1097">
                  <c:v>1097</c:v>
                </c:pt>
                <c:pt idx="1098">
                  <c:v>1098</c:v>
                </c:pt>
                <c:pt idx="1099">
                  <c:v>1099</c:v>
                </c:pt>
                <c:pt idx="1100">
                  <c:v>1100</c:v>
                </c:pt>
                <c:pt idx="1101">
                  <c:v>1101</c:v>
                </c:pt>
                <c:pt idx="1102">
                  <c:v>1102</c:v>
                </c:pt>
                <c:pt idx="1103">
                  <c:v>1103</c:v>
                </c:pt>
                <c:pt idx="1104">
                  <c:v>1104</c:v>
                </c:pt>
                <c:pt idx="1105">
                  <c:v>1105</c:v>
                </c:pt>
                <c:pt idx="1106">
                  <c:v>1106</c:v>
                </c:pt>
                <c:pt idx="1107">
                  <c:v>1107</c:v>
                </c:pt>
                <c:pt idx="1108">
                  <c:v>1108</c:v>
                </c:pt>
                <c:pt idx="1109">
                  <c:v>1109</c:v>
                </c:pt>
                <c:pt idx="1110">
                  <c:v>1110</c:v>
                </c:pt>
                <c:pt idx="1111">
                  <c:v>1111</c:v>
                </c:pt>
                <c:pt idx="1112">
                  <c:v>1112</c:v>
                </c:pt>
                <c:pt idx="1113">
                  <c:v>1113</c:v>
                </c:pt>
                <c:pt idx="1114">
                  <c:v>1114</c:v>
                </c:pt>
                <c:pt idx="1115">
                  <c:v>1115</c:v>
                </c:pt>
                <c:pt idx="1116">
                  <c:v>1116</c:v>
                </c:pt>
                <c:pt idx="1117">
                  <c:v>1117</c:v>
                </c:pt>
                <c:pt idx="1118">
                  <c:v>1118</c:v>
                </c:pt>
                <c:pt idx="1119">
                  <c:v>1119</c:v>
                </c:pt>
                <c:pt idx="1120">
                  <c:v>1120</c:v>
                </c:pt>
                <c:pt idx="1121">
                  <c:v>1121</c:v>
                </c:pt>
                <c:pt idx="1122">
                  <c:v>1122</c:v>
                </c:pt>
                <c:pt idx="1123">
                  <c:v>1123</c:v>
                </c:pt>
                <c:pt idx="1124">
                  <c:v>1124</c:v>
                </c:pt>
                <c:pt idx="1125">
                  <c:v>1125</c:v>
                </c:pt>
                <c:pt idx="1126">
                  <c:v>1126</c:v>
                </c:pt>
                <c:pt idx="1127">
                  <c:v>1127</c:v>
                </c:pt>
                <c:pt idx="1128">
                  <c:v>1128</c:v>
                </c:pt>
                <c:pt idx="1129">
                  <c:v>1129</c:v>
                </c:pt>
                <c:pt idx="1130">
                  <c:v>1130</c:v>
                </c:pt>
                <c:pt idx="1131">
                  <c:v>1131</c:v>
                </c:pt>
                <c:pt idx="1132">
                  <c:v>1132</c:v>
                </c:pt>
                <c:pt idx="1133">
                  <c:v>1133</c:v>
                </c:pt>
                <c:pt idx="1134">
                  <c:v>1134</c:v>
                </c:pt>
                <c:pt idx="1135">
                  <c:v>1135</c:v>
                </c:pt>
                <c:pt idx="1136">
                  <c:v>1136</c:v>
                </c:pt>
                <c:pt idx="1137">
                  <c:v>1137</c:v>
                </c:pt>
                <c:pt idx="1138">
                  <c:v>1138</c:v>
                </c:pt>
                <c:pt idx="1139">
                  <c:v>1139</c:v>
                </c:pt>
                <c:pt idx="1140">
                  <c:v>1140</c:v>
                </c:pt>
                <c:pt idx="1141">
                  <c:v>1141</c:v>
                </c:pt>
                <c:pt idx="1142">
                  <c:v>1142</c:v>
                </c:pt>
                <c:pt idx="1143">
                  <c:v>1143</c:v>
                </c:pt>
                <c:pt idx="1144">
                  <c:v>1144</c:v>
                </c:pt>
                <c:pt idx="1145">
                  <c:v>1145</c:v>
                </c:pt>
                <c:pt idx="1146">
                  <c:v>1146</c:v>
                </c:pt>
                <c:pt idx="1147">
                  <c:v>1147</c:v>
                </c:pt>
                <c:pt idx="1148">
                  <c:v>1148</c:v>
                </c:pt>
                <c:pt idx="1149">
                  <c:v>1149</c:v>
                </c:pt>
                <c:pt idx="1150">
                  <c:v>1150</c:v>
                </c:pt>
                <c:pt idx="1151">
                  <c:v>1151</c:v>
                </c:pt>
                <c:pt idx="1152">
                  <c:v>1152</c:v>
                </c:pt>
                <c:pt idx="1153">
                  <c:v>1153</c:v>
                </c:pt>
                <c:pt idx="1154">
                  <c:v>1154</c:v>
                </c:pt>
                <c:pt idx="1155">
                  <c:v>1155</c:v>
                </c:pt>
                <c:pt idx="1156">
                  <c:v>1156</c:v>
                </c:pt>
                <c:pt idx="1157">
                  <c:v>1157</c:v>
                </c:pt>
                <c:pt idx="1158">
                  <c:v>1158</c:v>
                </c:pt>
                <c:pt idx="1159">
                  <c:v>1159</c:v>
                </c:pt>
                <c:pt idx="1160">
                  <c:v>1160</c:v>
                </c:pt>
                <c:pt idx="1161">
                  <c:v>1161</c:v>
                </c:pt>
                <c:pt idx="1162">
                  <c:v>1162</c:v>
                </c:pt>
                <c:pt idx="1163">
                  <c:v>1163</c:v>
                </c:pt>
                <c:pt idx="1164">
                  <c:v>1164</c:v>
                </c:pt>
                <c:pt idx="1165">
                  <c:v>1165</c:v>
                </c:pt>
                <c:pt idx="1166">
                  <c:v>1166</c:v>
                </c:pt>
                <c:pt idx="1167">
                  <c:v>1167</c:v>
                </c:pt>
                <c:pt idx="1168">
                  <c:v>1168</c:v>
                </c:pt>
                <c:pt idx="1169">
                  <c:v>1169</c:v>
                </c:pt>
                <c:pt idx="1170">
                  <c:v>1170</c:v>
                </c:pt>
                <c:pt idx="1171">
                  <c:v>1171</c:v>
                </c:pt>
                <c:pt idx="1172">
                  <c:v>1172</c:v>
                </c:pt>
                <c:pt idx="1173">
                  <c:v>1173</c:v>
                </c:pt>
                <c:pt idx="1174">
                  <c:v>1174</c:v>
                </c:pt>
                <c:pt idx="1175">
                  <c:v>1175</c:v>
                </c:pt>
                <c:pt idx="1176">
                  <c:v>1176</c:v>
                </c:pt>
                <c:pt idx="1177">
                  <c:v>1177</c:v>
                </c:pt>
                <c:pt idx="1178">
                  <c:v>1178</c:v>
                </c:pt>
                <c:pt idx="1179">
                  <c:v>1179</c:v>
                </c:pt>
                <c:pt idx="1180">
                  <c:v>1180</c:v>
                </c:pt>
                <c:pt idx="1181">
                  <c:v>1181</c:v>
                </c:pt>
                <c:pt idx="1182">
                  <c:v>1182</c:v>
                </c:pt>
                <c:pt idx="1183">
                  <c:v>1183</c:v>
                </c:pt>
                <c:pt idx="1184">
                  <c:v>1184</c:v>
                </c:pt>
                <c:pt idx="1185">
                  <c:v>1185</c:v>
                </c:pt>
                <c:pt idx="1186">
                  <c:v>1186</c:v>
                </c:pt>
                <c:pt idx="1187">
                  <c:v>1187</c:v>
                </c:pt>
                <c:pt idx="1188">
                  <c:v>1188</c:v>
                </c:pt>
                <c:pt idx="1189">
                  <c:v>1189</c:v>
                </c:pt>
                <c:pt idx="1190">
                  <c:v>1190</c:v>
                </c:pt>
                <c:pt idx="1191">
                  <c:v>1191</c:v>
                </c:pt>
                <c:pt idx="1192">
                  <c:v>1192</c:v>
                </c:pt>
                <c:pt idx="1193">
                  <c:v>1193</c:v>
                </c:pt>
                <c:pt idx="1194">
                  <c:v>1194</c:v>
                </c:pt>
                <c:pt idx="1195">
                  <c:v>1195</c:v>
                </c:pt>
                <c:pt idx="1196">
                  <c:v>1196</c:v>
                </c:pt>
                <c:pt idx="1197">
                  <c:v>1197</c:v>
                </c:pt>
                <c:pt idx="1198">
                  <c:v>1198</c:v>
                </c:pt>
                <c:pt idx="1199">
                  <c:v>1199</c:v>
                </c:pt>
                <c:pt idx="1200">
                  <c:v>1200</c:v>
                </c:pt>
                <c:pt idx="1201">
                  <c:v>1201</c:v>
                </c:pt>
                <c:pt idx="1202">
                  <c:v>1202</c:v>
                </c:pt>
                <c:pt idx="1203">
                  <c:v>1203</c:v>
                </c:pt>
                <c:pt idx="1204">
                  <c:v>1204</c:v>
                </c:pt>
                <c:pt idx="1205">
                  <c:v>1205</c:v>
                </c:pt>
                <c:pt idx="1206">
                  <c:v>1206</c:v>
                </c:pt>
                <c:pt idx="1207">
                  <c:v>1207</c:v>
                </c:pt>
                <c:pt idx="1208">
                  <c:v>1208</c:v>
                </c:pt>
                <c:pt idx="1209">
                  <c:v>1209</c:v>
                </c:pt>
                <c:pt idx="1210">
                  <c:v>1210</c:v>
                </c:pt>
                <c:pt idx="1211">
                  <c:v>1211</c:v>
                </c:pt>
                <c:pt idx="1212">
                  <c:v>1212</c:v>
                </c:pt>
                <c:pt idx="1213">
                  <c:v>1213</c:v>
                </c:pt>
                <c:pt idx="1214">
                  <c:v>1214</c:v>
                </c:pt>
                <c:pt idx="1215">
                  <c:v>1215</c:v>
                </c:pt>
                <c:pt idx="1216">
                  <c:v>1216</c:v>
                </c:pt>
                <c:pt idx="1217">
                  <c:v>1217</c:v>
                </c:pt>
                <c:pt idx="1218">
                  <c:v>1218</c:v>
                </c:pt>
                <c:pt idx="1219">
                  <c:v>1219</c:v>
                </c:pt>
              </c:numCache>
            </c:numRef>
          </c:cat>
          <c:val>
            <c:numRef>
              <c:f>Datos_RampaSubida!$G$5:$G$1224</c:f>
              <c:numCache>
                <c:formatCode>0</c:formatCode>
                <c:ptCount val="12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1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1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1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1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BA-4D36-BB8B-5CB38ED7E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084816"/>
        <c:axId val="415084488"/>
      </c:lineChart>
      <c:lineChart>
        <c:grouping val="standard"/>
        <c:varyColors val="0"/>
        <c:ser>
          <c:idx val="1"/>
          <c:order val="1"/>
          <c:tx>
            <c:strRef>
              <c:f>Datos_RampaSubida!$C$4</c:f>
              <c:strCache>
                <c:ptCount val="1"/>
                <c:pt idx="0">
                  <c:v>Frecuencia (Hz)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Datos_RampaSubida!$A$5:$A$1224</c:f>
              <c:numCache>
                <c:formatCode>General</c:formatCode>
                <c:ptCount val="122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  <c:pt idx="1000">
                  <c:v>1000</c:v>
                </c:pt>
                <c:pt idx="1001">
                  <c:v>1001</c:v>
                </c:pt>
                <c:pt idx="1002">
                  <c:v>1002</c:v>
                </c:pt>
                <c:pt idx="1003">
                  <c:v>1003</c:v>
                </c:pt>
                <c:pt idx="1004">
                  <c:v>1004</c:v>
                </c:pt>
                <c:pt idx="1005">
                  <c:v>1005</c:v>
                </c:pt>
                <c:pt idx="1006">
                  <c:v>1006</c:v>
                </c:pt>
                <c:pt idx="1007">
                  <c:v>1007</c:v>
                </c:pt>
                <c:pt idx="1008">
                  <c:v>1008</c:v>
                </c:pt>
                <c:pt idx="1009">
                  <c:v>1009</c:v>
                </c:pt>
                <c:pt idx="1010">
                  <c:v>1010</c:v>
                </c:pt>
                <c:pt idx="1011">
                  <c:v>1011</c:v>
                </c:pt>
                <c:pt idx="1012">
                  <c:v>1012</c:v>
                </c:pt>
                <c:pt idx="1013">
                  <c:v>1013</c:v>
                </c:pt>
                <c:pt idx="1014">
                  <c:v>1014</c:v>
                </c:pt>
                <c:pt idx="1015">
                  <c:v>1015</c:v>
                </c:pt>
                <c:pt idx="1016">
                  <c:v>1016</c:v>
                </c:pt>
                <c:pt idx="1017">
                  <c:v>1017</c:v>
                </c:pt>
                <c:pt idx="1018">
                  <c:v>1018</c:v>
                </c:pt>
                <c:pt idx="1019">
                  <c:v>1019</c:v>
                </c:pt>
                <c:pt idx="1020">
                  <c:v>1020</c:v>
                </c:pt>
                <c:pt idx="1021">
                  <c:v>1021</c:v>
                </c:pt>
                <c:pt idx="1022">
                  <c:v>1022</c:v>
                </c:pt>
                <c:pt idx="1023">
                  <c:v>1023</c:v>
                </c:pt>
                <c:pt idx="1024">
                  <c:v>1024</c:v>
                </c:pt>
                <c:pt idx="1025">
                  <c:v>1025</c:v>
                </c:pt>
                <c:pt idx="1026">
                  <c:v>1026</c:v>
                </c:pt>
                <c:pt idx="1027">
                  <c:v>1027</c:v>
                </c:pt>
                <c:pt idx="1028">
                  <c:v>1028</c:v>
                </c:pt>
                <c:pt idx="1029">
                  <c:v>1029</c:v>
                </c:pt>
                <c:pt idx="1030">
                  <c:v>1030</c:v>
                </c:pt>
                <c:pt idx="1031">
                  <c:v>1031</c:v>
                </c:pt>
                <c:pt idx="1032">
                  <c:v>1032</c:v>
                </c:pt>
                <c:pt idx="1033">
                  <c:v>1033</c:v>
                </c:pt>
                <c:pt idx="1034">
                  <c:v>1034</c:v>
                </c:pt>
                <c:pt idx="1035">
                  <c:v>1035</c:v>
                </c:pt>
                <c:pt idx="1036">
                  <c:v>1036</c:v>
                </c:pt>
                <c:pt idx="1037">
                  <c:v>1037</c:v>
                </c:pt>
                <c:pt idx="1038">
                  <c:v>1038</c:v>
                </c:pt>
                <c:pt idx="1039">
                  <c:v>1039</c:v>
                </c:pt>
                <c:pt idx="1040">
                  <c:v>1040</c:v>
                </c:pt>
                <c:pt idx="1041">
                  <c:v>1041</c:v>
                </c:pt>
                <c:pt idx="1042">
                  <c:v>1042</c:v>
                </c:pt>
                <c:pt idx="1043">
                  <c:v>1043</c:v>
                </c:pt>
                <c:pt idx="1044">
                  <c:v>1044</c:v>
                </c:pt>
                <c:pt idx="1045">
                  <c:v>1045</c:v>
                </c:pt>
                <c:pt idx="1046">
                  <c:v>1046</c:v>
                </c:pt>
                <c:pt idx="1047">
                  <c:v>1047</c:v>
                </c:pt>
                <c:pt idx="1048">
                  <c:v>1048</c:v>
                </c:pt>
                <c:pt idx="1049">
                  <c:v>1049</c:v>
                </c:pt>
                <c:pt idx="1050">
                  <c:v>1050</c:v>
                </c:pt>
                <c:pt idx="1051">
                  <c:v>1051</c:v>
                </c:pt>
                <c:pt idx="1052">
                  <c:v>1052</c:v>
                </c:pt>
                <c:pt idx="1053">
                  <c:v>1053</c:v>
                </c:pt>
                <c:pt idx="1054">
                  <c:v>1054</c:v>
                </c:pt>
                <c:pt idx="1055">
                  <c:v>1055</c:v>
                </c:pt>
                <c:pt idx="1056">
                  <c:v>1056</c:v>
                </c:pt>
                <c:pt idx="1057">
                  <c:v>1057</c:v>
                </c:pt>
                <c:pt idx="1058">
                  <c:v>1058</c:v>
                </c:pt>
                <c:pt idx="1059">
                  <c:v>1059</c:v>
                </c:pt>
                <c:pt idx="1060">
                  <c:v>1060</c:v>
                </c:pt>
                <c:pt idx="1061">
                  <c:v>1061</c:v>
                </c:pt>
                <c:pt idx="1062">
                  <c:v>1062</c:v>
                </c:pt>
                <c:pt idx="1063">
                  <c:v>1063</c:v>
                </c:pt>
                <c:pt idx="1064">
                  <c:v>1064</c:v>
                </c:pt>
                <c:pt idx="1065">
                  <c:v>1065</c:v>
                </c:pt>
                <c:pt idx="1066">
                  <c:v>1066</c:v>
                </c:pt>
                <c:pt idx="1067">
                  <c:v>1067</c:v>
                </c:pt>
                <c:pt idx="1068">
                  <c:v>1068</c:v>
                </c:pt>
                <c:pt idx="1069">
                  <c:v>1069</c:v>
                </c:pt>
                <c:pt idx="1070">
                  <c:v>1070</c:v>
                </c:pt>
                <c:pt idx="1071">
                  <c:v>1071</c:v>
                </c:pt>
                <c:pt idx="1072">
                  <c:v>1072</c:v>
                </c:pt>
                <c:pt idx="1073">
                  <c:v>1073</c:v>
                </c:pt>
                <c:pt idx="1074">
                  <c:v>1074</c:v>
                </c:pt>
                <c:pt idx="1075">
                  <c:v>1075</c:v>
                </c:pt>
                <c:pt idx="1076">
                  <c:v>1076</c:v>
                </c:pt>
                <c:pt idx="1077">
                  <c:v>1077</c:v>
                </c:pt>
                <c:pt idx="1078">
                  <c:v>1078</c:v>
                </c:pt>
                <c:pt idx="1079">
                  <c:v>1079</c:v>
                </c:pt>
                <c:pt idx="1080">
                  <c:v>1080</c:v>
                </c:pt>
                <c:pt idx="1081">
                  <c:v>1081</c:v>
                </c:pt>
                <c:pt idx="1082">
                  <c:v>1082</c:v>
                </c:pt>
                <c:pt idx="1083">
                  <c:v>1083</c:v>
                </c:pt>
                <c:pt idx="1084">
                  <c:v>1084</c:v>
                </c:pt>
                <c:pt idx="1085">
                  <c:v>1085</c:v>
                </c:pt>
                <c:pt idx="1086">
                  <c:v>1086</c:v>
                </c:pt>
                <c:pt idx="1087">
                  <c:v>1087</c:v>
                </c:pt>
                <c:pt idx="1088">
                  <c:v>1088</c:v>
                </c:pt>
                <c:pt idx="1089">
                  <c:v>1089</c:v>
                </c:pt>
                <c:pt idx="1090">
                  <c:v>1090</c:v>
                </c:pt>
                <c:pt idx="1091">
                  <c:v>1091</c:v>
                </c:pt>
                <c:pt idx="1092">
                  <c:v>1092</c:v>
                </c:pt>
                <c:pt idx="1093">
                  <c:v>1093</c:v>
                </c:pt>
                <c:pt idx="1094">
                  <c:v>1094</c:v>
                </c:pt>
                <c:pt idx="1095">
                  <c:v>1095</c:v>
                </c:pt>
                <c:pt idx="1096">
                  <c:v>1096</c:v>
                </c:pt>
                <c:pt idx="1097">
                  <c:v>1097</c:v>
                </c:pt>
                <c:pt idx="1098">
                  <c:v>1098</c:v>
                </c:pt>
                <c:pt idx="1099">
                  <c:v>1099</c:v>
                </c:pt>
                <c:pt idx="1100">
                  <c:v>1100</c:v>
                </c:pt>
                <c:pt idx="1101">
                  <c:v>1101</c:v>
                </c:pt>
                <c:pt idx="1102">
                  <c:v>1102</c:v>
                </c:pt>
                <c:pt idx="1103">
                  <c:v>1103</c:v>
                </c:pt>
                <c:pt idx="1104">
                  <c:v>1104</c:v>
                </c:pt>
                <c:pt idx="1105">
                  <c:v>1105</c:v>
                </c:pt>
                <c:pt idx="1106">
                  <c:v>1106</c:v>
                </c:pt>
                <c:pt idx="1107">
                  <c:v>1107</c:v>
                </c:pt>
                <c:pt idx="1108">
                  <c:v>1108</c:v>
                </c:pt>
                <c:pt idx="1109">
                  <c:v>1109</c:v>
                </c:pt>
                <c:pt idx="1110">
                  <c:v>1110</c:v>
                </c:pt>
                <c:pt idx="1111">
                  <c:v>1111</c:v>
                </c:pt>
                <c:pt idx="1112">
                  <c:v>1112</c:v>
                </c:pt>
                <c:pt idx="1113">
                  <c:v>1113</c:v>
                </c:pt>
                <c:pt idx="1114">
                  <c:v>1114</c:v>
                </c:pt>
                <c:pt idx="1115">
                  <c:v>1115</c:v>
                </c:pt>
                <c:pt idx="1116">
                  <c:v>1116</c:v>
                </c:pt>
                <c:pt idx="1117">
                  <c:v>1117</c:v>
                </c:pt>
                <c:pt idx="1118">
                  <c:v>1118</c:v>
                </c:pt>
                <c:pt idx="1119">
                  <c:v>1119</c:v>
                </c:pt>
                <c:pt idx="1120">
                  <c:v>1120</c:v>
                </c:pt>
                <c:pt idx="1121">
                  <c:v>1121</c:v>
                </c:pt>
                <c:pt idx="1122">
                  <c:v>1122</c:v>
                </c:pt>
                <c:pt idx="1123">
                  <c:v>1123</c:v>
                </c:pt>
                <c:pt idx="1124">
                  <c:v>1124</c:v>
                </c:pt>
                <c:pt idx="1125">
                  <c:v>1125</c:v>
                </c:pt>
                <c:pt idx="1126">
                  <c:v>1126</c:v>
                </c:pt>
                <c:pt idx="1127">
                  <c:v>1127</c:v>
                </c:pt>
                <c:pt idx="1128">
                  <c:v>1128</c:v>
                </c:pt>
                <c:pt idx="1129">
                  <c:v>1129</c:v>
                </c:pt>
                <c:pt idx="1130">
                  <c:v>1130</c:v>
                </c:pt>
                <c:pt idx="1131">
                  <c:v>1131</c:v>
                </c:pt>
                <c:pt idx="1132">
                  <c:v>1132</c:v>
                </c:pt>
                <c:pt idx="1133">
                  <c:v>1133</c:v>
                </c:pt>
                <c:pt idx="1134">
                  <c:v>1134</c:v>
                </c:pt>
                <c:pt idx="1135">
                  <c:v>1135</c:v>
                </c:pt>
                <c:pt idx="1136">
                  <c:v>1136</c:v>
                </c:pt>
                <c:pt idx="1137">
                  <c:v>1137</c:v>
                </c:pt>
                <c:pt idx="1138">
                  <c:v>1138</c:v>
                </c:pt>
                <c:pt idx="1139">
                  <c:v>1139</c:v>
                </c:pt>
                <c:pt idx="1140">
                  <c:v>1140</c:v>
                </c:pt>
                <c:pt idx="1141">
                  <c:v>1141</c:v>
                </c:pt>
                <c:pt idx="1142">
                  <c:v>1142</c:v>
                </c:pt>
                <c:pt idx="1143">
                  <c:v>1143</c:v>
                </c:pt>
                <c:pt idx="1144">
                  <c:v>1144</c:v>
                </c:pt>
                <c:pt idx="1145">
                  <c:v>1145</c:v>
                </c:pt>
                <c:pt idx="1146">
                  <c:v>1146</c:v>
                </c:pt>
                <c:pt idx="1147">
                  <c:v>1147</c:v>
                </c:pt>
                <c:pt idx="1148">
                  <c:v>1148</c:v>
                </c:pt>
                <c:pt idx="1149">
                  <c:v>1149</c:v>
                </c:pt>
                <c:pt idx="1150">
                  <c:v>1150</c:v>
                </c:pt>
                <c:pt idx="1151">
                  <c:v>1151</c:v>
                </c:pt>
                <c:pt idx="1152">
                  <c:v>1152</c:v>
                </c:pt>
                <c:pt idx="1153">
                  <c:v>1153</c:v>
                </c:pt>
                <c:pt idx="1154">
                  <c:v>1154</c:v>
                </c:pt>
                <c:pt idx="1155">
                  <c:v>1155</c:v>
                </c:pt>
                <c:pt idx="1156">
                  <c:v>1156</c:v>
                </c:pt>
                <c:pt idx="1157">
                  <c:v>1157</c:v>
                </c:pt>
                <c:pt idx="1158">
                  <c:v>1158</c:v>
                </c:pt>
                <c:pt idx="1159">
                  <c:v>1159</c:v>
                </c:pt>
                <c:pt idx="1160">
                  <c:v>1160</c:v>
                </c:pt>
                <c:pt idx="1161">
                  <c:v>1161</c:v>
                </c:pt>
                <c:pt idx="1162">
                  <c:v>1162</c:v>
                </c:pt>
                <c:pt idx="1163">
                  <c:v>1163</c:v>
                </c:pt>
                <c:pt idx="1164">
                  <c:v>1164</c:v>
                </c:pt>
                <c:pt idx="1165">
                  <c:v>1165</c:v>
                </c:pt>
                <c:pt idx="1166">
                  <c:v>1166</c:v>
                </c:pt>
                <c:pt idx="1167">
                  <c:v>1167</c:v>
                </c:pt>
                <c:pt idx="1168">
                  <c:v>1168</c:v>
                </c:pt>
                <c:pt idx="1169">
                  <c:v>1169</c:v>
                </c:pt>
                <c:pt idx="1170">
                  <c:v>1170</c:v>
                </c:pt>
                <c:pt idx="1171">
                  <c:v>1171</c:v>
                </c:pt>
                <c:pt idx="1172">
                  <c:v>1172</c:v>
                </c:pt>
                <c:pt idx="1173">
                  <c:v>1173</c:v>
                </c:pt>
                <c:pt idx="1174">
                  <c:v>1174</c:v>
                </c:pt>
                <c:pt idx="1175">
                  <c:v>1175</c:v>
                </c:pt>
                <c:pt idx="1176">
                  <c:v>1176</c:v>
                </c:pt>
                <c:pt idx="1177">
                  <c:v>1177</c:v>
                </c:pt>
                <c:pt idx="1178">
                  <c:v>1178</c:v>
                </c:pt>
                <c:pt idx="1179">
                  <c:v>1179</c:v>
                </c:pt>
                <c:pt idx="1180">
                  <c:v>1180</c:v>
                </c:pt>
                <c:pt idx="1181">
                  <c:v>1181</c:v>
                </c:pt>
                <c:pt idx="1182">
                  <c:v>1182</c:v>
                </c:pt>
                <c:pt idx="1183">
                  <c:v>1183</c:v>
                </c:pt>
                <c:pt idx="1184">
                  <c:v>1184</c:v>
                </c:pt>
                <c:pt idx="1185">
                  <c:v>1185</c:v>
                </c:pt>
                <c:pt idx="1186">
                  <c:v>1186</c:v>
                </c:pt>
                <c:pt idx="1187">
                  <c:v>1187</c:v>
                </c:pt>
                <c:pt idx="1188">
                  <c:v>1188</c:v>
                </c:pt>
                <c:pt idx="1189">
                  <c:v>1189</c:v>
                </c:pt>
                <c:pt idx="1190">
                  <c:v>1190</c:v>
                </c:pt>
                <c:pt idx="1191">
                  <c:v>1191</c:v>
                </c:pt>
                <c:pt idx="1192">
                  <c:v>1192</c:v>
                </c:pt>
                <c:pt idx="1193">
                  <c:v>1193</c:v>
                </c:pt>
                <c:pt idx="1194">
                  <c:v>1194</c:v>
                </c:pt>
                <c:pt idx="1195">
                  <c:v>1195</c:v>
                </c:pt>
                <c:pt idx="1196">
                  <c:v>1196</c:v>
                </c:pt>
                <c:pt idx="1197">
                  <c:v>1197</c:v>
                </c:pt>
                <c:pt idx="1198">
                  <c:v>1198</c:v>
                </c:pt>
                <c:pt idx="1199">
                  <c:v>1199</c:v>
                </c:pt>
                <c:pt idx="1200">
                  <c:v>1200</c:v>
                </c:pt>
                <c:pt idx="1201">
                  <c:v>1201</c:v>
                </c:pt>
                <c:pt idx="1202">
                  <c:v>1202</c:v>
                </c:pt>
                <c:pt idx="1203">
                  <c:v>1203</c:v>
                </c:pt>
                <c:pt idx="1204">
                  <c:v>1204</c:v>
                </c:pt>
                <c:pt idx="1205">
                  <c:v>1205</c:v>
                </c:pt>
                <c:pt idx="1206">
                  <c:v>1206</c:v>
                </c:pt>
                <c:pt idx="1207">
                  <c:v>1207</c:v>
                </c:pt>
                <c:pt idx="1208">
                  <c:v>1208</c:v>
                </c:pt>
                <c:pt idx="1209">
                  <c:v>1209</c:v>
                </c:pt>
                <c:pt idx="1210">
                  <c:v>1210</c:v>
                </c:pt>
                <c:pt idx="1211">
                  <c:v>1211</c:v>
                </c:pt>
                <c:pt idx="1212">
                  <c:v>1212</c:v>
                </c:pt>
                <c:pt idx="1213">
                  <c:v>1213</c:v>
                </c:pt>
                <c:pt idx="1214">
                  <c:v>1214</c:v>
                </c:pt>
                <c:pt idx="1215">
                  <c:v>1215</c:v>
                </c:pt>
                <c:pt idx="1216">
                  <c:v>1216</c:v>
                </c:pt>
                <c:pt idx="1217">
                  <c:v>1217</c:v>
                </c:pt>
                <c:pt idx="1218">
                  <c:v>1218</c:v>
                </c:pt>
                <c:pt idx="1219">
                  <c:v>1219</c:v>
                </c:pt>
              </c:numCache>
            </c:numRef>
          </c:cat>
          <c:val>
            <c:numRef>
              <c:f>Datos_RampaSubida!$C$5:$C$1224</c:f>
              <c:numCache>
                <c:formatCode>0.0000</c:formatCode>
                <c:ptCount val="1220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59.800021199999996</c:v>
                </c:pt>
                <c:pt idx="21">
                  <c:v>59.800021199999996</c:v>
                </c:pt>
                <c:pt idx="22">
                  <c:v>59.800021199999996</c:v>
                </c:pt>
                <c:pt idx="23">
                  <c:v>59.800021199999996</c:v>
                </c:pt>
                <c:pt idx="24">
                  <c:v>59.800021199999996</c:v>
                </c:pt>
                <c:pt idx="25">
                  <c:v>59.800021199999996</c:v>
                </c:pt>
                <c:pt idx="26">
                  <c:v>59.800021199999996</c:v>
                </c:pt>
                <c:pt idx="27">
                  <c:v>59.800021199999996</c:v>
                </c:pt>
                <c:pt idx="28">
                  <c:v>59.800021199999996</c:v>
                </c:pt>
                <c:pt idx="29">
                  <c:v>59.800021199999996</c:v>
                </c:pt>
                <c:pt idx="30">
                  <c:v>59.800021199999996</c:v>
                </c:pt>
                <c:pt idx="31">
                  <c:v>59.800021199999996</c:v>
                </c:pt>
                <c:pt idx="32">
                  <c:v>59.800021199999996</c:v>
                </c:pt>
                <c:pt idx="33">
                  <c:v>59.800021199999996</c:v>
                </c:pt>
                <c:pt idx="34">
                  <c:v>59.800021199999996</c:v>
                </c:pt>
                <c:pt idx="35">
                  <c:v>59.800021199999996</c:v>
                </c:pt>
                <c:pt idx="36">
                  <c:v>59.800021199999996</c:v>
                </c:pt>
                <c:pt idx="37">
                  <c:v>59.800021199999996</c:v>
                </c:pt>
                <c:pt idx="38">
                  <c:v>59.800021199999996</c:v>
                </c:pt>
                <c:pt idx="39">
                  <c:v>59.800021199999996</c:v>
                </c:pt>
                <c:pt idx="40">
                  <c:v>59.800021199999996</c:v>
                </c:pt>
                <c:pt idx="41">
                  <c:v>59.800021199999996</c:v>
                </c:pt>
                <c:pt idx="42">
                  <c:v>59.800021199999996</c:v>
                </c:pt>
                <c:pt idx="43">
                  <c:v>59.800021199999996</c:v>
                </c:pt>
                <c:pt idx="44">
                  <c:v>59.800021199999996</c:v>
                </c:pt>
                <c:pt idx="45">
                  <c:v>59.800021199999996</c:v>
                </c:pt>
                <c:pt idx="46">
                  <c:v>59.800021199999996</c:v>
                </c:pt>
                <c:pt idx="47">
                  <c:v>59.800021199999996</c:v>
                </c:pt>
                <c:pt idx="48">
                  <c:v>59.800021199999996</c:v>
                </c:pt>
                <c:pt idx="49">
                  <c:v>59.800021199999996</c:v>
                </c:pt>
                <c:pt idx="50">
                  <c:v>59.800021199999996</c:v>
                </c:pt>
                <c:pt idx="51">
                  <c:v>59.800021199999996</c:v>
                </c:pt>
                <c:pt idx="52">
                  <c:v>59.800021199999996</c:v>
                </c:pt>
                <c:pt idx="53">
                  <c:v>59.800021199999996</c:v>
                </c:pt>
                <c:pt idx="54">
                  <c:v>59.800021199999996</c:v>
                </c:pt>
                <c:pt idx="55">
                  <c:v>59.800021199999996</c:v>
                </c:pt>
                <c:pt idx="56">
                  <c:v>59.800021199999996</c:v>
                </c:pt>
                <c:pt idx="57">
                  <c:v>59.800021199999996</c:v>
                </c:pt>
                <c:pt idx="58">
                  <c:v>59.800021199999996</c:v>
                </c:pt>
                <c:pt idx="59">
                  <c:v>59.800021199999996</c:v>
                </c:pt>
                <c:pt idx="60">
                  <c:v>59.800021199999996</c:v>
                </c:pt>
                <c:pt idx="61">
                  <c:v>59.800021199999996</c:v>
                </c:pt>
                <c:pt idx="62">
                  <c:v>59.800021199999996</c:v>
                </c:pt>
                <c:pt idx="63">
                  <c:v>59.800021199999996</c:v>
                </c:pt>
                <c:pt idx="64">
                  <c:v>59.800021199999996</c:v>
                </c:pt>
                <c:pt idx="65">
                  <c:v>59.800021199999996</c:v>
                </c:pt>
                <c:pt idx="66">
                  <c:v>59.800021199999996</c:v>
                </c:pt>
                <c:pt idx="67">
                  <c:v>59.800021199999996</c:v>
                </c:pt>
                <c:pt idx="68">
                  <c:v>59.800021199999996</c:v>
                </c:pt>
                <c:pt idx="69">
                  <c:v>59.800021199999996</c:v>
                </c:pt>
                <c:pt idx="70">
                  <c:v>59.800021199999996</c:v>
                </c:pt>
                <c:pt idx="71">
                  <c:v>59.800021199999996</c:v>
                </c:pt>
                <c:pt idx="72">
                  <c:v>59.800021199999996</c:v>
                </c:pt>
                <c:pt idx="73">
                  <c:v>59.800021199999996</c:v>
                </c:pt>
                <c:pt idx="74">
                  <c:v>59.800021199999996</c:v>
                </c:pt>
                <c:pt idx="75">
                  <c:v>59.800021199999996</c:v>
                </c:pt>
                <c:pt idx="76">
                  <c:v>59.800021199999996</c:v>
                </c:pt>
                <c:pt idx="77">
                  <c:v>59.800021199999996</c:v>
                </c:pt>
                <c:pt idx="78">
                  <c:v>59.800021199999996</c:v>
                </c:pt>
                <c:pt idx="79">
                  <c:v>59.800021199999996</c:v>
                </c:pt>
                <c:pt idx="80">
                  <c:v>59.800021199999996</c:v>
                </c:pt>
                <c:pt idx="81">
                  <c:v>59.800021199999996</c:v>
                </c:pt>
                <c:pt idx="82">
                  <c:v>59.800021199999996</c:v>
                </c:pt>
                <c:pt idx="83">
                  <c:v>59.800021199999996</c:v>
                </c:pt>
                <c:pt idx="84">
                  <c:v>59.800021199999996</c:v>
                </c:pt>
                <c:pt idx="85">
                  <c:v>59.800021199999996</c:v>
                </c:pt>
                <c:pt idx="86">
                  <c:v>59.800021199999996</c:v>
                </c:pt>
                <c:pt idx="87">
                  <c:v>59.800021199999996</c:v>
                </c:pt>
                <c:pt idx="88">
                  <c:v>59.800021199999996</c:v>
                </c:pt>
                <c:pt idx="89">
                  <c:v>59.800021199999996</c:v>
                </c:pt>
                <c:pt idx="90">
                  <c:v>59.800021199999996</c:v>
                </c:pt>
                <c:pt idx="91">
                  <c:v>59.800021199999996</c:v>
                </c:pt>
                <c:pt idx="92">
                  <c:v>59.800021199999996</c:v>
                </c:pt>
                <c:pt idx="93">
                  <c:v>59.800021199999996</c:v>
                </c:pt>
                <c:pt idx="94">
                  <c:v>59.800021199999996</c:v>
                </c:pt>
                <c:pt idx="95">
                  <c:v>59.800021199999996</c:v>
                </c:pt>
                <c:pt idx="96">
                  <c:v>59.800021199999996</c:v>
                </c:pt>
                <c:pt idx="97">
                  <c:v>59.800021199999996</c:v>
                </c:pt>
                <c:pt idx="98">
                  <c:v>59.800021199999996</c:v>
                </c:pt>
                <c:pt idx="99">
                  <c:v>59.800021199999996</c:v>
                </c:pt>
                <c:pt idx="100">
                  <c:v>59.800021199999996</c:v>
                </c:pt>
                <c:pt idx="101">
                  <c:v>59.800021199999996</c:v>
                </c:pt>
                <c:pt idx="102">
                  <c:v>59.800021199999996</c:v>
                </c:pt>
                <c:pt idx="103">
                  <c:v>59.800021199999996</c:v>
                </c:pt>
                <c:pt idx="104">
                  <c:v>59.800021199999996</c:v>
                </c:pt>
                <c:pt idx="105">
                  <c:v>59.800021199999996</c:v>
                </c:pt>
                <c:pt idx="106">
                  <c:v>59.800021199999996</c:v>
                </c:pt>
                <c:pt idx="107">
                  <c:v>59.800021199999996</c:v>
                </c:pt>
                <c:pt idx="108">
                  <c:v>59.800021199999996</c:v>
                </c:pt>
                <c:pt idx="109">
                  <c:v>59.800021199999996</c:v>
                </c:pt>
                <c:pt idx="110">
                  <c:v>59.800021199999996</c:v>
                </c:pt>
                <c:pt idx="111">
                  <c:v>59.800021199999996</c:v>
                </c:pt>
                <c:pt idx="112">
                  <c:v>59.800021199999996</c:v>
                </c:pt>
                <c:pt idx="113">
                  <c:v>59.800021199999996</c:v>
                </c:pt>
                <c:pt idx="114">
                  <c:v>59.800021199999996</c:v>
                </c:pt>
                <c:pt idx="115">
                  <c:v>59.800021199999996</c:v>
                </c:pt>
                <c:pt idx="116">
                  <c:v>59.800021199999996</c:v>
                </c:pt>
                <c:pt idx="117">
                  <c:v>59.800021199999996</c:v>
                </c:pt>
                <c:pt idx="118">
                  <c:v>59.800021199999996</c:v>
                </c:pt>
                <c:pt idx="119">
                  <c:v>59.800021199999996</c:v>
                </c:pt>
                <c:pt idx="120">
                  <c:v>59.800021199999996</c:v>
                </c:pt>
                <c:pt idx="121">
                  <c:v>59.800021199999996</c:v>
                </c:pt>
                <c:pt idx="122">
                  <c:v>59.800021199999996</c:v>
                </c:pt>
                <c:pt idx="123">
                  <c:v>59.800021199999996</c:v>
                </c:pt>
                <c:pt idx="124">
                  <c:v>59.800021199999996</c:v>
                </c:pt>
                <c:pt idx="125">
                  <c:v>59.800021199999996</c:v>
                </c:pt>
                <c:pt idx="126">
                  <c:v>59.800021199999996</c:v>
                </c:pt>
                <c:pt idx="127">
                  <c:v>59.800021199999996</c:v>
                </c:pt>
                <c:pt idx="128">
                  <c:v>59.800021199999996</c:v>
                </c:pt>
                <c:pt idx="129">
                  <c:v>59.800021199999996</c:v>
                </c:pt>
                <c:pt idx="130">
                  <c:v>59.800021199999996</c:v>
                </c:pt>
                <c:pt idx="131">
                  <c:v>59.800021199999996</c:v>
                </c:pt>
                <c:pt idx="132">
                  <c:v>59.800021199999996</c:v>
                </c:pt>
                <c:pt idx="133">
                  <c:v>59.800021199999996</c:v>
                </c:pt>
                <c:pt idx="134">
                  <c:v>59.800021199999996</c:v>
                </c:pt>
                <c:pt idx="135">
                  <c:v>59.800021199999996</c:v>
                </c:pt>
                <c:pt idx="136">
                  <c:v>59.800021199999996</c:v>
                </c:pt>
                <c:pt idx="137">
                  <c:v>59.800021199999996</c:v>
                </c:pt>
                <c:pt idx="138">
                  <c:v>59.800021199999996</c:v>
                </c:pt>
                <c:pt idx="139">
                  <c:v>59.800021199999996</c:v>
                </c:pt>
                <c:pt idx="140">
                  <c:v>59.800021199999996</c:v>
                </c:pt>
                <c:pt idx="141">
                  <c:v>59.800021199999996</c:v>
                </c:pt>
                <c:pt idx="142">
                  <c:v>59.800021199999996</c:v>
                </c:pt>
                <c:pt idx="143">
                  <c:v>59.800021199999996</c:v>
                </c:pt>
                <c:pt idx="144">
                  <c:v>59.800021199999996</c:v>
                </c:pt>
                <c:pt idx="145">
                  <c:v>59.800021199999996</c:v>
                </c:pt>
                <c:pt idx="146">
                  <c:v>59.800021199999996</c:v>
                </c:pt>
                <c:pt idx="147">
                  <c:v>59.800021199999996</c:v>
                </c:pt>
                <c:pt idx="148">
                  <c:v>59.800021199999996</c:v>
                </c:pt>
                <c:pt idx="149">
                  <c:v>59.800021199999996</c:v>
                </c:pt>
                <c:pt idx="150">
                  <c:v>59.800021199999996</c:v>
                </c:pt>
                <c:pt idx="151">
                  <c:v>59.800021199999996</c:v>
                </c:pt>
                <c:pt idx="152">
                  <c:v>59.800021199999996</c:v>
                </c:pt>
                <c:pt idx="153">
                  <c:v>59.800021199999996</c:v>
                </c:pt>
                <c:pt idx="154">
                  <c:v>59.800021199999996</c:v>
                </c:pt>
                <c:pt idx="155">
                  <c:v>59.800021199999996</c:v>
                </c:pt>
                <c:pt idx="156">
                  <c:v>59.800021199999996</c:v>
                </c:pt>
                <c:pt idx="157">
                  <c:v>59.800021199999996</c:v>
                </c:pt>
                <c:pt idx="158">
                  <c:v>59.800021199999996</c:v>
                </c:pt>
                <c:pt idx="159">
                  <c:v>59.800021199999996</c:v>
                </c:pt>
                <c:pt idx="160">
                  <c:v>59.800021199999996</c:v>
                </c:pt>
                <c:pt idx="161">
                  <c:v>59.800021199999996</c:v>
                </c:pt>
                <c:pt idx="162">
                  <c:v>59.800021199999996</c:v>
                </c:pt>
                <c:pt idx="163">
                  <c:v>59.800021199999996</c:v>
                </c:pt>
                <c:pt idx="164">
                  <c:v>59.800021199999996</c:v>
                </c:pt>
                <c:pt idx="165">
                  <c:v>59.800021199999996</c:v>
                </c:pt>
                <c:pt idx="166">
                  <c:v>59.800021199999996</c:v>
                </c:pt>
                <c:pt idx="167">
                  <c:v>59.800021199999996</c:v>
                </c:pt>
                <c:pt idx="168">
                  <c:v>59.800021199999996</c:v>
                </c:pt>
                <c:pt idx="169">
                  <c:v>59.800021199999996</c:v>
                </c:pt>
                <c:pt idx="170">
                  <c:v>59.800021199999996</c:v>
                </c:pt>
                <c:pt idx="171">
                  <c:v>59.800021199999996</c:v>
                </c:pt>
                <c:pt idx="172">
                  <c:v>59.800021199999996</c:v>
                </c:pt>
                <c:pt idx="173">
                  <c:v>59.800021199999996</c:v>
                </c:pt>
                <c:pt idx="174">
                  <c:v>59.800021199999996</c:v>
                </c:pt>
                <c:pt idx="175">
                  <c:v>59.800021199999996</c:v>
                </c:pt>
                <c:pt idx="176">
                  <c:v>59.800021199999996</c:v>
                </c:pt>
                <c:pt idx="177">
                  <c:v>59.800021199999996</c:v>
                </c:pt>
                <c:pt idx="178">
                  <c:v>59.800021199999996</c:v>
                </c:pt>
                <c:pt idx="179">
                  <c:v>59.800021199999996</c:v>
                </c:pt>
                <c:pt idx="180">
                  <c:v>59.800021199999996</c:v>
                </c:pt>
                <c:pt idx="181">
                  <c:v>59.800021199999996</c:v>
                </c:pt>
                <c:pt idx="182">
                  <c:v>59.800021199999996</c:v>
                </c:pt>
                <c:pt idx="183">
                  <c:v>59.800021199999996</c:v>
                </c:pt>
                <c:pt idx="184">
                  <c:v>59.800021199999996</c:v>
                </c:pt>
                <c:pt idx="185">
                  <c:v>59.800021199999996</c:v>
                </c:pt>
                <c:pt idx="186">
                  <c:v>59.800021199999996</c:v>
                </c:pt>
                <c:pt idx="187">
                  <c:v>59.800021199999996</c:v>
                </c:pt>
                <c:pt idx="188">
                  <c:v>59.800021199999996</c:v>
                </c:pt>
                <c:pt idx="189">
                  <c:v>59.800021199999996</c:v>
                </c:pt>
                <c:pt idx="190">
                  <c:v>59.800021199999996</c:v>
                </c:pt>
                <c:pt idx="191">
                  <c:v>59.800021199999996</c:v>
                </c:pt>
                <c:pt idx="192">
                  <c:v>59.800021199999996</c:v>
                </c:pt>
                <c:pt idx="193">
                  <c:v>59.800021199999996</c:v>
                </c:pt>
                <c:pt idx="194">
                  <c:v>59.800021199999996</c:v>
                </c:pt>
                <c:pt idx="195">
                  <c:v>59.800021199999996</c:v>
                </c:pt>
                <c:pt idx="196">
                  <c:v>59.800021199999996</c:v>
                </c:pt>
                <c:pt idx="197">
                  <c:v>59.800021199999996</c:v>
                </c:pt>
                <c:pt idx="198">
                  <c:v>59.800021199999996</c:v>
                </c:pt>
                <c:pt idx="199">
                  <c:v>59.800021199999996</c:v>
                </c:pt>
                <c:pt idx="200">
                  <c:v>59.800021199999996</c:v>
                </c:pt>
                <c:pt idx="201">
                  <c:v>59.800021199999996</c:v>
                </c:pt>
                <c:pt idx="202">
                  <c:v>59.800021199999996</c:v>
                </c:pt>
                <c:pt idx="203">
                  <c:v>59.800021199999996</c:v>
                </c:pt>
                <c:pt idx="204">
                  <c:v>59.800021199999996</c:v>
                </c:pt>
                <c:pt idx="205">
                  <c:v>59.800021199999996</c:v>
                </c:pt>
                <c:pt idx="206">
                  <c:v>59.800021199999996</c:v>
                </c:pt>
                <c:pt idx="207">
                  <c:v>59.800021199999996</c:v>
                </c:pt>
                <c:pt idx="208">
                  <c:v>59.800021199999996</c:v>
                </c:pt>
                <c:pt idx="209">
                  <c:v>59.800021199999996</c:v>
                </c:pt>
                <c:pt idx="210">
                  <c:v>59.800021199999996</c:v>
                </c:pt>
                <c:pt idx="211">
                  <c:v>59.800021199999996</c:v>
                </c:pt>
                <c:pt idx="212">
                  <c:v>59.800021199999996</c:v>
                </c:pt>
                <c:pt idx="213">
                  <c:v>59.800021199999996</c:v>
                </c:pt>
                <c:pt idx="214">
                  <c:v>59.800021199999996</c:v>
                </c:pt>
                <c:pt idx="215">
                  <c:v>59.800021199999996</c:v>
                </c:pt>
                <c:pt idx="216">
                  <c:v>59.800021199999996</c:v>
                </c:pt>
                <c:pt idx="217">
                  <c:v>59.800021199999996</c:v>
                </c:pt>
                <c:pt idx="218">
                  <c:v>59.800021199999996</c:v>
                </c:pt>
                <c:pt idx="219">
                  <c:v>59.800021199999996</c:v>
                </c:pt>
                <c:pt idx="220">
                  <c:v>59.800021199999996</c:v>
                </c:pt>
                <c:pt idx="221">
                  <c:v>59.800021199999996</c:v>
                </c:pt>
                <c:pt idx="222">
                  <c:v>59.800021199999996</c:v>
                </c:pt>
                <c:pt idx="223">
                  <c:v>59.800021199999996</c:v>
                </c:pt>
                <c:pt idx="224">
                  <c:v>59.800021199999996</c:v>
                </c:pt>
                <c:pt idx="225">
                  <c:v>59.800021199999996</c:v>
                </c:pt>
                <c:pt idx="226">
                  <c:v>59.800021199999996</c:v>
                </c:pt>
                <c:pt idx="227">
                  <c:v>59.800021199999996</c:v>
                </c:pt>
                <c:pt idx="228">
                  <c:v>59.800021199999996</c:v>
                </c:pt>
                <c:pt idx="229">
                  <c:v>59.800021199999996</c:v>
                </c:pt>
                <c:pt idx="230">
                  <c:v>59.800021199999996</c:v>
                </c:pt>
                <c:pt idx="231">
                  <c:v>59.800021199999996</c:v>
                </c:pt>
                <c:pt idx="232">
                  <c:v>59.800021199999996</c:v>
                </c:pt>
                <c:pt idx="233">
                  <c:v>59.800021199999996</c:v>
                </c:pt>
                <c:pt idx="234">
                  <c:v>59.800021199999996</c:v>
                </c:pt>
                <c:pt idx="235">
                  <c:v>59.800021199999996</c:v>
                </c:pt>
                <c:pt idx="236">
                  <c:v>59.800021199999996</c:v>
                </c:pt>
                <c:pt idx="237">
                  <c:v>59.800021199999996</c:v>
                </c:pt>
                <c:pt idx="238">
                  <c:v>59.800021199999996</c:v>
                </c:pt>
                <c:pt idx="239">
                  <c:v>59.800021199999996</c:v>
                </c:pt>
                <c:pt idx="240">
                  <c:v>59.800021199999996</c:v>
                </c:pt>
                <c:pt idx="241">
                  <c:v>59.800021199999996</c:v>
                </c:pt>
                <c:pt idx="242">
                  <c:v>59.800021199999996</c:v>
                </c:pt>
                <c:pt idx="243">
                  <c:v>59.800021199999996</c:v>
                </c:pt>
                <c:pt idx="244">
                  <c:v>59.800021199999996</c:v>
                </c:pt>
                <c:pt idx="245">
                  <c:v>59.800021199999996</c:v>
                </c:pt>
                <c:pt idx="246">
                  <c:v>59.800021199999996</c:v>
                </c:pt>
                <c:pt idx="247">
                  <c:v>59.800021199999996</c:v>
                </c:pt>
                <c:pt idx="248">
                  <c:v>59.800021199999996</c:v>
                </c:pt>
                <c:pt idx="249">
                  <c:v>59.800021199999996</c:v>
                </c:pt>
                <c:pt idx="250">
                  <c:v>59.800021199999996</c:v>
                </c:pt>
                <c:pt idx="251">
                  <c:v>59.800021199999996</c:v>
                </c:pt>
                <c:pt idx="252">
                  <c:v>59.800021199999996</c:v>
                </c:pt>
                <c:pt idx="253">
                  <c:v>59.800021199999996</c:v>
                </c:pt>
                <c:pt idx="254">
                  <c:v>59.800021199999996</c:v>
                </c:pt>
                <c:pt idx="255">
                  <c:v>59.800021199999996</c:v>
                </c:pt>
                <c:pt idx="256">
                  <c:v>59.800021199999996</c:v>
                </c:pt>
                <c:pt idx="257">
                  <c:v>59.800021199999996</c:v>
                </c:pt>
                <c:pt idx="258">
                  <c:v>59.800021199999996</c:v>
                </c:pt>
                <c:pt idx="259">
                  <c:v>59.800021199999996</c:v>
                </c:pt>
                <c:pt idx="260">
                  <c:v>59.599978800000002</c:v>
                </c:pt>
                <c:pt idx="261">
                  <c:v>59.599978800000002</c:v>
                </c:pt>
                <c:pt idx="262">
                  <c:v>59.599978800000002</c:v>
                </c:pt>
                <c:pt idx="263">
                  <c:v>59.599978800000002</c:v>
                </c:pt>
                <c:pt idx="264">
                  <c:v>59.599978800000002</c:v>
                </c:pt>
                <c:pt idx="265">
                  <c:v>59.599978800000002</c:v>
                </c:pt>
                <c:pt idx="266">
                  <c:v>59.599978800000002</c:v>
                </c:pt>
                <c:pt idx="267">
                  <c:v>59.599978800000002</c:v>
                </c:pt>
                <c:pt idx="268">
                  <c:v>59.599978800000002</c:v>
                </c:pt>
                <c:pt idx="269">
                  <c:v>59.599978800000002</c:v>
                </c:pt>
                <c:pt idx="270">
                  <c:v>59.599978800000002</c:v>
                </c:pt>
                <c:pt idx="271">
                  <c:v>59.599978800000002</c:v>
                </c:pt>
                <c:pt idx="272">
                  <c:v>59.599978800000002</c:v>
                </c:pt>
                <c:pt idx="273">
                  <c:v>59.599978800000002</c:v>
                </c:pt>
                <c:pt idx="274">
                  <c:v>59.599978800000002</c:v>
                </c:pt>
                <c:pt idx="275">
                  <c:v>59.599978800000002</c:v>
                </c:pt>
                <c:pt idx="276">
                  <c:v>59.599978800000002</c:v>
                </c:pt>
                <c:pt idx="277">
                  <c:v>59.599978800000002</c:v>
                </c:pt>
                <c:pt idx="278">
                  <c:v>59.599978800000002</c:v>
                </c:pt>
                <c:pt idx="279">
                  <c:v>59.599978800000002</c:v>
                </c:pt>
                <c:pt idx="280">
                  <c:v>59.599978800000002</c:v>
                </c:pt>
                <c:pt idx="281">
                  <c:v>59.599978800000002</c:v>
                </c:pt>
                <c:pt idx="282">
                  <c:v>59.599978800000002</c:v>
                </c:pt>
                <c:pt idx="283">
                  <c:v>59.599978800000002</c:v>
                </c:pt>
                <c:pt idx="284">
                  <c:v>59.599978800000002</c:v>
                </c:pt>
                <c:pt idx="285">
                  <c:v>59.599978800000002</c:v>
                </c:pt>
                <c:pt idx="286">
                  <c:v>59.599978800000002</c:v>
                </c:pt>
                <c:pt idx="287">
                  <c:v>59.599978800000002</c:v>
                </c:pt>
                <c:pt idx="288">
                  <c:v>59.599978800000002</c:v>
                </c:pt>
                <c:pt idx="289">
                  <c:v>59.599978800000002</c:v>
                </c:pt>
                <c:pt idx="290">
                  <c:v>59.599978800000002</c:v>
                </c:pt>
                <c:pt idx="291">
                  <c:v>59.599978800000002</c:v>
                </c:pt>
                <c:pt idx="292">
                  <c:v>59.599978800000002</c:v>
                </c:pt>
                <c:pt idx="293">
                  <c:v>59.599978800000002</c:v>
                </c:pt>
                <c:pt idx="294">
                  <c:v>59.599978800000002</c:v>
                </c:pt>
                <c:pt idx="295">
                  <c:v>59.599978800000002</c:v>
                </c:pt>
                <c:pt idx="296">
                  <c:v>59.599978800000002</c:v>
                </c:pt>
                <c:pt idx="297">
                  <c:v>59.599978800000002</c:v>
                </c:pt>
                <c:pt idx="298">
                  <c:v>59.599978800000002</c:v>
                </c:pt>
                <c:pt idx="299">
                  <c:v>59.599978800000002</c:v>
                </c:pt>
                <c:pt idx="300">
                  <c:v>59.599978800000002</c:v>
                </c:pt>
                <c:pt idx="301">
                  <c:v>59.599978800000002</c:v>
                </c:pt>
                <c:pt idx="302">
                  <c:v>59.599978800000002</c:v>
                </c:pt>
                <c:pt idx="303">
                  <c:v>59.599978800000002</c:v>
                </c:pt>
                <c:pt idx="304">
                  <c:v>59.599978800000002</c:v>
                </c:pt>
                <c:pt idx="305">
                  <c:v>59.599978800000002</c:v>
                </c:pt>
                <c:pt idx="306">
                  <c:v>59.599978800000002</c:v>
                </c:pt>
                <c:pt idx="307">
                  <c:v>59.599978800000002</c:v>
                </c:pt>
                <c:pt idx="308">
                  <c:v>59.599978800000002</c:v>
                </c:pt>
                <c:pt idx="309">
                  <c:v>59.599978800000002</c:v>
                </c:pt>
                <c:pt idx="310">
                  <c:v>59.599978800000002</c:v>
                </c:pt>
                <c:pt idx="311">
                  <c:v>59.599978800000002</c:v>
                </c:pt>
                <c:pt idx="312">
                  <c:v>59.599978800000002</c:v>
                </c:pt>
                <c:pt idx="313">
                  <c:v>59.599978800000002</c:v>
                </c:pt>
                <c:pt idx="314">
                  <c:v>59.599978800000002</c:v>
                </c:pt>
                <c:pt idx="315">
                  <c:v>59.599978800000002</c:v>
                </c:pt>
                <c:pt idx="316">
                  <c:v>59.599978800000002</c:v>
                </c:pt>
                <c:pt idx="317">
                  <c:v>59.599978800000002</c:v>
                </c:pt>
                <c:pt idx="318">
                  <c:v>59.599978800000002</c:v>
                </c:pt>
                <c:pt idx="319">
                  <c:v>59.599978800000002</c:v>
                </c:pt>
                <c:pt idx="320">
                  <c:v>59.599978800000002</c:v>
                </c:pt>
                <c:pt idx="321">
                  <c:v>59.599978800000002</c:v>
                </c:pt>
                <c:pt idx="322">
                  <c:v>59.599978800000002</c:v>
                </c:pt>
                <c:pt idx="323">
                  <c:v>59.599978800000002</c:v>
                </c:pt>
                <c:pt idx="324">
                  <c:v>59.599978800000002</c:v>
                </c:pt>
                <c:pt idx="325">
                  <c:v>59.599978800000002</c:v>
                </c:pt>
                <c:pt idx="326">
                  <c:v>59.599978800000002</c:v>
                </c:pt>
                <c:pt idx="327">
                  <c:v>59.599978800000002</c:v>
                </c:pt>
                <c:pt idx="328">
                  <c:v>59.599978800000002</c:v>
                </c:pt>
                <c:pt idx="329">
                  <c:v>59.599978800000002</c:v>
                </c:pt>
                <c:pt idx="330">
                  <c:v>59.599978800000002</c:v>
                </c:pt>
                <c:pt idx="331">
                  <c:v>59.599978800000002</c:v>
                </c:pt>
                <c:pt idx="332">
                  <c:v>59.599978800000002</c:v>
                </c:pt>
                <c:pt idx="333">
                  <c:v>59.599978800000002</c:v>
                </c:pt>
                <c:pt idx="334">
                  <c:v>59.599978800000002</c:v>
                </c:pt>
                <c:pt idx="335">
                  <c:v>59.599978800000002</c:v>
                </c:pt>
                <c:pt idx="336">
                  <c:v>59.599978800000002</c:v>
                </c:pt>
                <c:pt idx="337">
                  <c:v>59.599978800000002</c:v>
                </c:pt>
                <c:pt idx="338">
                  <c:v>59.599978800000002</c:v>
                </c:pt>
                <c:pt idx="339">
                  <c:v>59.599978800000002</c:v>
                </c:pt>
                <c:pt idx="340">
                  <c:v>59.599978800000002</c:v>
                </c:pt>
                <c:pt idx="341">
                  <c:v>59.599978800000002</c:v>
                </c:pt>
                <c:pt idx="342">
                  <c:v>59.599978800000002</c:v>
                </c:pt>
                <c:pt idx="343">
                  <c:v>59.599978800000002</c:v>
                </c:pt>
                <c:pt idx="344">
                  <c:v>59.599978800000002</c:v>
                </c:pt>
                <c:pt idx="345">
                  <c:v>59.599978800000002</c:v>
                </c:pt>
                <c:pt idx="346">
                  <c:v>59.599978800000002</c:v>
                </c:pt>
                <c:pt idx="347">
                  <c:v>59.599978800000002</c:v>
                </c:pt>
                <c:pt idx="348">
                  <c:v>59.599978800000002</c:v>
                </c:pt>
                <c:pt idx="349">
                  <c:v>59.599978800000002</c:v>
                </c:pt>
                <c:pt idx="350">
                  <c:v>59.599978800000002</c:v>
                </c:pt>
                <c:pt idx="351">
                  <c:v>59.599978800000002</c:v>
                </c:pt>
                <c:pt idx="352">
                  <c:v>59.599978800000002</c:v>
                </c:pt>
                <c:pt idx="353">
                  <c:v>59.599978800000002</c:v>
                </c:pt>
                <c:pt idx="354">
                  <c:v>59.599978800000002</c:v>
                </c:pt>
                <c:pt idx="355">
                  <c:v>59.599978800000002</c:v>
                </c:pt>
                <c:pt idx="356">
                  <c:v>59.599978800000002</c:v>
                </c:pt>
                <c:pt idx="357">
                  <c:v>59.599978800000002</c:v>
                </c:pt>
                <c:pt idx="358">
                  <c:v>59.599978800000002</c:v>
                </c:pt>
                <c:pt idx="359">
                  <c:v>59.599978800000002</c:v>
                </c:pt>
                <c:pt idx="360">
                  <c:v>59.599978800000002</c:v>
                </c:pt>
                <c:pt idx="361">
                  <c:v>59.599978800000002</c:v>
                </c:pt>
                <c:pt idx="362">
                  <c:v>59.599978800000002</c:v>
                </c:pt>
                <c:pt idx="363">
                  <c:v>59.599978800000002</c:v>
                </c:pt>
                <c:pt idx="364">
                  <c:v>59.599978800000002</c:v>
                </c:pt>
                <c:pt idx="365">
                  <c:v>59.599978800000002</c:v>
                </c:pt>
                <c:pt idx="366">
                  <c:v>59.599978800000002</c:v>
                </c:pt>
                <c:pt idx="367">
                  <c:v>59.599978800000002</c:v>
                </c:pt>
                <c:pt idx="368">
                  <c:v>59.599978800000002</c:v>
                </c:pt>
                <c:pt idx="369">
                  <c:v>59.599978800000002</c:v>
                </c:pt>
                <c:pt idx="370">
                  <c:v>59.599978800000002</c:v>
                </c:pt>
                <c:pt idx="371">
                  <c:v>59.599978800000002</c:v>
                </c:pt>
                <c:pt idx="372">
                  <c:v>59.599978800000002</c:v>
                </c:pt>
                <c:pt idx="373">
                  <c:v>59.599978800000002</c:v>
                </c:pt>
                <c:pt idx="374">
                  <c:v>59.599978800000002</c:v>
                </c:pt>
                <c:pt idx="375">
                  <c:v>59.599978800000002</c:v>
                </c:pt>
                <c:pt idx="376">
                  <c:v>59.599978800000002</c:v>
                </c:pt>
                <c:pt idx="377">
                  <c:v>59.599978800000002</c:v>
                </c:pt>
                <c:pt idx="378">
                  <c:v>59.599978800000002</c:v>
                </c:pt>
                <c:pt idx="379">
                  <c:v>59.599978800000002</c:v>
                </c:pt>
                <c:pt idx="380">
                  <c:v>59.599978800000002</c:v>
                </c:pt>
                <c:pt idx="381">
                  <c:v>59.599978800000002</c:v>
                </c:pt>
                <c:pt idx="382">
                  <c:v>59.599978800000002</c:v>
                </c:pt>
                <c:pt idx="383">
                  <c:v>59.599978800000002</c:v>
                </c:pt>
                <c:pt idx="384">
                  <c:v>59.599978800000002</c:v>
                </c:pt>
                <c:pt idx="385">
                  <c:v>59.599978800000002</c:v>
                </c:pt>
                <c:pt idx="386">
                  <c:v>59.599978800000002</c:v>
                </c:pt>
                <c:pt idx="387">
                  <c:v>59.599978800000002</c:v>
                </c:pt>
                <c:pt idx="388">
                  <c:v>59.599978800000002</c:v>
                </c:pt>
                <c:pt idx="389">
                  <c:v>59.599978800000002</c:v>
                </c:pt>
                <c:pt idx="390">
                  <c:v>59.599978800000002</c:v>
                </c:pt>
                <c:pt idx="391">
                  <c:v>59.599978800000002</c:v>
                </c:pt>
                <c:pt idx="392">
                  <c:v>59.599978800000002</c:v>
                </c:pt>
                <c:pt idx="393">
                  <c:v>59.599978800000002</c:v>
                </c:pt>
                <c:pt idx="394">
                  <c:v>59.599978800000002</c:v>
                </c:pt>
                <c:pt idx="395">
                  <c:v>59.599978800000002</c:v>
                </c:pt>
                <c:pt idx="396">
                  <c:v>59.599978800000002</c:v>
                </c:pt>
                <c:pt idx="397">
                  <c:v>59.599978800000002</c:v>
                </c:pt>
                <c:pt idx="398">
                  <c:v>59.599978800000002</c:v>
                </c:pt>
                <c:pt idx="399">
                  <c:v>59.599978800000002</c:v>
                </c:pt>
                <c:pt idx="400">
                  <c:v>59.599978800000002</c:v>
                </c:pt>
                <c:pt idx="401">
                  <c:v>59.599978800000002</c:v>
                </c:pt>
                <c:pt idx="402">
                  <c:v>59.599978800000002</c:v>
                </c:pt>
                <c:pt idx="403">
                  <c:v>59.599978800000002</c:v>
                </c:pt>
                <c:pt idx="404">
                  <c:v>59.599978800000002</c:v>
                </c:pt>
                <c:pt idx="405">
                  <c:v>59.599978800000002</c:v>
                </c:pt>
                <c:pt idx="406">
                  <c:v>59.599978800000002</c:v>
                </c:pt>
                <c:pt idx="407">
                  <c:v>59.599978800000002</c:v>
                </c:pt>
                <c:pt idx="408">
                  <c:v>59.599978800000002</c:v>
                </c:pt>
                <c:pt idx="409">
                  <c:v>59.599978800000002</c:v>
                </c:pt>
                <c:pt idx="410">
                  <c:v>59.599978800000002</c:v>
                </c:pt>
                <c:pt idx="411">
                  <c:v>59.599978800000002</c:v>
                </c:pt>
                <c:pt idx="412">
                  <c:v>59.599978800000002</c:v>
                </c:pt>
                <c:pt idx="413">
                  <c:v>59.599978800000002</c:v>
                </c:pt>
                <c:pt idx="414">
                  <c:v>59.599978800000002</c:v>
                </c:pt>
                <c:pt idx="415">
                  <c:v>59.599978800000002</c:v>
                </c:pt>
                <c:pt idx="416">
                  <c:v>59.599978800000002</c:v>
                </c:pt>
                <c:pt idx="417">
                  <c:v>59.599978800000002</c:v>
                </c:pt>
                <c:pt idx="418">
                  <c:v>59.599978800000002</c:v>
                </c:pt>
                <c:pt idx="419">
                  <c:v>59.599978800000002</c:v>
                </c:pt>
                <c:pt idx="420">
                  <c:v>59.599978800000002</c:v>
                </c:pt>
                <c:pt idx="421">
                  <c:v>59.599978800000002</c:v>
                </c:pt>
                <c:pt idx="422">
                  <c:v>59.599978800000002</c:v>
                </c:pt>
                <c:pt idx="423">
                  <c:v>59.599978800000002</c:v>
                </c:pt>
                <c:pt idx="424">
                  <c:v>59.599978800000002</c:v>
                </c:pt>
                <c:pt idx="425">
                  <c:v>59.599978800000002</c:v>
                </c:pt>
                <c:pt idx="426">
                  <c:v>59.599978800000002</c:v>
                </c:pt>
                <c:pt idx="427">
                  <c:v>59.599978800000002</c:v>
                </c:pt>
                <c:pt idx="428">
                  <c:v>59.599978800000002</c:v>
                </c:pt>
                <c:pt idx="429">
                  <c:v>59.599978800000002</c:v>
                </c:pt>
                <c:pt idx="430">
                  <c:v>59.599978800000002</c:v>
                </c:pt>
                <c:pt idx="431">
                  <c:v>59.599978800000002</c:v>
                </c:pt>
                <c:pt idx="432">
                  <c:v>59.599978800000002</c:v>
                </c:pt>
                <c:pt idx="433">
                  <c:v>59.599978800000002</c:v>
                </c:pt>
                <c:pt idx="434">
                  <c:v>59.599978800000002</c:v>
                </c:pt>
                <c:pt idx="435">
                  <c:v>59.599978800000002</c:v>
                </c:pt>
                <c:pt idx="436">
                  <c:v>59.599978800000002</c:v>
                </c:pt>
                <c:pt idx="437">
                  <c:v>59.599978800000002</c:v>
                </c:pt>
                <c:pt idx="438">
                  <c:v>59.599978800000002</c:v>
                </c:pt>
                <c:pt idx="439">
                  <c:v>59.599978800000002</c:v>
                </c:pt>
                <c:pt idx="440">
                  <c:v>59.599978800000002</c:v>
                </c:pt>
                <c:pt idx="441">
                  <c:v>59.599978800000002</c:v>
                </c:pt>
                <c:pt idx="442">
                  <c:v>59.599978800000002</c:v>
                </c:pt>
                <c:pt idx="443">
                  <c:v>59.599978800000002</c:v>
                </c:pt>
                <c:pt idx="444">
                  <c:v>59.599978800000002</c:v>
                </c:pt>
                <c:pt idx="445">
                  <c:v>59.599978800000002</c:v>
                </c:pt>
                <c:pt idx="446">
                  <c:v>59.599978800000002</c:v>
                </c:pt>
                <c:pt idx="447">
                  <c:v>59.599978800000002</c:v>
                </c:pt>
                <c:pt idx="448">
                  <c:v>59.599978800000002</c:v>
                </c:pt>
                <c:pt idx="449">
                  <c:v>59.599978800000002</c:v>
                </c:pt>
                <c:pt idx="450">
                  <c:v>59.599978800000002</c:v>
                </c:pt>
                <c:pt idx="451">
                  <c:v>59.599978800000002</c:v>
                </c:pt>
                <c:pt idx="452">
                  <c:v>59.599978800000002</c:v>
                </c:pt>
                <c:pt idx="453">
                  <c:v>59.599978800000002</c:v>
                </c:pt>
                <c:pt idx="454">
                  <c:v>59.599978800000002</c:v>
                </c:pt>
                <c:pt idx="455">
                  <c:v>59.599978800000002</c:v>
                </c:pt>
                <c:pt idx="456">
                  <c:v>59.599978800000002</c:v>
                </c:pt>
                <c:pt idx="457">
                  <c:v>59.599978800000002</c:v>
                </c:pt>
                <c:pt idx="458">
                  <c:v>59.599978800000002</c:v>
                </c:pt>
                <c:pt idx="459">
                  <c:v>59.599978800000002</c:v>
                </c:pt>
                <c:pt idx="460">
                  <c:v>59.599978800000002</c:v>
                </c:pt>
                <c:pt idx="461">
                  <c:v>59.599978800000002</c:v>
                </c:pt>
                <c:pt idx="462">
                  <c:v>59.599978800000002</c:v>
                </c:pt>
                <c:pt idx="463">
                  <c:v>59.599978800000002</c:v>
                </c:pt>
                <c:pt idx="464">
                  <c:v>59.599978800000002</c:v>
                </c:pt>
                <c:pt idx="465">
                  <c:v>59.599978800000002</c:v>
                </c:pt>
                <c:pt idx="466">
                  <c:v>59.599978800000002</c:v>
                </c:pt>
                <c:pt idx="467">
                  <c:v>59.599978800000002</c:v>
                </c:pt>
                <c:pt idx="468">
                  <c:v>59.599978800000002</c:v>
                </c:pt>
                <c:pt idx="469">
                  <c:v>59.599978800000002</c:v>
                </c:pt>
                <c:pt idx="470">
                  <c:v>59.599978800000002</c:v>
                </c:pt>
                <c:pt idx="471">
                  <c:v>59.599978800000002</c:v>
                </c:pt>
                <c:pt idx="472">
                  <c:v>59.599978800000002</c:v>
                </c:pt>
                <c:pt idx="473">
                  <c:v>59.599978800000002</c:v>
                </c:pt>
                <c:pt idx="474">
                  <c:v>59.599978800000002</c:v>
                </c:pt>
                <c:pt idx="475">
                  <c:v>59.599978800000002</c:v>
                </c:pt>
                <c:pt idx="476">
                  <c:v>59.599978800000002</c:v>
                </c:pt>
                <c:pt idx="477">
                  <c:v>59.599978800000002</c:v>
                </c:pt>
                <c:pt idx="478">
                  <c:v>59.599978800000002</c:v>
                </c:pt>
                <c:pt idx="479">
                  <c:v>59.599978800000002</c:v>
                </c:pt>
                <c:pt idx="480">
                  <c:v>59.599978800000002</c:v>
                </c:pt>
                <c:pt idx="481">
                  <c:v>59.599978800000002</c:v>
                </c:pt>
                <c:pt idx="482">
                  <c:v>59.599978800000002</c:v>
                </c:pt>
                <c:pt idx="483">
                  <c:v>59.599978800000002</c:v>
                </c:pt>
                <c:pt idx="484">
                  <c:v>59.599978800000002</c:v>
                </c:pt>
                <c:pt idx="485">
                  <c:v>59.599978800000002</c:v>
                </c:pt>
                <c:pt idx="486">
                  <c:v>59.599978800000002</c:v>
                </c:pt>
                <c:pt idx="487">
                  <c:v>59.599978800000002</c:v>
                </c:pt>
                <c:pt idx="488">
                  <c:v>59.599978800000002</c:v>
                </c:pt>
                <c:pt idx="489">
                  <c:v>59.599978800000002</c:v>
                </c:pt>
                <c:pt idx="490">
                  <c:v>59.599978800000002</c:v>
                </c:pt>
                <c:pt idx="491">
                  <c:v>59.599978800000002</c:v>
                </c:pt>
                <c:pt idx="492">
                  <c:v>59.599978800000002</c:v>
                </c:pt>
                <c:pt idx="493">
                  <c:v>59.599978800000002</c:v>
                </c:pt>
                <c:pt idx="494">
                  <c:v>59.599978800000002</c:v>
                </c:pt>
                <c:pt idx="495">
                  <c:v>59.599978800000002</c:v>
                </c:pt>
                <c:pt idx="496">
                  <c:v>59.599978800000002</c:v>
                </c:pt>
                <c:pt idx="497">
                  <c:v>59.599978800000002</c:v>
                </c:pt>
                <c:pt idx="498">
                  <c:v>59.599978800000002</c:v>
                </c:pt>
                <c:pt idx="499">
                  <c:v>59.599978800000002</c:v>
                </c:pt>
                <c:pt idx="500">
                  <c:v>59.4</c:v>
                </c:pt>
                <c:pt idx="501">
                  <c:v>59.4</c:v>
                </c:pt>
                <c:pt idx="502">
                  <c:v>59.4</c:v>
                </c:pt>
                <c:pt idx="503">
                  <c:v>59.4</c:v>
                </c:pt>
                <c:pt idx="504">
                  <c:v>59.4</c:v>
                </c:pt>
                <c:pt idx="505">
                  <c:v>59.4</c:v>
                </c:pt>
                <c:pt idx="506">
                  <c:v>59.4</c:v>
                </c:pt>
                <c:pt idx="507">
                  <c:v>59.4</c:v>
                </c:pt>
                <c:pt idx="508">
                  <c:v>59.4</c:v>
                </c:pt>
                <c:pt idx="509">
                  <c:v>59.4</c:v>
                </c:pt>
                <c:pt idx="510">
                  <c:v>59.4</c:v>
                </c:pt>
                <c:pt idx="511">
                  <c:v>59.4</c:v>
                </c:pt>
                <c:pt idx="512">
                  <c:v>59.4</c:v>
                </c:pt>
                <c:pt idx="513">
                  <c:v>59.4</c:v>
                </c:pt>
                <c:pt idx="514">
                  <c:v>59.4</c:v>
                </c:pt>
                <c:pt idx="515">
                  <c:v>59.4</c:v>
                </c:pt>
                <c:pt idx="516">
                  <c:v>59.4</c:v>
                </c:pt>
                <c:pt idx="517">
                  <c:v>59.4</c:v>
                </c:pt>
                <c:pt idx="518">
                  <c:v>59.4</c:v>
                </c:pt>
                <c:pt idx="519">
                  <c:v>59.4</c:v>
                </c:pt>
                <c:pt idx="520">
                  <c:v>59.4</c:v>
                </c:pt>
                <c:pt idx="521">
                  <c:v>59.4</c:v>
                </c:pt>
                <c:pt idx="522">
                  <c:v>59.4</c:v>
                </c:pt>
                <c:pt idx="523">
                  <c:v>59.4</c:v>
                </c:pt>
                <c:pt idx="524">
                  <c:v>59.4</c:v>
                </c:pt>
                <c:pt idx="525">
                  <c:v>59.4</c:v>
                </c:pt>
                <c:pt idx="526">
                  <c:v>59.4</c:v>
                </c:pt>
                <c:pt idx="527">
                  <c:v>59.4</c:v>
                </c:pt>
                <c:pt idx="528">
                  <c:v>59.4</c:v>
                </c:pt>
                <c:pt idx="529">
                  <c:v>59.4</c:v>
                </c:pt>
                <c:pt idx="530">
                  <c:v>59.4</c:v>
                </c:pt>
                <c:pt idx="531">
                  <c:v>59.4</c:v>
                </c:pt>
                <c:pt idx="532">
                  <c:v>59.4</c:v>
                </c:pt>
                <c:pt idx="533">
                  <c:v>59.4</c:v>
                </c:pt>
                <c:pt idx="534">
                  <c:v>59.4</c:v>
                </c:pt>
                <c:pt idx="535">
                  <c:v>59.4</c:v>
                </c:pt>
                <c:pt idx="536">
                  <c:v>59.4</c:v>
                </c:pt>
                <c:pt idx="537">
                  <c:v>59.4</c:v>
                </c:pt>
                <c:pt idx="538">
                  <c:v>59.4</c:v>
                </c:pt>
                <c:pt idx="539">
                  <c:v>59.4</c:v>
                </c:pt>
                <c:pt idx="540">
                  <c:v>59.4</c:v>
                </c:pt>
                <c:pt idx="541">
                  <c:v>59.4</c:v>
                </c:pt>
                <c:pt idx="542">
                  <c:v>59.4</c:v>
                </c:pt>
                <c:pt idx="543">
                  <c:v>59.4</c:v>
                </c:pt>
                <c:pt idx="544">
                  <c:v>59.4</c:v>
                </c:pt>
                <c:pt idx="545">
                  <c:v>59.4</c:v>
                </c:pt>
                <c:pt idx="546">
                  <c:v>59.4</c:v>
                </c:pt>
                <c:pt idx="547">
                  <c:v>59.4</c:v>
                </c:pt>
                <c:pt idx="548">
                  <c:v>59.4</c:v>
                </c:pt>
                <c:pt idx="549">
                  <c:v>59.4</c:v>
                </c:pt>
                <c:pt idx="550">
                  <c:v>59.4</c:v>
                </c:pt>
                <c:pt idx="551">
                  <c:v>59.4</c:v>
                </c:pt>
                <c:pt idx="552">
                  <c:v>59.4</c:v>
                </c:pt>
                <c:pt idx="553">
                  <c:v>59.4</c:v>
                </c:pt>
                <c:pt idx="554">
                  <c:v>59.4</c:v>
                </c:pt>
                <c:pt idx="555">
                  <c:v>59.4</c:v>
                </c:pt>
                <c:pt idx="556">
                  <c:v>59.4</c:v>
                </c:pt>
                <c:pt idx="557">
                  <c:v>59.4</c:v>
                </c:pt>
                <c:pt idx="558">
                  <c:v>59.4</c:v>
                </c:pt>
                <c:pt idx="559">
                  <c:v>59.4</c:v>
                </c:pt>
                <c:pt idx="560">
                  <c:v>59.4</c:v>
                </c:pt>
                <c:pt idx="561">
                  <c:v>59.4</c:v>
                </c:pt>
                <c:pt idx="562">
                  <c:v>59.4</c:v>
                </c:pt>
                <c:pt idx="563">
                  <c:v>59.4</c:v>
                </c:pt>
                <c:pt idx="564">
                  <c:v>59.4</c:v>
                </c:pt>
                <c:pt idx="565">
                  <c:v>59.4</c:v>
                </c:pt>
                <c:pt idx="566">
                  <c:v>59.4</c:v>
                </c:pt>
                <c:pt idx="567">
                  <c:v>59.4</c:v>
                </c:pt>
                <c:pt idx="568">
                  <c:v>59.4</c:v>
                </c:pt>
                <c:pt idx="569">
                  <c:v>59.4</c:v>
                </c:pt>
                <c:pt idx="570">
                  <c:v>59.4</c:v>
                </c:pt>
                <c:pt idx="571">
                  <c:v>59.4</c:v>
                </c:pt>
                <c:pt idx="572">
                  <c:v>59.4</c:v>
                </c:pt>
                <c:pt idx="573">
                  <c:v>59.4</c:v>
                </c:pt>
                <c:pt idx="574">
                  <c:v>59.4</c:v>
                </c:pt>
                <c:pt idx="575">
                  <c:v>59.4</c:v>
                </c:pt>
                <c:pt idx="576">
                  <c:v>59.4</c:v>
                </c:pt>
                <c:pt idx="577">
                  <c:v>59.4</c:v>
                </c:pt>
                <c:pt idx="578">
                  <c:v>59.4</c:v>
                </c:pt>
                <c:pt idx="579">
                  <c:v>59.4</c:v>
                </c:pt>
                <c:pt idx="580">
                  <c:v>59.4</c:v>
                </c:pt>
                <c:pt idx="581">
                  <c:v>59.4</c:v>
                </c:pt>
                <c:pt idx="582">
                  <c:v>59.4</c:v>
                </c:pt>
                <c:pt idx="583">
                  <c:v>59.4</c:v>
                </c:pt>
                <c:pt idx="584">
                  <c:v>59.4</c:v>
                </c:pt>
                <c:pt idx="585">
                  <c:v>59.4</c:v>
                </c:pt>
                <c:pt idx="586">
                  <c:v>59.4</c:v>
                </c:pt>
                <c:pt idx="587">
                  <c:v>59.4</c:v>
                </c:pt>
                <c:pt idx="588">
                  <c:v>59.4</c:v>
                </c:pt>
                <c:pt idx="589">
                  <c:v>59.4</c:v>
                </c:pt>
                <c:pt idx="590">
                  <c:v>59.4</c:v>
                </c:pt>
                <c:pt idx="591">
                  <c:v>59.4</c:v>
                </c:pt>
                <c:pt idx="592">
                  <c:v>59.4</c:v>
                </c:pt>
                <c:pt idx="593">
                  <c:v>59.4</c:v>
                </c:pt>
                <c:pt idx="594">
                  <c:v>59.4</c:v>
                </c:pt>
                <c:pt idx="595">
                  <c:v>59.4</c:v>
                </c:pt>
                <c:pt idx="596">
                  <c:v>59.4</c:v>
                </c:pt>
                <c:pt idx="597">
                  <c:v>59.4</c:v>
                </c:pt>
                <c:pt idx="598">
                  <c:v>59.4</c:v>
                </c:pt>
                <c:pt idx="599">
                  <c:v>59.4</c:v>
                </c:pt>
                <c:pt idx="600">
                  <c:v>59.4</c:v>
                </c:pt>
                <c:pt idx="601">
                  <c:v>59.4</c:v>
                </c:pt>
                <c:pt idx="602">
                  <c:v>59.4</c:v>
                </c:pt>
                <c:pt idx="603">
                  <c:v>59.4</c:v>
                </c:pt>
                <c:pt idx="604">
                  <c:v>59.4</c:v>
                </c:pt>
                <c:pt idx="605">
                  <c:v>59.4</c:v>
                </c:pt>
                <c:pt idx="606">
                  <c:v>59.4</c:v>
                </c:pt>
                <c:pt idx="607">
                  <c:v>59.4</c:v>
                </c:pt>
                <c:pt idx="608">
                  <c:v>59.4</c:v>
                </c:pt>
                <c:pt idx="609">
                  <c:v>59.4</c:v>
                </c:pt>
                <c:pt idx="610">
                  <c:v>59.4</c:v>
                </c:pt>
                <c:pt idx="611">
                  <c:v>59.4</c:v>
                </c:pt>
                <c:pt idx="612">
                  <c:v>59.4</c:v>
                </c:pt>
                <c:pt idx="613">
                  <c:v>59.4</c:v>
                </c:pt>
                <c:pt idx="614">
                  <c:v>59.4</c:v>
                </c:pt>
                <c:pt idx="615">
                  <c:v>59.4</c:v>
                </c:pt>
                <c:pt idx="616">
                  <c:v>59.4</c:v>
                </c:pt>
                <c:pt idx="617">
                  <c:v>59.4</c:v>
                </c:pt>
                <c:pt idx="618">
                  <c:v>59.4</c:v>
                </c:pt>
                <c:pt idx="619">
                  <c:v>59.4</c:v>
                </c:pt>
                <c:pt idx="620">
                  <c:v>59.4</c:v>
                </c:pt>
                <c:pt idx="621">
                  <c:v>59.4</c:v>
                </c:pt>
                <c:pt idx="622">
                  <c:v>59.4</c:v>
                </c:pt>
                <c:pt idx="623">
                  <c:v>59.4</c:v>
                </c:pt>
                <c:pt idx="624">
                  <c:v>59.4</c:v>
                </c:pt>
                <c:pt idx="625">
                  <c:v>59.4</c:v>
                </c:pt>
                <c:pt idx="626">
                  <c:v>59.4</c:v>
                </c:pt>
                <c:pt idx="627">
                  <c:v>59.4</c:v>
                </c:pt>
                <c:pt idx="628">
                  <c:v>59.4</c:v>
                </c:pt>
                <c:pt idx="629">
                  <c:v>59.4</c:v>
                </c:pt>
                <c:pt idx="630">
                  <c:v>59.4</c:v>
                </c:pt>
                <c:pt idx="631">
                  <c:v>59.4</c:v>
                </c:pt>
                <c:pt idx="632">
                  <c:v>59.4</c:v>
                </c:pt>
                <c:pt idx="633">
                  <c:v>59.4</c:v>
                </c:pt>
                <c:pt idx="634">
                  <c:v>59.4</c:v>
                </c:pt>
                <c:pt idx="635">
                  <c:v>59.4</c:v>
                </c:pt>
                <c:pt idx="636">
                  <c:v>59.4</c:v>
                </c:pt>
                <c:pt idx="637">
                  <c:v>59.4</c:v>
                </c:pt>
                <c:pt idx="638">
                  <c:v>59.4</c:v>
                </c:pt>
                <c:pt idx="639">
                  <c:v>59.4</c:v>
                </c:pt>
                <c:pt idx="640">
                  <c:v>59.4</c:v>
                </c:pt>
                <c:pt idx="641">
                  <c:v>59.4</c:v>
                </c:pt>
                <c:pt idx="642">
                  <c:v>59.4</c:v>
                </c:pt>
                <c:pt idx="643">
                  <c:v>59.4</c:v>
                </c:pt>
                <c:pt idx="644">
                  <c:v>59.4</c:v>
                </c:pt>
                <c:pt idx="645">
                  <c:v>59.4</c:v>
                </c:pt>
                <c:pt idx="646">
                  <c:v>59.4</c:v>
                </c:pt>
                <c:pt idx="647">
                  <c:v>59.4</c:v>
                </c:pt>
                <c:pt idx="648">
                  <c:v>59.4</c:v>
                </c:pt>
                <c:pt idx="649">
                  <c:v>59.4</c:v>
                </c:pt>
                <c:pt idx="650">
                  <c:v>59.4</c:v>
                </c:pt>
                <c:pt idx="651">
                  <c:v>59.4</c:v>
                </c:pt>
                <c:pt idx="652">
                  <c:v>59.4</c:v>
                </c:pt>
                <c:pt idx="653">
                  <c:v>59.4</c:v>
                </c:pt>
                <c:pt idx="654">
                  <c:v>59.4</c:v>
                </c:pt>
                <c:pt idx="655">
                  <c:v>59.4</c:v>
                </c:pt>
                <c:pt idx="656">
                  <c:v>59.4</c:v>
                </c:pt>
                <c:pt idx="657">
                  <c:v>59.4</c:v>
                </c:pt>
                <c:pt idx="658">
                  <c:v>59.4</c:v>
                </c:pt>
                <c:pt idx="659">
                  <c:v>59.4</c:v>
                </c:pt>
                <c:pt idx="660">
                  <c:v>59.4</c:v>
                </c:pt>
                <c:pt idx="661">
                  <c:v>59.4</c:v>
                </c:pt>
                <c:pt idx="662">
                  <c:v>59.4</c:v>
                </c:pt>
                <c:pt idx="663">
                  <c:v>59.4</c:v>
                </c:pt>
                <c:pt idx="664">
                  <c:v>59.4</c:v>
                </c:pt>
                <c:pt idx="665">
                  <c:v>59.4</c:v>
                </c:pt>
                <c:pt idx="666">
                  <c:v>59.4</c:v>
                </c:pt>
                <c:pt idx="667">
                  <c:v>59.4</c:v>
                </c:pt>
                <c:pt idx="668">
                  <c:v>59.4</c:v>
                </c:pt>
                <c:pt idx="669">
                  <c:v>59.4</c:v>
                </c:pt>
                <c:pt idx="670">
                  <c:v>59.4</c:v>
                </c:pt>
                <c:pt idx="671">
                  <c:v>59.4</c:v>
                </c:pt>
                <c:pt idx="672">
                  <c:v>59.4</c:v>
                </c:pt>
                <c:pt idx="673">
                  <c:v>59.4</c:v>
                </c:pt>
                <c:pt idx="674">
                  <c:v>59.4</c:v>
                </c:pt>
                <c:pt idx="675">
                  <c:v>59.4</c:v>
                </c:pt>
                <c:pt idx="676">
                  <c:v>59.4</c:v>
                </c:pt>
                <c:pt idx="677">
                  <c:v>59.4</c:v>
                </c:pt>
                <c:pt idx="678">
                  <c:v>59.4</c:v>
                </c:pt>
                <c:pt idx="679">
                  <c:v>59.4</c:v>
                </c:pt>
                <c:pt idx="680">
                  <c:v>59.4</c:v>
                </c:pt>
                <c:pt idx="681">
                  <c:v>59.4</c:v>
                </c:pt>
                <c:pt idx="682">
                  <c:v>59.4</c:v>
                </c:pt>
                <c:pt idx="683">
                  <c:v>59.4</c:v>
                </c:pt>
                <c:pt idx="684">
                  <c:v>59.4</c:v>
                </c:pt>
                <c:pt idx="685">
                  <c:v>59.4</c:v>
                </c:pt>
                <c:pt idx="686">
                  <c:v>59.4</c:v>
                </c:pt>
                <c:pt idx="687">
                  <c:v>59.4</c:v>
                </c:pt>
                <c:pt idx="688">
                  <c:v>59.4</c:v>
                </c:pt>
                <c:pt idx="689">
                  <c:v>59.4</c:v>
                </c:pt>
                <c:pt idx="690">
                  <c:v>59.4</c:v>
                </c:pt>
                <c:pt idx="691">
                  <c:v>59.4</c:v>
                </c:pt>
                <c:pt idx="692">
                  <c:v>59.4</c:v>
                </c:pt>
                <c:pt idx="693">
                  <c:v>59.4</c:v>
                </c:pt>
                <c:pt idx="694">
                  <c:v>59.4</c:v>
                </c:pt>
                <c:pt idx="695">
                  <c:v>59.4</c:v>
                </c:pt>
                <c:pt idx="696">
                  <c:v>59.4</c:v>
                </c:pt>
                <c:pt idx="697">
                  <c:v>59.4</c:v>
                </c:pt>
                <c:pt idx="698">
                  <c:v>59.4</c:v>
                </c:pt>
                <c:pt idx="699">
                  <c:v>59.4</c:v>
                </c:pt>
                <c:pt idx="700">
                  <c:v>59.4</c:v>
                </c:pt>
                <c:pt idx="701">
                  <c:v>59.4</c:v>
                </c:pt>
                <c:pt idx="702">
                  <c:v>59.4</c:v>
                </c:pt>
                <c:pt idx="703">
                  <c:v>59.4</c:v>
                </c:pt>
                <c:pt idx="704">
                  <c:v>59.4</c:v>
                </c:pt>
                <c:pt idx="705">
                  <c:v>59.4</c:v>
                </c:pt>
                <c:pt idx="706">
                  <c:v>59.4</c:v>
                </c:pt>
                <c:pt idx="707">
                  <c:v>59.4</c:v>
                </c:pt>
                <c:pt idx="708">
                  <c:v>59.4</c:v>
                </c:pt>
                <c:pt idx="709">
                  <c:v>59.4</c:v>
                </c:pt>
                <c:pt idx="710">
                  <c:v>59.4</c:v>
                </c:pt>
                <c:pt idx="711">
                  <c:v>59.4</c:v>
                </c:pt>
                <c:pt idx="712">
                  <c:v>59.4</c:v>
                </c:pt>
                <c:pt idx="713">
                  <c:v>59.4</c:v>
                </c:pt>
                <c:pt idx="714">
                  <c:v>59.4</c:v>
                </c:pt>
                <c:pt idx="715">
                  <c:v>59.4</c:v>
                </c:pt>
                <c:pt idx="716">
                  <c:v>59.4</c:v>
                </c:pt>
                <c:pt idx="717">
                  <c:v>59.4</c:v>
                </c:pt>
                <c:pt idx="718">
                  <c:v>59.4</c:v>
                </c:pt>
                <c:pt idx="719">
                  <c:v>59.4</c:v>
                </c:pt>
                <c:pt idx="720">
                  <c:v>59.4</c:v>
                </c:pt>
                <c:pt idx="721">
                  <c:v>59.4</c:v>
                </c:pt>
                <c:pt idx="722">
                  <c:v>59.4</c:v>
                </c:pt>
                <c:pt idx="723">
                  <c:v>59.4</c:v>
                </c:pt>
                <c:pt idx="724">
                  <c:v>59.4</c:v>
                </c:pt>
                <c:pt idx="725">
                  <c:v>59.4</c:v>
                </c:pt>
                <c:pt idx="726">
                  <c:v>59.4</c:v>
                </c:pt>
                <c:pt idx="727">
                  <c:v>59.4</c:v>
                </c:pt>
                <c:pt idx="728">
                  <c:v>59.4</c:v>
                </c:pt>
                <c:pt idx="729">
                  <c:v>59.4</c:v>
                </c:pt>
                <c:pt idx="730">
                  <c:v>59.4</c:v>
                </c:pt>
                <c:pt idx="731">
                  <c:v>59.4</c:v>
                </c:pt>
                <c:pt idx="732">
                  <c:v>59.4</c:v>
                </c:pt>
                <c:pt idx="733">
                  <c:v>59.4</c:v>
                </c:pt>
                <c:pt idx="734">
                  <c:v>59.4</c:v>
                </c:pt>
                <c:pt idx="735">
                  <c:v>59.4</c:v>
                </c:pt>
                <c:pt idx="736">
                  <c:v>59.4</c:v>
                </c:pt>
                <c:pt idx="737">
                  <c:v>59.4</c:v>
                </c:pt>
                <c:pt idx="738">
                  <c:v>59.4</c:v>
                </c:pt>
                <c:pt idx="739">
                  <c:v>59.4</c:v>
                </c:pt>
                <c:pt idx="740">
                  <c:v>59.200021200000002</c:v>
                </c:pt>
                <c:pt idx="741">
                  <c:v>59.200021200000002</c:v>
                </c:pt>
                <c:pt idx="742">
                  <c:v>59.200021200000002</c:v>
                </c:pt>
                <c:pt idx="743">
                  <c:v>59.200021200000002</c:v>
                </c:pt>
                <c:pt idx="744">
                  <c:v>59.200021200000002</c:v>
                </c:pt>
                <c:pt idx="745">
                  <c:v>59.200021200000002</c:v>
                </c:pt>
                <c:pt idx="746">
                  <c:v>59.200021200000002</c:v>
                </c:pt>
                <c:pt idx="747">
                  <c:v>59.200021200000002</c:v>
                </c:pt>
                <c:pt idx="748">
                  <c:v>59.200021200000002</c:v>
                </c:pt>
                <c:pt idx="749">
                  <c:v>59.200021200000002</c:v>
                </c:pt>
                <c:pt idx="750">
                  <c:v>59.200021200000002</c:v>
                </c:pt>
                <c:pt idx="751">
                  <c:v>59.200021200000002</c:v>
                </c:pt>
                <c:pt idx="752">
                  <c:v>59.200021200000002</c:v>
                </c:pt>
                <c:pt idx="753">
                  <c:v>59.200021200000002</c:v>
                </c:pt>
                <c:pt idx="754">
                  <c:v>59.200021200000002</c:v>
                </c:pt>
                <c:pt idx="755">
                  <c:v>59.200021200000002</c:v>
                </c:pt>
                <c:pt idx="756">
                  <c:v>59.200021200000002</c:v>
                </c:pt>
                <c:pt idx="757">
                  <c:v>59.200021200000002</c:v>
                </c:pt>
                <c:pt idx="758">
                  <c:v>59.200021200000002</c:v>
                </c:pt>
                <c:pt idx="759">
                  <c:v>59.200021200000002</c:v>
                </c:pt>
                <c:pt idx="760">
                  <c:v>59.200021200000002</c:v>
                </c:pt>
                <c:pt idx="761">
                  <c:v>59.200021200000002</c:v>
                </c:pt>
                <c:pt idx="762">
                  <c:v>59.200021200000002</c:v>
                </c:pt>
                <c:pt idx="763">
                  <c:v>59.200021200000002</c:v>
                </c:pt>
                <c:pt idx="764">
                  <c:v>59.200021200000002</c:v>
                </c:pt>
                <c:pt idx="765">
                  <c:v>59.200021200000002</c:v>
                </c:pt>
                <c:pt idx="766">
                  <c:v>59.200021200000002</c:v>
                </c:pt>
                <c:pt idx="767">
                  <c:v>59.200021200000002</c:v>
                </c:pt>
                <c:pt idx="768">
                  <c:v>59.200021200000002</c:v>
                </c:pt>
                <c:pt idx="769">
                  <c:v>59.200021200000002</c:v>
                </c:pt>
                <c:pt idx="770">
                  <c:v>59.200021200000002</c:v>
                </c:pt>
                <c:pt idx="771">
                  <c:v>59.200021200000002</c:v>
                </c:pt>
                <c:pt idx="772">
                  <c:v>59.200021200000002</c:v>
                </c:pt>
                <c:pt idx="773">
                  <c:v>59.200021200000002</c:v>
                </c:pt>
                <c:pt idx="774">
                  <c:v>59.200021200000002</c:v>
                </c:pt>
                <c:pt idx="775">
                  <c:v>59.200021200000002</c:v>
                </c:pt>
                <c:pt idx="776">
                  <c:v>59.200021200000002</c:v>
                </c:pt>
                <c:pt idx="777">
                  <c:v>59.200021200000002</c:v>
                </c:pt>
                <c:pt idx="778">
                  <c:v>59.200021200000002</c:v>
                </c:pt>
                <c:pt idx="779">
                  <c:v>59.200021200000002</c:v>
                </c:pt>
                <c:pt idx="780">
                  <c:v>59.200021200000002</c:v>
                </c:pt>
                <c:pt idx="781">
                  <c:v>59.200021200000002</c:v>
                </c:pt>
                <c:pt idx="782">
                  <c:v>59.200021200000002</c:v>
                </c:pt>
                <c:pt idx="783">
                  <c:v>59.200021200000002</c:v>
                </c:pt>
                <c:pt idx="784">
                  <c:v>59.200021200000002</c:v>
                </c:pt>
                <c:pt idx="785">
                  <c:v>59.200021200000002</c:v>
                </c:pt>
                <c:pt idx="786">
                  <c:v>59.200021200000002</c:v>
                </c:pt>
                <c:pt idx="787">
                  <c:v>59.200021200000002</c:v>
                </c:pt>
                <c:pt idx="788">
                  <c:v>59.200021200000002</c:v>
                </c:pt>
                <c:pt idx="789">
                  <c:v>59.200021200000002</c:v>
                </c:pt>
                <c:pt idx="790">
                  <c:v>59.200021200000002</c:v>
                </c:pt>
                <c:pt idx="791">
                  <c:v>59.200021200000002</c:v>
                </c:pt>
                <c:pt idx="792">
                  <c:v>59.200021200000002</c:v>
                </c:pt>
                <c:pt idx="793">
                  <c:v>59.200021200000002</c:v>
                </c:pt>
                <c:pt idx="794">
                  <c:v>59.200021200000002</c:v>
                </c:pt>
                <c:pt idx="795">
                  <c:v>59.200021200000002</c:v>
                </c:pt>
                <c:pt idx="796">
                  <c:v>59.200021200000002</c:v>
                </c:pt>
                <c:pt idx="797">
                  <c:v>59.200021200000002</c:v>
                </c:pt>
                <c:pt idx="798">
                  <c:v>59.200021200000002</c:v>
                </c:pt>
                <c:pt idx="799">
                  <c:v>59.200021200000002</c:v>
                </c:pt>
                <c:pt idx="800">
                  <c:v>59.200021200000002</c:v>
                </c:pt>
                <c:pt idx="801">
                  <c:v>59.200021200000002</c:v>
                </c:pt>
                <c:pt idx="802">
                  <c:v>59.200021200000002</c:v>
                </c:pt>
                <c:pt idx="803">
                  <c:v>59.200021200000002</c:v>
                </c:pt>
                <c:pt idx="804">
                  <c:v>59.200021200000002</c:v>
                </c:pt>
                <c:pt idx="805">
                  <c:v>59.200021200000002</c:v>
                </c:pt>
                <c:pt idx="806">
                  <c:v>59.200021200000002</c:v>
                </c:pt>
                <c:pt idx="807">
                  <c:v>59.200021200000002</c:v>
                </c:pt>
                <c:pt idx="808">
                  <c:v>59.200021200000002</c:v>
                </c:pt>
                <c:pt idx="809">
                  <c:v>59.200021200000002</c:v>
                </c:pt>
                <c:pt idx="810">
                  <c:v>59.200021200000002</c:v>
                </c:pt>
                <c:pt idx="811">
                  <c:v>59.200021200000002</c:v>
                </c:pt>
                <c:pt idx="812">
                  <c:v>59.200021200000002</c:v>
                </c:pt>
                <c:pt idx="813">
                  <c:v>59.200021200000002</c:v>
                </c:pt>
                <c:pt idx="814">
                  <c:v>59.200021200000002</c:v>
                </c:pt>
                <c:pt idx="815">
                  <c:v>59.200021200000002</c:v>
                </c:pt>
                <c:pt idx="816">
                  <c:v>59.200021200000002</c:v>
                </c:pt>
                <c:pt idx="817">
                  <c:v>59.200021200000002</c:v>
                </c:pt>
                <c:pt idx="818">
                  <c:v>59.200021200000002</c:v>
                </c:pt>
                <c:pt idx="819">
                  <c:v>59.200021200000002</c:v>
                </c:pt>
                <c:pt idx="820">
                  <c:v>59.200021200000002</c:v>
                </c:pt>
                <c:pt idx="821">
                  <c:v>59.200021200000002</c:v>
                </c:pt>
                <c:pt idx="822">
                  <c:v>59.200021200000002</c:v>
                </c:pt>
                <c:pt idx="823">
                  <c:v>59.200021200000002</c:v>
                </c:pt>
                <c:pt idx="824">
                  <c:v>59.200021200000002</c:v>
                </c:pt>
                <c:pt idx="825">
                  <c:v>59.200021200000002</c:v>
                </c:pt>
                <c:pt idx="826">
                  <c:v>59.200021200000002</c:v>
                </c:pt>
                <c:pt idx="827">
                  <c:v>59.200021200000002</c:v>
                </c:pt>
                <c:pt idx="828">
                  <c:v>59.200021200000002</c:v>
                </c:pt>
                <c:pt idx="829">
                  <c:v>59.200021200000002</c:v>
                </c:pt>
                <c:pt idx="830">
                  <c:v>59.200021200000002</c:v>
                </c:pt>
                <c:pt idx="831">
                  <c:v>59.200021200000002</c:v>
                </c:pt>
                <c:pt idx="832">
                  <c:v>59.200021200000002</c:v>
                </c:pt>
                <c:pt idx="833">
                  <c:v>59.200021200000002</c:v>
                </c:pt>
                <c:pt idx="834">
                  <c:v>59.200021200000002</c:v>
                </c:pt>
                <c:pt idx="835">
                  <c:v>59.200021200000002</c:v>
                </c:pt>
                <c:pt idx="836">
                  <c:v>59.200021200000002</c:v>
                </c:pt>
                <c:pt idx="837">
                  <c:v>59.200021200000002</c:v>
                </c:pt>
                <c:pt idx="838">
                  <c:v>59.200021200000002</c:v>
                </c:pt>
                <c:pt idx="839">
                  <c:v>59.200021200000002</c:v>
                </c:pt>
                <c:pt idx="840">
                  <c:v>59.200021200000002</c:v>
                </c:pt>
                <c:pt idx="841">
                  <c:v>59.200021200000002</c:v>
                </c:pt>
                <c:pt idx="842">
                  <c:v>59.200021200000002</c:v>
                </c:pt>
                <c:pt idx="843">
                  <c:v>59.200021200000002</c:v>
                </c:pt>
                <c:pt idx="844">
                  <c:v>59.200021200000002</c:v>
                </c:pt>
                <c:pt idx="845">
                  <c:v>59.200021200000002</c:v>
                </c:pt>
                <c:pt idx="846">
                  <c:v>59.200021200000002</c:v>
                </c:pt>
                <c:pt idx="847">
                  <c:v>59.200021200000002</c:v>
                </c:pt>
                <c:pt idx="848">
                  <c:v>59.200021200000002</c:v>
                </c:pt>
                <c:pt idx="849">
                  <c:v>59.200021200000002</c:v>
                </c:pt>
                <c:pt idx="850">
                  <c:v>59.200021200000002</c:v>
                </c:pt>
                <c:pt idx="851">
                  <c:v>59.200021200000002</c:v>
                </c:pt>
                <c:pt idx="852">
                  <c:v>59.200021200000002</c:v>
                </c:pt>
                <c:pt idx="853">
                  <c:v>59.200021200000002</c:v>
                </c:pt>
                <c:pt idx="854">
                  <c:v>59.200021200000002</c:v>
                </c:pt>
                <c:pt idx="855">
                  <c:v>59.200021200000002</c:v>
                </c:pt>
                <c:pt idx="856">
                  <c:v>59.200021200000002</c:v>
                </c:pt>
                <c:pt idx="857">
                  <c:v>59.200021200000002</c:v>
                </c:pt>
                <c:pt idx="858">
                  <c:v>59.200021200000002</c:v>
                </c:pt>
                <c:pt idx="859">
                  <c:v>59.200021200000002</c:v>
                </c:pt>
                <c:pt idx="860">
                  <c:v>59.200021200000002</c:v>
                </c:pt>
                <c:pt idx="861">
                  <c:v>59.200021200000002</c:v>
                </c:pt>
                <c:pt idx="862">
                  <c:v>59.200021200000002</c:v>
                </c:pt>
                <c:pt idx="863">
                  <c:v>59.200021200000002</c:v>
                </c:pt>
                <c:pt idx="864">
                  <c:v>59.200021200000002</c:v>
                </c:pt>
                <c:pt idx="865">
                  <c:v>59.200021200000002</c:v>
                </c:pt>
                <c:pt idx="866">
                  <c:v>59.200021200000002</c:v>
                </c:pt>
                <c:pt idx="867">
                  <c:v>59.200021200000002</c:v>
                </c:pt>
                <c:pt idx="868">
                  <c:v>59.200021200000002</c:v>
                </c:pt>
                <c:pt idx="869">
                  <c:v>59.200021200000002</c:v>
                </c:pt>
                <c:pt idx="870">
                  <c:v>59.200021200000002</c:v>
                </c:pt>
                <c:pt idx="871">
                  <c:v>59.200021200000002</c:v>
                </c:pt>
                <c:pt idx="872">
                  <c:v>59.200021200000002</c:v>
                </c:pt>
                <c:pt idx="873">
                  <c:v>59.200021200000002</c:v>
                </c:pt>
                <c:pt idx="874">
                  <c:v>59.200021200000002</c:v>
                </c:pt>
                <c:pt idx="875">
                  <c:v>59.200021200000002</c:v>
                </c:pt>
                <c:pt idx="876">
                  <c:v>59.200021200000002</c:v>
                </c:pt>
                <c:pt idx="877">
                  <c:v>59.200021200000002</c:v>
                </c:pt>
                <c:pt idx="878">
                  <c:v>59.200021200000002</c:v>
                </c:pt>
                <c:pt idx="879">
                  <c:v>59.200021200000002</c:v>
                </c:pt>
                <c:pt idx="880">
                  <c:v>59.200021200000002</c:v>
                </c:pt>
                <c:pt idx="881">
                  <c:v>59.200021200000002</c:v>
                </c:pt>
                <c:pt idx="882">
                  <c:v>59.200021200000002</c:v>
                </c:pt>
                <c:pt idx="883">
                  <c:v>59.200021200000002</c:v>
                </c:pt>
                <c:pt idx="884">
                  <c:v>59.200021200000002</c:v>
                </c:pt>
                <c:pt idx="885">
                  <c:v>59.200021200000002</c:v>
                </c:pt>
                <c:pt idx="886">
                  <c:v>59.200021200000002</c:v>
                </c:pt>
                <c:pt idx="887">
                  <c:v>59.200021200000002</c:v>
                </c:pt>
                <c:pt idx="888">
                  <c:v>59.200021200000002</c:v>
                </c:pt>
                <c:pt idx="889">
                  <c:v>59.200021200000002</c:v>
                </c:pt>
                <c:pt idx="890">
                  <c:v>59.200021200000002</c:v>
                </c:pt>
                <c:pt idx="891">
                  <c:v>59.200021200000002</c:v>
                </c:pt>
                <c:pt idx="892">
                  <c:v>59.200021200000002</c:v>
                </c:pt>
                <c:pt idx="893">
                  <c:v>59.200021200000002</c:v>
                </c:pt>
                <c:pt idx="894">
                  <c:v>59.200021200000002</c:v>
                </c:pt>
                <c:pt idx="895">
                  <c:v>59.200021200000002</c:v>
                </c:pt>
                <c:pt idx="896">
                  <c:v>59.200021200000002</c:v>
                </c:pt>
                <c:pt idx="897">
                  <c:v>59.200021200000002</c:v>
                </c:pt>
                <c:pt idx="898">
                  <c:v>59.200021200000002</c:v>
                </c:pt>
                <c:pt idx="899">
                  <c:v>59.200021200000002</c:v>
                </c:pt>
                <c:pt idx="900">
                  <c:v>59.200021200000002</c:v>
                </c:pt>
                <c:pt idx="901">
                  <c:v>59.200021200000002</c:v>
                </c:pt>
                <c:pt idx="902">
                  <c:v>59.200021200000002</c:v>
                </c:pt>
                <c:pt idx="903">
                  <c:v>59.200021200000002</c:v>
                </c:pt>
                <c:pt idx="904">
                  <c:v>59.200021200000002</c:v>
                </c:pt>
                <c:pt idx="905">
                  <c:v>59.200021200000002</c:v>
                </c:pt>
                <c:pt idx="906">
                  <c:v>59.200021200000002</c:v>
                </c:pt>
                <c:pt idx="907">
                  <c:v>59.200021200000002</c:v>
                </c:pt>
                <c:pt idx="908">
                  <c:v>59.200021200000002</c:v>
                </c:pt>
                <c:pt idx="909">
                  <c:v>59.200021200000002</c:v>
                </c:pt>
                <c:pt idx="910">
                  <c:v>59.200021200000002</c:v>
                </c:pt>
                <c:pt idx="911">
                  <c:v>59.200021200000002</c:v>
                </c:pt>
                <c:pt idx="912">
                  <c:v>59.200021200000002</c:v>
                </c:pt>
                <c:pt idx="913">
                  <c:v>59.200021200000002</c:v>
                </c:pt>
                <c:pt idx="914">
                  <c:v>59.200021200000002</c:v>
                </c:pt>
                <c:pt idx="915">
                  <c:v>59.200021200000002</c:v>
                </c:pt>
                <c:pt idx="916">
                  <c:v>59.200021200000002</c:v>
                </c:pt>
                <c:pt idx="917">
                  <c:v>59.200021200000002</c:v>
                </c:pt>
                <c:pt idx="918">
                  <c:v>59.200021200000002</c:v>
                </c:pt>
                <c:pt idx="919">
                  <c:v>59.200021200000002</c:v>
                </c:pt>
                <c:pt idx="920">
                  <c:v>59.200021200000002</c:v>
                </c:pt>
                <c:pt idx="921">
                  <c:v>59.200021200000002</c:v>
                </c:pt>
                <c:pt idx="922">
                  <c:v>59.200021200000002</c:v>
                </c:pt>
                <c:pt idx="923">
                  <c:v>59.200021200000002</c:v>
                </c:pt>
                <c:pt idx="924">
                  <c:v>59.200021200000002</c:v>
                </c:pt>
                <c:pt idx="925">
                  <c:v>59.200021200000002</c:v>
                </c:pt>
                <c:pt idx="926">
                  <c:v>59.200021200000002</c:v>
                </c:pt>
                <c:pt idx="927">
                  <c:v>59.200021200000002</c:v>
                </c:pt>
                <c:pt idx="928">
                  <c:v>59.200021200000002</c:v>
                </c:pt>
                <c:pt idx="929">
                  <c:v>59.200021200000002</c:v>
                </c:pt>
                <c:pt idx="930">
                  <c:v>59.200021200000002</c:v>
                </c:pt>
                <c:pt idx="931">
                  <c:v>59.200021200000002</c:v>
                </c:pt>
                <c:pt idx="932">
                  <c:v>59.200021200000002</c:v>
                </c:pt>
                <c:pt idx="933">
                  <c:v>59.200021200000002</c:v>
                </c:pt>
                <c:pt idx="934">
                  <c:v>59.200021200000002</c:v>
                </c:pt>
                <c:pt idx="935">
                  <c:v>59.200021200000002</c:v>
                </c:pt>
                <c:pt idx="936">
                  <c:v>59.200021200000002</c:v>
                </c:pt>
                <c:pt idx="937">
                  <c:v>59.200021200000002</c:v>
                </c:pt>
                <c:pt idx="938">
                  <c:v>59.200021200000002</c:v>
                </c:pt>
                <c:pt idx="939">
                  <c:v>59.200021200000002</c:v>
                </c:pt>
                <c:pt idx="940">
                  <c:v>59.200021200000002</c:v>
                </c:pt>
                <c:pt idx="941">
                  <c:v>59.200021200000002</c:v>
                </c:pt>
                <c:pt idx="942">
                  <c:v>59.200021200000002</c:v>
                </c:pt>
                <c:pt idx="943">
                  <c:v>59.200021200000002</c:v>
                </c:pt>
                <c:pt idx="944">
                  <c:v>59.200021200000002</c:v>
                </c:pt>
                <c:pt idx="945">
                  <c:v>59.200021200000002</c:v>
                </c:pt>
                <c:pt idx="946">
                  <c:v>59.200021200000002</c:v>
                </c:pt>
                <c:pt idx="947">
                  <c:v>59.200021200000002</c:v>
                </c:pt>
                <c:pt idx="948">
                  <c:v>59.200021200000002</c:v>
                </c:pt>
                <c:pt idx="949">
                  <c:v>59.200021200000002</c:v>
                </c:pt>
                <c:pt idx="950">
                  <c:v>59.200021200000002</c:v>
                </c:pt>
                <c:pt idx="951">
                  <c:v>59.200021200000002</c:v>
                </c:pt>
                <c:pt idx="952">
                  <c:v>59.200021200000002</c:v>
                </c:pt>
                <c:pt idx="953">
                  <c:v>59.200021200000002</c:v>
                </c:pt>
                <c:pt idx="954">
                  <c:v>59.200021200000002</c:v>
                </c:pt>
                <c:pt idx="955">
                  <c:v>59.200021200000002</c:v>
                </c:pt>
                <c:pt idx="956">
                  <c:v>59.200021200000002</c:v>
                </c:pt>
                <c:pt idx="957">
                  <c:v>59.200021200000002</c:v>
                </c:pt>
                <c:pt idx="958">
                  <c:v>59.200021200000002</c:v>
                </c:pt>
                <c:pt idx="959">
                  <c:v>59.200021200000002</c:v>
                </c:pt>
                <c:pt idx="960">
                  <c:v>59.200021200000002</c:v>
                </c:pt>
                <c:pt idx="961">
                  <c:v>59.200021200000002</c:v>
                </c:pt>
                <c:pt idx="962">
                  <c:v>59.200021200000002</c:v>
                </c:pt>
                <c:pt idx="963">
                  <c:v>59.200021200000002</c:v>
                </c:pt>
                <c:pt idx="964">
                  <c:v>59.200021200000002</c:v>
                </c:pt>
                <c:pt idx="965">
                  <c:v>59.200021200000002</c:v>
                </c:pt>
                <c:pt idx="966">
                  <c:v>59.200021200000002</c:v>
                </c:pt>
                <c:pt idx="967">
                  <c:v>59.200021200000002</c:v>
                </c:pt>
                <c:pt idx="968">
                  <c:v>59.200021200000002</c:v>
                </c:pt>
                <c:pt idx="969">
                  <c:v>59.200021200000002</c:v>
                </c:pt>
                <c:pt idx="970">
                  <c:v>59.200021200000002</c:v>
                </c:pt>
                <c:pt idx="971">
                  <c:v>59.200021200000002</c:v>
                </c:pt>
                <c:pt idx="972">
                  <c:v>59.200021200000002</c:v>
                </c:pt>
                <c:pt idx="973">
                  <c:v>59.200021200000002</c:v>
                </c:pt>
                <c:pt idx="974">
                  <c:v>59.200021200000002</c:v>
                </c:pt>
                <c:pt idx="975">
                  <c:v>59.200021200000002</c:v>
                </c:pt>
                <c:pt idx="976">
                  <c:v>59.200021200000002</c:v>
                </c:pt>
                <c:pt idx="977">
                  <c:v>59.200021200000002</c:v>
                </c:pt>
                <c:pt idx="978">
                  <c:v>59.200021200000002</c:v>
                </c:pt>
                <c:pt idx="979">
                  <c:v>59.200021200000002</c:v>
                </c:pt>
                <c:pt idx="980">
                  <c:v>58.999978800000001</c:v>
                </c:pt>
                <c:pt idx="981">
                  <c:v>58.999978800000001</c:v>
                </c:pt>
                <c:pt idx="982">
                  <c:v>58.999978800000001</c:v>
                </c:pt>
                <c:pt idx="983">
                  <c:v>58.999978800000001</c:v>
                </c:pt>
                <c:pt idx="984">
                  <c:v>58.999978800000001</c:v>
                </c:pt>
                <c:pt idx="985">
                  <c:v>58.999978800000001</c:v>
                </c:pt>
                <c:pt idx="986">
                  <c:v>58.999978800000001</c:v>
                </c:pt>
                <c:pt idx="987">
                  <c:v>58.999978800000001</c:v>
                </c:pt>
                <c:pt idx="988">
                  <c:v>58.999978800000001</c:v>
                </c:pt>
                <c:pt idx="989">
                  <c:v>58.999978800000001</c:v>
                </c:pt>
                <c:pt idx="990">
                  <c:v>58.999978800000001</c:v>
                </c:pt>
                <c:pt idx="991">
                  <c:v>58.999978800000001</c:v>
                </c:pt>
                <c:pt idx="992">
                  <c:v>58.999978800000001</c:v>
                </c:pt>
                <c:pt idx="993">
                  <c:v>58.999978800000001</c:v>
                </c:pt>
                <c:pt idx="994">
                  <c:v>58.999978800000001</c:v>
                </c:pt>
                <c:pt idx="995">
                  <c:v>58.999978800000001</c:v>
                </c:pt>
                <c:pt idx="996">
                  <c:v>58.999978800000001</c:v>
                </c:pt>
                <c:pt idx="997">
                  <c:v>58.999978800000001</c:v>
                </c:pt>
                <c:pt idx="998">
                  <c:v>58.999978800000001</c:v>
                </c:pt>
                <c:pt idx="999">
                  <c:v>58.999978800000001</c:v>
                </c:pt>
                <c:pt idx="1000">
                  <c:v>58.999978800000001</c:v>
                </c:pt>
                <c:pt idx="1001">
                  <c:v>58.999978800000001</c:v>
                </c:pt>
                <c:pt idx="1002">
                  <c:v>58.999978800000001</c:v>
                </c:pt>
                <c:pt idx="1003">
                  <c:v>58.999978800000001</c:v>
                </c:pt>
                <c:pt idx="1004">
                  <c:v>58.999978800000001</c:v>
                </c:pt>
                <c:pt idx="1005">
                  <c:v>58.999978800000001</c:v>
                </c:pt>
                <c:pt idx="1006">
                  <c:v>58.999978800000001</c:v>
                </c:pt>
                <c:pt idx="1007">
                  <c:v>58.999978800000001</c:v>
                </c:pt>
                <c:pt idx="1008">
                  <c:v>58.999978800000001</c:v>
                </c:pt>
                <c:pt idx="1009">
                  <c:v>58.999978800000001</c:v>
                </c:pt>
                <c:pt idx="1010">
                  <c:v>58.999978800000001</c:v>
                </c:pt>
                <c:pt idx="1011">
                  <c:v>58.999978800000001</c:v>
                </c:pt>
                <c:pt idx="1012">
                  <c:v>58.999978800000001</c:v>
                </c:pt>
                <c:pt idx="1013">
                  <c:v>58.999978800000001</c:v>
                </c:pt>
                <c:pt idx="1014">
                  <c:v>58.999978800000001</c:v>
                </c:pt>
                <c:pt idx="1015">
                  <c:v>58.999978800000001</c:v>
                </c:pt>
                <c:pt idx="1016">
                  <c:v>58.999978800000001</c:v>
                </c:pt>
                <c:pt idx="1017">
                  <c:v>58.999978800000001</c:v>
                </c:pt>
                <c:pt idx="1018">
                  <c:v>58.999978800000001</c:v>
                </c:pt>
                <c:pt idx="1019">
                  <c:v>58.999978800000001</c:v>
                </c:pt>
                <c:pt idx="1020">
                  <c:v>58.999978800000001</c:v>
                </c:pt>
                <c:pt idx="1021">
                  <c:v>58.999978800000001</c:v>
                </c:pt>
                <c:pt idx="1022">
                  <c:v>58.999978800000001</c:v>
                </c:pt>
                <c:pt idx="1023">
                  <c:v>58.999978800000001</c:v>
                </c:pt>
                <c:pt idx="1024">
                  <c:v>58.999978800000001</c:v>
                </c:pt>
                <c:pt idx="1025">
                  <c:v>58.999978800000001</c:v>
                </c:pt>
                <c:pt idx="1026">
                  <c:v>58.999978800000001</c:v>
                </c:pt>
                <c:pt idx="1027">
                  <c:v>58.999978800000001</c:v>
                </c:pt>
                <c:pt idx="1028">
                  <c:v>58.999978800000001</c:v>
                </c:pt>
                <c:pt idx="1029">
                  <c:v>58.999978800000001</c:v>
                </c:pt>
                <c:pt idx="1030">
                  <c:v>58.999978800000001</c:v>
                </c:pt>
                <c:pt idx="1031">
                  <c:v>58.999978800000001</c:v>
                </c:pt>
                <c:pt idx="1032">
                  <c:v>58.999978800000001</c:v>
                </c:pt>
                <c:pt idx="1033">
                  <c:v>58.999978800000001</c:v>
                </c:pt>
                <c:pt idx="1034">
                  <c:v>58.999978800000001</c:v>
                </c:pt>
                <c:pt idx="1035">
                  <c:v>58.999978800000001</c:v>
                </c:pt>
                <c:pt idx="1036">
                  <c:v>58.999978800000001</c:v>
                </c:pt>
                <c:pt idx="1037">
                  <c:v>58.999978800000001</c:v>
                </c:pt>
                <c:pt idx="1038">
                  <c:v>58.999978800000001</c:v>
                </c:pt>
                <c:pt idx="1039">
                  <c:v>58.999978800000001</c:v>
                </c:pt>
                <c:pt idx="1040">
                  <c:v>58.999978800000001</c:v>
                </c:pt>
                <c:pt idx="1041">
                  <c:v>58.999978800000001</c:v>
                </c:pt>
                <c:pt idx="1042">
                  <c:v>58.999978800000001</c:v>
                </c:pt>
                <c:pt idx="1043">
                  <c:v>58.999978800000001</c:v>
                </c:pt>
                <c:pt idx="1044">
                  <c:v>58.999978800000001</c:v>
                </c:pt>
                <c:pt idx="1045">
                  <c:v>58.999978800000001</c:v>
                </c:pt>
                <c:pt idx="1046">
                  <c:v>58.999978800000001</c:v>
                </c:pt>
                <c:pt idx="1047">
                  <c:v>58.999978800000001</c:v>
                </c:pt>
                <c:pt idx="1048">
                  <c:v>58.999978800000001</c:v>
                </c:pt>
                <c:pt idx="1049">
                  <c:v>58.999978800000001</c:v>
                </c:pt>
                <c:pt idx="1050">
                  <c:v>58.999978800000001</c:v>
                </c:pt>
                <c:pt idx="1051">
                  <c:v>58.999978800000001</c:v>
                </c:pt>
                <c:pt idx="1052">
                  <c:v>58.999978800000001</c:v>
                </c:pt>
                <c:pt idx="1053">
                  <c:v>58.999978800000001</c:v>
                </c:pt>
                <c:pt idx="1054">
                  <c:v>58.999978800000001</c:v>
                </c:pt>
                <c:pt idx="1055">
                  <c:v>58.999978800000001</c:v>
                </c:pt>
                <c:pt idx="1056">
                  <c:v>58.999978800000001</c:v>
                </c:pt>
                <c:pt idx="1057">
                  <c:v>58.999978800000001</c:v>
                </c:pt>
                <c:pt idx="1058">
                  <c:v>58.999978800000001</c:v>
                </c:pt>
                <c:pt idx="1059">
                  <c:v>58.999978800000001</c:v>
                </c:pt>
                <c:pt idx="1060">
                  <c:v>58.999978800000001</c:v>
                </c:pt>
                <c:pt idx="1061">
                  <c:v>58.999978800000001</c:v>
                </c:pt>
                <c:pt idx="1062">
                  <c:v>58.999978800000001</c:v>
                </c:pt>
                <c:pt idx="1063">
                  <c:v>58.999978800000001</c:v>
                </c:pt>
                <c:pt idx="1064">
                  <c:v>58.999978800000001</c:v>
                </c:pt>
                <c:pt idx="1065">
                  <c:v>58.999978800000001</c:v>
                </c:pt>
                <c:pt idx="1066">
                  <c:v>58.999978800000001</c:v>
                </c:pt>
                <c:pt idx="1067">
                  <c:v>58.999978800000001</c:v>
                </c:pt>
                <c:pt idx="1068">
                  <c:v>58.999978800000001</c:v>
                </c:pt>
                <c:pt idx="1069">
                  <c:v>58.999978800000001</c:v>
                </c:pt>
                <c:pt idx="1070">
                  <c:v>58.999978800000001</c:v>
                </c:pt>
                <c:pt idx="1071">
                  <c:v>58.999978800000001</c:v>
                </c:pt>
                <c:pt idx="1072">
                  <c:v>58.999978800000001</c:v>
                </c:pt>
                <c:pt idx="1073">
                  <c:v>58.999978800000001</c:v>
                </c:pt>
                <c:pt idx="1074">
                  <c:v>58.999978800000001</c:v>
                </c:pt>
                <c:pt idx="1075">
                  <c:v>58.999978800000001</c:v>
                </c:pt>
                <c:pt idx="1076">
                  <c:v>58.999978800000001</c:v>
                </c:pt>
                <c:pt idx="1077">
                  <c:v>58.999978800000001</c:v>
                </c:pt>
                <c:pt idx="1078">
                  <c:v>58.999978800000001</c:v>
                </c:pt>
                <c:pt idx="1079">
                  <c:v>58.999978800000001</c:v>
                </c:pt>
                <c:pt idx="1080">
                  <c:v>58.999978800000001</c:v>
                </c:pt>
                <c:pt idx="1081">
                  <c:v>58.999978800000001</c:v>
                </c:pt>
                <c:pt idx="1082">
                  <c:v>58.999978800000001</c:v>
                </c:pt>
                <c:pt idx="1083">
                  <c:v>58.999978800000001</c:v>
                </c:pt>
                <c:pt idx="1084">
                  <c:v>58.999978800000001</c:v>
                </c:pt>
                <c:pt idx="1085">
                  <c:v>58.999978800000001</c:v>
                </c:pt>
                <c:pt idx="1086">
                  <c:v>58.999978800000001</c:v>
                </c:pt>
                <c:pt idx="1087">
                  <c:v>58.999978800000001</c:v>
                </c:pt>
                <c:pt idx="1088">
                  <c:v>58.999978800000001</c:v>
                </c:pt>
                <c:pt idx="1089">
                  <c:v>58.999978800000001</c:v>
                </c:pt>
                <c:pt idx="1090">
                  <c:v>58.999978800000001</c:v>
                </c:pt>
                <c:pt idx="1091">
                  <c:v>58.999978800000001</c:v>
                </c:pt>
                <c:pt idx="1092">
                  <c:v>58.999978800000001</c:v>
                </c:pt>
                <c:pt idx="1093">
                  <c:v>58.999978800000001</c:v>
                </c:pt>
                <c:pt idx="1094">
                  <c:v>58.999978800000001</c:v>
                </c:pt>
                <c:pt idx="1095">
                  <c:v>58.999978800000001</c:v>
                </c:pt>
                <c:pt idx="1096">
                  <c:v>58.999978800000001</c:v>
                </c:pt>
                <c:pt idx="1097">
                  <c:v>58.999978800000001</c:v>
                </c:pt>
                <c:pt idx="1098">
                  <c:v>58.999978800000001</c:v>
                </c:pt>
                <c:pt idx="1099">
                  <c:v>58.999978800000001</c:v>
                </c:pt>
                <c:pt idx="1100">
                  <c:v>58.999978800000001</c:v>
                </c:pt>
                <c:pt idx="1101">
                  <c:v>58.999978800000001</c:v>
                </c:pt>
                <c:pt idx="1102">
                  <c:v>58.999978800000001</c:v>
                </c:pt>
                <c:pt idx="1103">
                  <c:v>58.999978800000001</c:v>
                </c:pt>
                <c:pt idx="1104">
                  <c:v>58.999978800000001</c:v>
                </c:pt>
                <c:pt idx="1105">
                  <c:v>58.999978800000001</c:v>
                </c:pt>
                <c:pt idx="1106">
                  <c:v>58.999978800000001</c:v>
                </c:pt>
                <c:pt idx="1107">
                  <c:v>58.999978800000001</c:v>
                </c:pt>
                <c:pt idx="1108">
                  <c:v>58.999978800000001</c:v>
                </c:pt>
                <c:pt idx="1109">
                  <c:v>58.999978800000001</c:v>
                </c:pt>
                <c:pt idx="1110">
                  <c:v>58.999978800000001</c:v>
                </c:pt>
                <c:pt idx="1111">
                  <c:v>58.999978800000001</c:v>
                </c:pt>
                <c:pt idx="1112">
                  <c:v>58.999978800000001</c:v>
                </c:pt>
                <c:pt idx="1113">
                  <c:v>58.999978800000001</c:v>
                </c:pt>
                <c:pt idx="1114">
                  <c:v>58.999978800000001</c:v>
                </c:pt>
                <c:pt idx="1115">
                  <c:v>58.999978800000001</c:v>
                </c:pt>
                <c:pt idx="1116">
                  <c:v>58.999978800000001</c:v>
                </c:pt>
                <c:pt idx="1117">
                  <c:v>58.999978800000001</c:v>
                </c:pt>
                <c:pt idx="1118">
                  <c:v>58.999978800000001</c:v>
                </c:pt>
                <c:pt idx="1119">
                  <c:v>58.999978800000001</c:v>
                </c:pt>
                <c:pt idx="1120">
                  <c:v>58.999978800000001</c:v>
                </c:pt>
                <c:pt idx="1121">
                  <c:v>58.999978800000001</c:v>
                </c:pt>
                <c:pt idx="1122">
                  <c:v>58.999978800000001</c:v>
                </c:pt>
                <c:pt idx="1123">
                  <c:v>58.999978800000001</c:v>
                </c:pt>
                <c:pt idx="1124">
                  <c:v>58.999978800000001</c:v>
                </c:pt>
                <c:pt idx="1125">
                  <c:v>58.999978800000001</c:v>
                </c:pt>
                <c:pt idx="1126">
                  <c:v>58.999978800000001</c:v>
                </c:pt>
                <c:pt idx="1127">
                  <c:v>58.999978800000001</c:v>
                </c:pt>
                <c:pt idx="1128">
                  <c:v>58.999978800000001</c:v>
                </c:pt>
                <c:pt idx="1129">
                  <c:v>58.999978800000001</c:v>
                </c:pt>
                <c:pt idx="1130">
                  <c:v>58.999978800000001</c:v>
                </c:pt>
                <c:pt idx="1131">
                  <c:v>58.999978800000001</c:v>
                </c:pt>
                <c:pt idx="1132">
                  <c:v>58.999978800000001</c:v>
                </c:pt>
                <c:pt idx="1133">
                  <c:v>58.999978800000001</c:v>
                </c:pt>
                <c:pt idx="1134">
                  <c:v>58.999978800000001</c:v>
                </c:pt>
                <c:pt idx="1135">
                  <c:v>58.999978800000001</c:v>
                </c:pt>
                <c:pt idx="1136">
                  <c:v>58.999978800000001</c:v>
                </c:pt>
                <c:pt idx="1137">
                  <c:v>58.999978800000001</c:v>
                </c:pt>
                <c:pt idx="1138">
                  <c:v>58.999978800000001</c:v>
                </c:pt>
                <c:pt idx="1139">
                  <c:v>58.999978800000001</c:v>
                </c:pt>
                <c:pt idx="1140">
                  <c:v>58.999978800000001</c:v>
                </c:pt>
                <c:pt idx="1141">
                  <c:v>58.999978800000001</c:v>
                </c:pt>
                <c:pt idx="1142">
                  <c:v>58.999978800000001</c:v>
                </c:pt>
                <c:pt idx="1143">
                  <c:v>58.999978800000001</c:v>
                </c:pt>
                <c:pt idx="1144">
                  <c:v>58.999978800000001</c:v>
                </c:pt>
                <c:pt idx="1145">
                  <c:v>58.999978800000001</c:v>
                </c:pt>
                <c:pt idx="1146">
                  <c:v>58.999978800000001</c:v>
                </c:pt>
                <c:pt idx="1147">
                  <c:v>58.999978800000001</c:v>
                </c:pt>
                <c:pt idx="1148">
                  <c:v>58.999978800000001</c:v>
                </c:pt>
                <c:pt idx="1149">
                  <c:v>58.999978800000001</c:v>
                </c:pt>
                <c:pt idx="1150">
                  <c:v>58.999978800000001</c:v>
                </c:pt>
                <c:pt idx="1151">
                  <c:v>58.999978800000001</c:v>
                </c:pt>
                <c:pt idx="1152">
                  <c:v>58.999978800000001</c:v>
                </c:pt>
                <c:pt idx="1153">
                  <c:v>58.999978800000001</c:v>
                </c:pt>
                <c:pt idx="1154">
                  <c:v>58.999978800000001</c:v>
                </c:pt>
                <c:pt idx="1155">
                  <c:v>58.999978800000001</c:v>
                </c:pt>
                <c:pt idx="1156">
                  <c:v>58.999978800000001</c:v>
                </c:pt>
                <c:pt idx="1157">
                  <c:v>58.999978800000001</c:v>
                </c:pt>
                <c:pt idx="1158">
                  <c:v>58.999978800000001</c:v>
                </c:pt>
                <c:pt idx="1159">
                  <c:v>58.999978800000001</c:v>
                </c:pt>
                <c:pt idx="1160">
                  <c:v>58.999978800000001</c:v>
                </c:pt>
                <c:pt idx="1161">
                  <c:v>58.999978800000001</c:v>
                </c:pt>
                <c:pt idx="1162">
                  <c:v>58.999978800000001</c:v>
                </c:pt>
                <c:pt idx="1163">
                  <c:v>58.999978800000001</c:v>
                </c:pt>
                <c:pt idx="1164">
                  <c:v>58.999978800000001</c:v>
                </c:pt>
                <c:pt idx="1165">
                  <c:v>58.999978800000001</c:v>
                </c:pt>
                <c:pt idx="1166">
                  <c:v>58.999978800000001</c:v>
                </c:pt>
                <c:pt idx="1167">
                  <c:v>58.999978800000001</c:v>
                </c:pt>
                <c:pt idx="1168">
                  <c:v>58.999978800000001</c:v>
                </c:pt>
                <c:pt idx="1169">
                  <c:v>58.999978800000001</c:v>
                </c:pt>
                <c:pt idx="1170">
                  <c:v>58.999978800000001</c:v>
                </c:pt>
                <c:pt idx="1171">
                  <c:v>58.999978800000001</c:v>
                </c:pt>
                <c:pt idx="1172">
                  <c:v>58.999978800000001</c:v>
                </c:pt>
                <c:pt idx="1173">
                  <c:v>58.999978800000001</c:v>
                </c:pt>
                <c:pt idx="1174">
                  <c:v>58.999978800000001</c:v>
                </c:pt>
                <c:pt idx="1175">
                  <c:v>58.999978800000001</c:v>
                </c:pt>
                <c:pt idx="1176">
                  <c:v>58.999978800000001</c:v>
                </c:pt>
                <c:pt idx="1177">
                  <c:v>58.999978800000001</c:v>
                </c:pt>
                <c:pt idx="1178">
                  <c:v>58.999978800000001</c:v>
                </c:pt>
                <c:pt idx="1179">
                  <c:v>58.999978800000001</c:v>
                </c:pt>
                <c:pt idx="1180">
                  <c:v>58.999978800000001</c:v>
                </c:pt>
                <c:pt idx="1181">
                  <c:v>58.999978800000001</c:v>
                </c:pt>
                <c:pt idx="1182">
                  <c:v>58.999978800000001</c:v>
                </c:pt>
                <c:pt idx="1183">
                  <c:v>58.999978800000001</c:v>
                </c:pt>
                <c:pt idx="1184">
                  <c:v>58.999978800000001</c:v>
                </c:pt>
                <c:pt idx="1185">
                  <c:v>58.999978800000001</c:v>
                </c:pt>
                <c:pt idx="1186">
                  <c:v>58.999978800000001</c:v>
                </c:pt>
                <c:pt idx="1187">
                  <c:v>58.999978800000001</c:v>
                </c:pt>
                <c:pt idx="1188">
                  <c:v>58.999978800000001</c:v>
                </c:pt>
                <c:pt idx="1189">
                  <c:v>58.999978800000001</c:v>
                </c:pt>
                <c:pt idx="1190">
                  <c:v>58.999978800000001</c:v>
                </c:pt>
                <c:pt idx="1191">
                  <c:v>58.999978800000001</c:v>
                </c:pt>
                <c:pt idx="1192">
                  <c:v>58.999978800000001</c:v>
                </c:pt>
                <c:pt idx="1193">
                  <c:v>58.999978800000001</c:v>
                </c:pt>
                <c:pt idx="1194">
                  <c:v>58.999978800000001</c:v>
                </c:pt>
                <c:pt idx="1195">
                  <c:v>58.999978800000001</c:v>
                </c:pt>
                <c:pt idx="1196">
                  <c:v>58.999978800000001</c:v>
                </c:pt>
                <c:pt idx="1197">
                  <c:v>58.999978800000001</c:v>
                </c:pt>
                <c:pt idx="1198">
                  <c:v>58.999978800000001</c:v>
                </c:pt>
                <c:pt idx="1199">
                  <c:v>58.999978800000001</c:v>
                </c:pt>
                <c:pt idx="1200">
                  <c:v>58.999978800000001</c:v>
                </c:pt>
                <c:pt idx="1201">
                  <c:v>58.999978800000001</c:v>
                </c:pt>
                <c:pt idx="1202">
                  <c:v>58.999978800000001</c:v>
                </c:pt>
                <c:pt idx="1203">
                  <c:v>58.999978800000001</c:v>
                </c:pt>
                <c:pt idx="1204">
                  <c:v>58.999978800000001</c:v>
                </c:pt>
                <c:pt idx="1205">
                  <c:v>58.999978800000001</c:v>
                </c:pt>
                <c:pt idx="1206">
                  <c:v>58.999978800000001</c:v>
                </c:pt>
                <c:pt idx="1207">
                  <c:v>58.999978800000001</c:v>
                </c:pt>
                <c:pt idx="1208">
                  <c:v>58.999978800000001</c:v>
                </c:pt>
                <c:pt idx="1209">
                  <c:v>58.999978800000001</c:v>
                </c:pt>
                <c:pt idx="1210">
                  <c:v>58.999978800000001</c:v>
                </c:pt>
                <c:pt idx="1211">
                  <c:v>58.999978800000001</c:v>
                </c:pt>
                <c:pt idx="1212">
                  <c:v>58.999978800000001</c:v>
                </c:pt>
                <c:pt idx="1213">
                  <c:v>58.999978800000001</c:v>
                </c:pt>
                <c:pt idx="1214">
                  <c:v>58.999978800000001</c:v>
                </c:pt>
                <c:pt idx="1215">
                  <c:v>58.999978800000001</c:v>
                </c:pt>
                <c:pt idx="1216">
                  <c:v>58.999978800000001</c:v>
                </c:pt>
                <c:pt idx="1217">
                  <c:v>58.999978800000001</c:v>
                </c:pt>
                <c:pt idx="1218">
                  <c:v>58.999978800000001</c:v>
                </c:pt>
                <c:pt idx="1219">
                  <c:v>58.999978800000001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BA-4D36-BB8B-5CB38ED7E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399064"/>
        <c:axId val="510639712"/>
      </c:lineChart>
      <c:catAx>
        <c:axId val="41508481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15084488"/>
        <c:crosses val="autoZero"/>
        <c:auto val="1"/>
        <c:lblAlgn val="ctr"/>
        <c:lblOffset val="100"/>
        <c:noMultiLvlLbl val="0"/>
      </c:catAx>
      <c:valAx>
        <c:axId val="415084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15084816"/>
        <c:crosses val="autoZero"/>
        <c:crossBetween val="between"/>
      </c:valAx>
      <c:valAx>
        <c:axId val="510639712"/>
        <c:scaling>
          <c:orientation val="minMax"/>
          <c:min val="57"/>
        </c:scaling>
        <c:delete val="0"/>
        <c:axPos val="r"/>
        <c:numFmt formatCode="0.0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16399064"/>
        <c:crosses val="max"/>
        <c:crossBetween val="between"/>
      </c:valAx>
      <c:catAx>
        <c:axId val="416399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06397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467464737639506"/>
          <c:y val="0.14318716089342584"/>
          <c:w val="0.15865872863453045"/>
          <c:h val="0.708829894286929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Datos_RampaSubida!$B$5:$B$1224</c:f>
              <c:numCache>
                <c:formatCode>0.00</c:formatCode>
                <c:ptCount val="1220"/>
                <c:pt idx="0">
                  <c:v>151.142303</c:v>
                </c:pt>
                <c:pt idx="1">
                  <c:v>151.034897</c:v>
                </c:pt>
                <c:pt idx="2">
                  <c:v>151.003525</c:v>
                </c:pt>
                <c:pt idx="3">
                  <c:v>151.163635</c:v>
                </c:pt>
                <c:pt idx="4">
                  <c:v>151.49711600000001</c:v>
                </c:pt>
                <c:pt idx="5">
                  <c:v>151.95370500000001</c:v>
                </c:pt>
                <c:pt idx="6">
                  <c:v>152.214035</c:v>
                </c:pt>
                <c:pt idx="7">
                  <c:v>152.41331500000001</c:v>
                </c:pt>
                <c:pt idx="8">
                  <c:v>152.29066499999999</c:v>
                </c:pt>
                <c:pt idx="9">
                  <c:v>152.09726000000001</c:v>
                </c:pt>
                <c:pt idx="10">
                  <c:v>151.951019</c:v>
                </c:pt>
                <c:pt idx="11">
                  <c:v>151.829193</c:v>
                </c:pt>
                <c:pt idx="12">
                  <c:v>151.80325300000001</c:v>
                </c:pt>
                <c:pt idx="13">
                  <c:v>151.78071600000001</c:v>
                </c:pt>
                <c:pt idx="14">
                  <c:v>152.11672999999999</c:v>
                </c:pt>
                <c:pt idx="15">
                  <c:v>152.11035200000001</c:v>
                </c:pt>
                <c:pt idx="16">
                  <c:v>152.347656</c:v>
                </c:pt>
                <c:pt idx="17">
                  <c:v>152.30368000000001</c:v>
                </c:pt>
                <c:pt idx="18">
                  <c:v>152.15756200000001</c:v>
                </c:pt>
                <c:pt idx="19">
                  <c:v>152.17424</c:v>
                </c:pt>
                <c:pt idx="20">
                  <c:v>152.10034200000001</c:v>
                </c:pt>
                <c:pt idx="21">
                  <c:v>151.97022999999999</c:v>
                </c:pt>
                <c:pt idx="22">
                  <c:v>152.048294</c:v>
                </c:pt>
                <c:pt idx="23">
                  <c:v>152.16914399999999</c:v>
                </c:pt>
                <c:pt idx="24">
                  <c:v>152.46965</c:v>
                </c:pt>
                <c:pt idx="25">
                  <c:v>152.96672100000001</c:v>
                </c:pt>
                <c:pt idx="26">
                  <c:v>153.43824799999999</c:v>
                </c:pt>
                <c:pt idx="27">
                  <c:v>153.93858299999999</c:v>
                </c:pt>
                <c:pt idx="28">
                  <c:v>154.417877</c:v>
                </c:pt>
                <c:pt idx="29">
                  <c:v>154.75534099999999</c:v>
                </c:pt>
                <c:pt idx="30">
                  <c:v>155.13459800000001</c:v>
                </c:pt>
                <c:pt idx="31">
                  <c:v>155.59007299999999</c:v>
                </c:pt>
                <c:pt idx="32">
                  <c:v>155.89880400000001</c:v>
                </c:pt>
                <c:pt idx="33">
                  <c:v>156.19850199999999</c:v>
                </c:pt>
                <c:pt idx="34">
                  <c:v>156.60022000000001</c:v>
                </c:pt>
                <c:pt idx="35">
                  <c:v>156.92417900000001</c:v>
                </c:pt>
                <c:pt idx="36">
                  <c:v>157.06303399999999</c:v>
                </c:pt>
                <c:pt idx="37">
                  <c:v>157.48393200000001</c:v>
                </c:pt>
                <c:pt idx="38">
                  <c:v>157.81568899999999</c:v>
                </c:pt>
                <c:pt idx="39">
                  <c:v>157.81912199999999</c:v>
                </c:pt>
                <c:pt idx="40">
                  <c:v>158.065933</c:v>
                </c:pt>
                <c:pt idx="41">
                  <c:v>158.07672099999999</c:v>
                </c:pt>
                <c:pt idx="42">
                  <c:v>158.175354</c:v>
                </c:pt>
                <c:pt idx="43">
                  <c:v>158.57389800000001</c:v>
                </c:pt>
                <c:pt idx="44">
                  <c:v>159.06094400000001</c:v>
                </c:pt>
                <c:pt idx="45">
                  <c:v>159.53945899999999</c:v>
                </c:pt>
                <c:pt idx="46">
                  <c:v>160.157059</c:v>
                </c:pt>
                <c:pt idx="47">
                  <c:v>160.648224</c:v>
                </c:pt>
                <c:pt idx="48">
                  <c:v>160.73478700000001</c:v>
                </c:pt>
                <c:pt idx="49">
                  <c:v>160.70725999999999</c:v>
                </c:pt>
                <c:pt idx="50">
                  <c:v>160.85961900000001</c:v>
                </c:pt>
                <c:pt idx="51">
                  <c:v>160.76005599999999</c:v>
                </c:pt>
                <c:pt idx="52">
                  <c:v>160.895218</c:v>
                </c:pt>
                <c:pt idx="53">
                  <c:v>161.15860000000001</c:v>
                </c:pt>
                <c:pt idx="54">
                  <c:v>161.32311999999999</c:v>
                </c:pt>
                <c:pt idx="55">
                  <c:v>161.66503900000001</c:v>
                </c:pt>
                <c:pt idx="56">
                  <c:v>161.92236299999999</c:v>
                </c:pt>
                <c:pt idx="57">
                  <c:v>161.978317</c:v>
                </c:pt>
                <c:pt idx="58">
                  <c:v>162.26355000000001</c:v>
                </c:pt>
                <c:pt idx="59">
                  <c:v>162.46435500000001</c:v>
                </c:pt>
                <c:pt idx="60">
                  <c:v>162.49452199999999</c:v>
                </c:pt>
                <c:pt idx="61">
                  <c:v>162.54278600000001</c:v>
                </c:pt>
                <c:pt idx="62">
                  <c:v>162.52827500000001</c:v>
                </c:pt>
                <c:pt idx="63">
                  <c:v>162.89497399999999</c:v>
                </c:pt>
                <c:pt idx="64">
                  <c:v>163.133759</c:v>
                </c:pt>
                <c:pt idx="65">
                  <c:v>163.51563999999999</c:v>
                </c:pt>
                <c:pt idx="66">
                  <c:v>163.839066</c:v>
                </c:pt>
                <c:pt idx="67">
                  <c:v>164.048416</c:v>
                </c:pt>
                <c:pt idx="68">
                  <c:v>164.30873099999999</c:v>
                </c:pt>
                <c:pt idx="69">
                  <c:v>164.44404599999999</c:v>
                </c:pt>
                <c:pt idx="70">
                  <c:v>164.498718</c:v>
                </c:pt>
                <c:pt idx="71">
                  <c:v>164.65083300000001</c:v>
                </c:pt>
                <c:pt idx="72">
                  <c:v>164.679947</c:v>
                </c:pt>
                <c:pt idx="73">
                  <c:v>164.55084199999999</c:v>
                </c:pt>
                <c:pt idx="74">
                  <c:v>164.60905500000001</c:v>
                </c:pt>
                <c:pt idx="75">
                  <c:v>164.44955400000001</c:v>
                </c:pt>
                <c:pt idx="76">
                  <c:v>164.43193099999999</c:v>
                </c:pt>
                <c:pt idx="77">
                  <c:v>164.716599</c:v>
                </c:pt>
                <c:pt idx="78">
                  <c:v>165.04817199999999</c:v>
                </c:pt>
                <c:pt idx="79">
                  <c:v>165.37146000000001</c:v>
                </c:pt>
                <c:pt idx="80">
                  <c:v>165.675186</c:v>
                </c:pt>
                <c:pt idx="81">
                  <c:v>165.741455</c:v>
                </c:pt>
                <c:pt idx="82">
                  <c:v>165.93682899999999</c:v>
                </c:pt>
                <c:pt idx="83">
                  <c:v>166.128647</c:v>
                </c:pt>
                <c:pt idx="84">
                  <c:v>166.24955700000001</c:v>
                </c:pt>
                <c:pt idx="85">
                  <c:v>166.17074600000001</c:v>
                </c:pt>
                <c:pt idx="86">
                  <c:v>166.31526199999999</c:v>
                </c:pt>
                <c:pt idx="87">
                  <c:v>166.469086</c:v>
                </c:pt>
                <c:pt idx="88">
                  <c:v>166.42057800000001</c:v>
                </c:pt>
                <c:pt idx="89">
                  <c:v>166.594177</c:v>
                </c:pt>
                <c:pt idx="90">
                  <c:v>166.754684</c:v>
                </c:pt>
                <c:pt idx="91">
                  <c:v>166.77082799999999</c:v>
                </c:pt>
                <c:pt idx="92">
                  <c:v>167.16449</c:v>
                </c:pt>
                <c:pt idx="93">
                  <c:v>167.420624</c:v>
                </c:pt>
                <c:pt idx="94">
                  <c:v>167.477844</c:v>
                </c:pt>
                <c:pt idx="95">
                  <c:v>167.686691</c:v>
                </c:pt>
                <c:pt idx="96">
                  <c:v>167.83102400000001</c:v>
                </c:pt>
                <c:pt idx="97">
                  <c:v>167.98381000000001</c:v>
                </c:pt>
                <c:pt idx="98">
                  <c:v>168.051376</c:v>
                </c:pt>
                <c:pt idx="99">
                  <c:v>168.30900600000001</c:v>
                </c:pt>
                <c:pt idx="100">
                  <c:v>168.33248900000001</c:v>
                </c:pt>
                <c:pt idx="101">
                  <c:v>168.43547100000001</c:v>
                </c:pt>
                <c:pt idx="102">
                  <c:v>168.574524</c:v>
                </c:pt>
                <c:pt idx="103">
                  <c:v>168.71002200000001</c:v>
                </c:pt>
                <c:pt idx="104">
                  <c:v>168.67051699999999</c:v>
                </c:pt>
                <c:pt idx="105">
                  <c:v>168.803436</c:v>
                </c:pt>
                <c:pt idx="106">
                  <c:v>168.962051</c:v>
                </c:pt>
                <c:pt idx="107">
                  <c:v>168.822968</c:v>
                </c:pt>
                <c:pt idx="108">
                  <c:v>168.94950900000001</c:v>
                </c:pt>
                <c:pt idx="109">
                  <c:v>168.93718000000001</c:v>
                </c:pt>
                <c:pt idx="110">
                  <c:v>169.001465</c:v>
                </c:pt>
                <c:pt idx="111">
                  <c:v>169.146118</c:v>
                </c:pt>
                <c:pt idx="112">
                  <c:v>169.30983000000001</c:v>
                </c:pt>
                <c:pt idx="113">
                  <c:v>169.32991000000001</c:v>
                </c:pt>
                <c:pt idx="114">
                  <c:v>169.37171900000001</c:v>
                </c:pt>
                <c:pt idx="115">
                  <c:v>169.53495799999999</c:v>
                </c:pt>
                <c:pt idx="116">
                  <c:v>169.55334500000001</c:v>
                </c:pt>
                <c:pt idx="117">
                  <c:v>169.668442</c:v>
                </c:pt>
                <c:pt idx="118">
                  <c:v>169.82699600000001</c:v>
                </c:pt>
                <c:pt idx="119">
                  <c:v>169.879761</c:v>
                </c:pt>
                <c:pt idx="120">
                  <c:v>170.03398100000001</c:v>
                </c:pt>
                <c:pt idx="121">
                  <c:v>170.26771500000001</c:v>
                </c:pt>
                <c:pt idx="122">
                  <c:v>170.225281</c:v>
                </c:pt>
                <c:pt idx="123">
                  <c:v>170.19258099999999</c:v>
                </c:pt>
                <c:pt idx="124">
                  <c:v>170.15760800000001</c:v>
                </c:pt>
                <c:pt idx="125">
                  <c:v>170.253601</c:v>
                </c:pt>
                <c:pt idx="126">
                  <c:v>170.34127799999999</c:v>
                </c:pt>
                <c:pt idx="127">
                  <c:v>170.36526499999999</c:v>
                </c:pt>
                <c:pt idx="128">
                  <c:v>170.440506</c:v>
                </c:pt>
                <c:pt idx="129">
                  <c:v>170.41249099999999</c:v>
                </c:pt>
                <c:pt idx="130">
                  <c:v>170.49288899999999</c:v>
                </c:pt>
                <c:pt idx="131">
                  <c:v>170.64669799999999</c:v>
                </c:pt>
                <c:pt idx="132">
                  <c:v>170.746307</c:v>
                </c:pt>
                <c:pt idx="133">
                  <c:v>170.954453</c:v>
                </c:pt>
                <c:pt idx="134">
                  <c:v>170.90479999999999</c:v>
                </c:pt>
                <c:pt idx="135">
                  <c:v>171.00320400000001</c:v>
                </c:pt>
                <c:pt idx="136">
                  <c:v>170.97215299999999</c:v>
                </c:pt>
                <c:pt idx="137">
                  <c:v>170.974594</c:v>
                </c:pt>
                <c:pt idx="138">
                  <c:v>171.00405900000001</c:v>
                </c:pt>
                <c:pt idx="139">
                  <c:v>170.96347</c:v>
                </c:pt>
                <c:pt idx="140">
                  <c:v>171.211578</c:v>
                </c:pt>
                <c:pt idx="141">
                  <c:v>171.32891799999999</c:v>
                </c:pt>
                <c:pt idx="142">
                  <c:v>171.41923499999999</c:v>
                </c:pt>
                <c:pt idx="143">
                  <c:v>171.65154999999999</c:v>
                </c:pt>
                <c:pt idx="144">
                  <c:v>171.848724</c:v>
                </c:pt>
                <c:pt idx="145">
                  <c:v>171.93483000000001</c:v>
                </c:pt>
                <c:pt idx="146">
                  <c:v>171.752701</c:v>
                </c:pt>
                <c:pt idx="147">
                  <c:v>171.688751</c:v>
                </c:pt>
                <c:pt idx="148">
                  <c:v>171.670975</c:v>
                </c:pt>
                <c:pt idx="149">
                  <c:v>171.68038899999999</c:v>
                </c:pt>
                <c:pt idx="150">
                  <c:v>172.03376800000001</c:v>
                </c:pt>
                <c:pt idx="151">
                  <c:v>172.53015099999999</c:v>
                </c:pt>
                <c:pt idx="152">
                  <c:v>172.653412</c:v>
                </c:pt>
                <c:pt idx="153">
                  <c:v>172.79736299999999</c:v>
                </c:pt>
                <c:pt idx="154">
                  <c:v>172.69012499999999</c:v>
                </c:pt>
                <c:pt idx="155">
                  <c:v>172.60342399999999</c:v>
                </c:pt>
                <c:pt idx="156">
                  <c:v>172.32633999999999</c:v>
                </c:pt>
                <c:pt idx="157">
                  <c:v>172.26840200000001</c:v>
                </c:pt>
                <c:pt idx="158">
                  <c:v>172.32565299999999</c:v>
                </c:pt>
                <c:pt idx="159">
                  <c:v>172.23048399999999</c:v>
                </c:pt>
                <c:pt idx="160">
                  <c:v>172.413376</c:v>
                </c:pt>
                <c:pt idx="161">
                  <c:v>172.665649</c:v>
                </c:pt>
                <c:pt idx="162">
                  <c:v>172.77821399999999</c:v>
                </c:pt>
                <c:pt idx="163">
                  <c:v>172.88739000000001</c:v>
                </c:pt>
                <c:pt idx="164">
                  <c:v>172.995789</c:v>
                </c:pt>
                <c:pt idx="165">
                  <c:v>173.045151</c:v>
                </c:pt>
                <c:pt idx="166">
                  <c:v>172.98245199999999</c:v>
                </c:pt>
                <c:pt idx="167">
                  <c:v>173.04475400000001</c:v>
                </c:pt>
                <c:pt idx="168">
                  <c:v>173.090103</c:v>
                </c:pt>
                <c:pt idx="169">
                  <c:v>173.132645</c:v>
                </c:pt>
                <c:pt idx="170">
                  <c:v>173.24203499999999</c:v>
                </c:pt>
                <c:pt idx="171">
                  <c:v>173.32556199999999</c:v>
                </c:pt>
                <c:pt idx="172">
                  <c:v>173.12380999999999</c:v>
                </c:pt>
                <c:pt idx="173">
                  <c:v>173.163589</c:v>
                </c:pt>
                <c:pt idx="174">
                  <c:v>173.101913</c:v>
                </c:pt>
                <c:pt idx="175">
                  <c:v>173.04006999999999</c:v>
                </c:pt>
                <c:pt idx="176">
                  <c:v>172.97290000000001</c:v>
                </c:pt>
                <c:pt idx="177">
                  <c:v>172.99002100000001</c:v>
                </c:pt>
                <c:pt idx="178">
                  <c:v>172.995834</c:v>
                </c:pt>
                <c:pt idx="179">
                  <c:v>172.95015000000001</c:v>
                </c:pt>
                <c:pt idx="180">
                  <c:v>173.071945</c:v>
                </c:pt>
                <c:pt idx="181">
                  <c:v>173.08441199999999</c:v>
                </c:pt>
                <c:pt idx="182">
                  <c:v>173.154312</c:v>
                </c:pt>
                <c:pt idx="183">
                  <c:v>173.30242899999999</c:v>
                </c:pt>
                <c:pt idx="184">
                  <c:v>173.42550700000001</c:v>
                </c:pt>
                <c:pt idx="185">
                  <c:v>173.564987</c:v>
                </c:pt>
                <c:pt idx="186">
                  <c:v>173.56106600000001</c:v>
                </c:pt>
                <c:pt idx="187">
                  <c:v>173.687286</c:v>
                </c:pt>
                <c:pt idx="188">
                  <c:v>173.71991</c:v>
                </c:pt>
                <c:pt idx="189">
                  <c:v>173.590622</c:v>
                </c:pt>
                <c:pt idx="190">
                  <c:v>173.70957899999999</c:v>
                </c:pt>
                <c:pt idx="191">
                  <c:v>173.70893899999999</c:v>
                </c:pt>
                <c:pt idx="192">
                  <c:v>173.74597199999999</c:v>
                </c:pt>
                <c:pt idx="193">
                  <c:v>173.86795000000001</c:v>
                </c:pt>
                <c:pt idx="194">
                  <c:v>173.87101699999999</c:v>
                </c:pt>
                <c:pt idx="195">
                  <c:v>173.75657699999999</c:v>
                </c:pt>
                <c:pt idx="196">
                  <c:v>173.74234000000001</c:v>
                </c:pt>
                <c:pt idx="197">
                  <c:v>173.924286</c:v>
                </c:pt>
                <c:pt idx="198">
                  <c:v>173.94729599999999</c:v>
                </c:pt>
                <c:pt idx="199">
                  <c:v>173.81410199999999</c:v>
                </c:pt>
                <c:pt idx="200">
                  <c:v>173.88078300000001</c:v>
                </c:pt>
                <c:pt idx="201">
                  <c:v>173.87489299999999</c:v>
                </c:pt>
                <c:pt idx="202">
                  <c:v>173.86201500000001</c:v>
                </c:pt>
                <c:pt idx="203">
                  <c:v>173.939651</c:v>
                </c:pt>
                <c:pt idx="204">
                  <c:v>173.959259</c:v>
                </c:pt>
                <c:pt idx="205">
                  <c:v>173.92036400000001</c:v>
                </c:pt>
                <c:pt idx="206">
                  <c:v>173.83654799999999</c:v>
                </c:pt>
                <c:pt idx="207">
                  <c:v>173.961716</c:v>
                </c:pt>
                <c:pt idx="208">
                  <c:v>174.10295099999999</c:v>
                </c:pt>
                <c:pt idx="209">
                  <c:v>173.92216500000001</c:v>
                </c:pt>
                <c:pt idx="210">
                  <c:v>174.02771000000001</c:v>
                </c:pt>
                <c:pt idx="211">
                  <c:v>173.96211199999999</c:v>
                </c:pt>
                <c:pt idx="212">
                  <c:v>173.928055</c:v>
                </c:pt>
                <c:pt idx="213">
                  <c:v>173.88484199999999</c:v>
                </c:pt>
                <c:pt idx="214">
                  <c:v>173.870499</c:v>
                </c:pt>
                <c:pt idx="215">
                  <c:v>173.66729699999999</c:v>
                </c:pt>
                <c:pt idx="216">
                  <c:v>173.619629</c:v>
                </c:pt>
                <c:pt idx="217">
                  <c:v>173.59663399999999</c:v>
                </c:pt>
                <c:pt idx="218">
                  <c:v>173.433548</c:v>
                </c:pt>
                <c:pt idx="219">
                  <c:v>173.41592399999999</c:v>
                </c:pt>
                <c:pt idx="220">
                  <c:v>173.37965399999999</c:v>
                </c:pt>
                <c:pt idx="221">
                  <c:v>173.570526</c:v>
                </c:pt>
                <c:pt idx="222">
                  <c:v>173.896423</c:v>
                </c:pt>
                <c:pt idx="223">
                  <c:v>174.17576600000001</c:v>
                </c:pt>
                <c:pt idx="224">
                  <c:v>174.47778299999999</c:v>
                </c:pt>
                <c:pt idx="225">
                  <c:v>174.552887</c:v>
                </c:pt>
                <c:pt idx="226">
                  <c:v>174.58311499999999</c:v>
                </c:pt>
                <c:pt idx="227">
                  <c:v>174.62855500000001</c:v>
                </c:pt>
                <c:pt idx="228">
                  <c:v>174.57150300000001</c:v>
                </c:pt>
                <c:pt idx="229">
                  <c:v>174.38348400000001</c:v>
                </c:pt>
                <c:pt idx="230">
                  <c:v>174.44451900000001</c:v>
                </c:pt>
                <c:pt idx="231">
                  <c:v>174.42160000000001</c:v>
                </c:pt>
                <c:pt idx="232">
                  <c:v>174.33543399999999</c:v>
                </c:pt>
                <c:pt idx="233">
                  <c:v>174.39773600000001</c:v>
                </c:pt>
                <c:pt idx="234">
                  <c:v>174.50564600000001</c:v>
                </c:pt>
                <c:pt idx="235">
                  <c:v>174.52818300000001</c:v>
                </c:pt>
                <c:pt idx="236">
                  <c:v>174.57304400000001</c:v>
                </c:pt>
                <c:pt idx="237">
                  <c:v>174.62420700000001</c:v>
                </c:pt>
                <c:pt idx="238">
                  <c:v>174.645782</c:v>
                </c:pt>
                <c:pt idx="239">
                  <c:v>174.59277299999999</c:v>
                </c:pt>
                <c:pt idx="240">
                  <c:v>174.598297</c:v>
                </c:pt>
                <c:pt idx="241">
                  <c:v>174.65643299999999</c:v>
                </c:pt>
                <c:pt idx="242">
                  <c:v>174.66203300000001</c:v>
                </c:pt>
                <c:pt idx="243">
                  <c:v>174.75074799999999</c:v>
                </c:pt>
                <c:pt idx="244">
                  <c:v>174.774216</c:v>
                </c:pt>
                <c:pt idx="245">
                  <c:v>174.696091</c:v>
                </c:pt>
                <c:pt idx="246">
                  <c:v>174.61021400000001</c:v>
                </c:pt>
                <c:pt idx="247">
                  <c:v>174.63563500000001</c:v>
                </c:pt>
                <c:pt idx="248">
                  <c:v>174.50820899999999</c:v>
                </c:pt>
                <c:pt idx="249">
                  <c:v>174.426605</c:v>
                </c:pt>
                <c:pt idx="250">
                  <c:v>174.44335899999999</c:v>
                </c:pt>
                <c:pt idx="251">
                  <c:v>174.381912</c:v>
                </c:pt>
                <c:pt idx="252">
                  <c:v>174.399261</c:v>
                </c:pt>
                <c:pt idx="253">
                  <c:v>174.44798299999999</c:v>
                </c:pt>
                <c:pt idx="254">
                  <c:v>174.50314299999999</c:v>
                </c:pt>
                <c:pt idx="255">
                  <c:v>174.484848</c:v>
                </c:pt>
                <c:pt idx="256">
                  <c:v>174.43632500000001</c:v>
                </c:pt>
                <c:pt idx="257">
                  <c:v>174.53042600000001</c:v>
                </c:pt>
                <c:pt idx="258">
                  <c:v>174.52290300000001</c:v>
                </c:pt>
                <c:pt idx="259">
                  <c:v>174.425659</c:v>
                </c:pt>
                <c:pt idx="260">
                  <c:v>174.504974</c:v>
                </c:pt>
                <c:pt idx="261">
                  <c:v>174.60957300000001</c:v>
                </c:pt>
                <c:pt idx="262">
                  <c:v>174.43853799999999</c:v>
                </c:pt>
                <c:pt idx="263">
                  <c:v>174.79843099999999</c:v>
                </c:pt>
                <c:pt idx="264">
                  <c:v>175.28367600000001</c:v>
                </c:pt>
                <c:pt idx="265">
                  <c:v>175.87411499999999</c:v>
                </c:pt>
                <c:pt idx="266">
                  <c:v>176.612289</c:v>
                </c:pt>
                <c:pt idx="267">
                  <c:v>177.268677</c:v>
                </c:pt>
                <c:pt idx="268">
                  <c:v>177.834686</c:v>
                </c:pt>
                <c:pt idx="269">
                  <c:v>178.29890399999999</c:v>
                </c:pt>
                <c:pt idx="270">
                  <c:v>178.72467</c:v>
                </c:pt>
                <c:pt idx="271">
                  <c:v>179.20578</c:v>
                </c:pt>
                <c:pt idx="272">
                  <c:v>179.58596800000001</c:v>
                </c:pt>
                <c:pt idx="273">
                  <c:v>179.827606</c:v>
                </c:pt>
                <c:pt idx="274">
                  <c:v>180.18757600000001</c:v>
                </c:pt>
                <c:pt idx="275">
                  <c:v>180.51174900000001</c:v>
                </c:pt>
                <c:pt idx="276">
                  <c:v>180.744125</c:v>
                </c:pt>
                <c:pt idx="277">
                  <c:v>181.10228000000001</c:v>
                </c:pt>
                <c:pt idx="278">
                  <c:v>181.52363600000001</c:v>
                </c:pt>
                <c:pt idx="279">
                  <c:v>181.84205600000001</c:v>
                </c:pt>
                <c:pt idx="280">
                  <c:v>182.14849899999999</c:v>
                </c:pt>
                <c:pt idx="281">
                  <c:v>182.40921</c:v>
                </c:pt>
                <c:pt idx="282">
                  <c:v>182.69371000000001</c:v>
                </c:pt>
                <c:pt idx="283">
                  <c:v>182.869843</c:v>
                </c:pt>
                <c:pt idx="284">
                  <c:v>183.074127</c:v>
                </c:pt>
                <c:pt idx="285">
                  <c:v>183.33819600000001</c:v>
                </c:pt>
                <c:pt idx="286">
                  <c:v>183.52235400000001</c:v>
                </c:pt>
                <c:pt idx="287">
                  <c:v>183.64930699999999</c:v>
                </c:pt>
                <c:pt idx="288">
                  <c:v>183.79664600000001</c:v>
                </c:pt>
                <c:pt idx="289">
                  <c:v>183.993301</c:v>
                </c:pt>
                <c:pt idx="290">
                  <c:v>184.00799599999999</c:v>
                </c:pt>
                <c:pt idx="291">
                  <c:v>184.20185900000001</c:v>
                </c:pt>
                <c:pt idx="292">
                  <c:v>184.55628999999999</c:v>
                </c:pt>
                <c:pt idx="293">
                  <c:v>184.610229</c:v>
                </c:pt>
                <c:pt idx="294">
                  <c:v>184.72108499999999</c:v>
                </c:pt>
                <c:pt idx="295">
                  <c:v>184.99653599999999</c:v>
                </c:pt>
                <c:pt idx="296">
                  <c:v>185.26290900000001</c:v>
                </c:pt>
                <c:pt idx="297">
                  <c:v>185.49363700000001</c:v>
                </c:pt>
                <c:pt idx="298">
                  <c:v>185.70581100000001</c:v>
                </c:pt>
                <c:pt idx="299">
                  <c:v>185.86282299999999</c:v>
                </c:pt>
                <c:pt idx="300">
                  <c:v>186.18928500000001</c:v>
                </c:pt>
                <c:pt idx="301">
                  <c:v>186.24169900000001</c:v>
                </c:pt>
                <c:pt idx="302">
                  <c:v>186.34811400000001</c:v>
                </c:pt>
                <c:pt idx="303">
                  <c:v>186.739014</c:v>
                </c:pt>
                <c:pt idx="304">
                  <c:v>186.968872</c:v>
                </c:pt>
                <c:pt idx="305">
                  <c:v>187.117355</c:v>
                </c:pt>
                <c:pt idx="306">
                  <c:v>187.348602</c:v>
                </c:pt>
                <c:pt idx="307">
                  <c:v>187.66558800000001</c:v>
                </c:pt>
                <c:pt idx="308">
                  <c:v>187.844604</c:v>
                </c:pt>
                <c:pt idx="309">
                  <c:v>188.00096099999999</c:v>
                </c:pt>
                <c:pt idx="310">
                  <c:v>188.22503699999999</c:v>
                </c:pt>
                <c:pt idx="311">
                  <c:v>188.44470200000001</c:v>
                </c:pt>
                <c:pt idx="312">
                  <c:v>188.52328499999999</c:v>
                </c:pt>
                <c:pt idx="313">
                  <c:v>188.710342</c:v>
                </c:pt>
                <c:pt idx="314">
                  <c:v>188.76809700000001</c:v>
                </c:pt>
                <c:pt idx="315">
                  <c:v>189.00569200000001</c:v>
                </c:pt>
                <c:pt idx="316">
                  <c:v>189.11416600000001</c:v>
                </c:pt>
                <c:pt idx="317">
                  <c:v>189.21391299999999</c:v>
                </c:pt>
                <c:pt idx="318">
                  <c:v>189.51951600000001</c:v>
                </c:pt>
                <c:pt idx="319">
                  <c:v>189.53993199999999</c:v>
                </c:pt>
                <c:pt idx="320">
                  <c:v>189.673203</c:v>
                </c:pt>
                <c:pt idx="321">
                  <c:v>189.936554</c:v>
                </c:pt>
                <c:pt idx="322">
                  <c:v>190.095078</c:v>
                </c:pt>
                <c:pt idx="323">
                  <c:v>190.171448</c:v>
                </c:pt>
                <c:pt idx="324">
                  <c:v>190.163971</c:v>
                </c:pt>
                <c:pt idx="325">
                  <c:v>190.20764199999999</c:v>
                </c:pt>
                <c:pt idx="326">
                  <c:v>190.450211</c:v>
                </c:pt>
                <c:pt idx="327">
                  <c:v>190.555374</c:v>
                </c:pt>
                <c:pt idx="328">
                  <c:v>190.69386299999999</c:v>
                </c:pt>
                <c:pt idx="329">
                  <c:v>190.75366199999999</c:v>
                </c:pt>
                <c:pt idx="330">
                  <c:v>190.834991</c:v>
                </c:pt>
                <c:pt idx="331">
                  <c:v>190.85957300000001</c:v>
                </c:pt>
                <c:pt idx="332">
                  <c:v>190.91795300000001</c:v>
                </c:pt>
                <c:pt idx="333">
                  <c:v>191.177414</c:v>
                </c:pt>
                <c:pt idx="334">
                  <c:v>191.372772</c:v>
                </c:pt>
                <c:pt idx="335">
                  <c:v>191.42515599999999</c:v>
                </c:pt>
                <c:pt idx="336">
                  <c:v>191.62820400000001</c:v>
                </c:pt>
                <c:pt idx="337">
                  <c:v>191.74705499999999</c:v>
                </c:pt>
                <c:pt idx="338">
                  <c:v>191.770096</c:v>
                </c:pt>
                <c:pt idx="339">
                  <c:v>191.856247</c:v>
                </c:pt>
                <c:pt idx="340">
                  <c:v>192.023056</c:v>
                </c:pt>
                <c:pt idx="341">
                  <c:v>192.20640599999999</c:v>
                </c:pt>
                <c:pt idx="342">
                  <c:v>192.35813899999999</c:v>
                </c:pt>
                <c:pt idx="343">
                  <c:v>192.316193</c:v>
                </c:pt>
                <c:pt idx="344">
                  <c:v>192.22654700000001</c:v>
                </c:pt>
                <c:pt idx="345">
                  <c:v>192.24655200000001</c:v>
                </c:pt>
                <c:pt idx="346">
                  <c:v>192.15205399999999</c:v>
                </c:pt>
                <c:pt idx="347">
                  <c:v>192.24104299999999</c:v>
                </c:pt>
                <c:pt idx="348">
                  <c:v>192.463516</c:v>
                </c:pt>
                <c:pt idx="349">
                  <c:v>192.66807600000001</c:v>
                </c:pt>
                <c:pt idx="350">
                  <c:v>193.05053699999999</c:v>
                </c:pt>
                <c:pt idx="351">
                  <c:v>193.131866</c:v>
                </c:pt>
                <c:pt idx="352">
                  <c:v>193.25945999999999</c:v>
                </c:pt>
                <c:pt idx="353">
                  <c:v>193.498276</c:v>
                </c:pt>
                <c:pt idx="354">
                  <c:v>193.51443499999999</c:v>
                </c:pt>
                <c:pt idx="355">
                  <c:v>193.51104699999999</c:v>
                </c:pt>
                <c:pt idx="356">
                  <c:v>193.560822</c:v>
                </c:pt>
                <c:pt idx="357">
                  <c:v>193.51591500000001</c:v>
                </c:pt>
                <c:pt idx="358">
                  <c:v>193.556061</c:v>
                </c:pt>
                <c:pt idx="359">
                  <c:v>193.53903199999999</c:v>
                </c:pt>
                <c:pt idx="360">
                  <c:v>193.65263400000001</c:v>
                </c:pt>
                <c:pt idx="361">
                  <c:v>193.83393899999999</c:v>
                </c:pt>
                <c:pt idx="362">
                  <c:v>193.89579800000001</c:v>
                </c:pt>
                <c:pt idx="363">
                  <c:v>193.88270600000001</c:v>
                </c:pt>
                <c:pt idx="364">
                  <c:v>193.954758</c:v>
                </c:pt>
                <c:pt idx="365">
                  <c:v>194.00207499999999</c:v>
                </c:pt>
                <c:pt idx="366">
                  <c:v>194.09771699999999</c:v>
                </c:pt>
                <c:pt idx="367">
                  <c:v>194.21795700000001</c:v>
                </c:pt>
                <c:pt idx="368">
                  <c:v>194.33639500000001</c:v>
                </c:pt>
                <c:pt idx="369">
                  <c:v>194.50134299999999</c:v>
                </c:pt>
                <c:pt idx="370">
                  <c:v>194.54930100000001</c:v>
                </c:pt>
                <c:pt idx="371">
                  <c:v>194.52195699999999</c:v>
                </c:pt>
                <c:pt idx="372">
                  <c:v>194.573151</c:v>
                </c:pt>
                <c:pt idx="373">
                  <c:v>194.71653699999999</c:v>
                </c:pt>
                <c:pt idx="374">
                  <c:v>194.68289200000001</c:v>
                </c:pt>
                <c:pt idx="375">
                  <c:v>194.69252</c:v>
                </c:pt>
                <c:pt idx="376">
                  <c:v>194.71310399999999</c:v>
                </c:pt>
                <c:pt idx="377">
                  <c:v>194.75224299999999</c:v>
                </c:pt>
                <c:pt idx="378">
                  <c:v>194.807999</c:v>
                </c:pt>
                <c:pt idx="379">
                  <c:v>194.79869099999999</c:v>
                </c:pt>
                <c:pt idx="380">
                  <c:v>194.91459699999999</c:v>
                </c:pt>
                <c:pt idx="381">
                  <c:v>195.05508399999999</c:v>
                </c:pt>
                <c:pt idx="382">
                  <c:v>195.12243699999999</c:v>
                </c:pt>
                <c:pt idx="383">
                  <c:v>195.15507500000001</c:v>
                </c:pt>
                <c:pt idx="384">
                  <c:v>195.14598100000001</c:v>
                </c:pt>
                <c:pt idx="385">
                  <c:v>195.098648</c:v>
                </c:pt>
                <c:pt idx="386">
                  <c:v>195.178741</c:v>
                </c:pt>
                <c:pt idx="387">
                  <c:v>195.22761499999999</c:v>
                </c:pt>
                <c:pt idx="388">
                  <c:v>195.43931599999999</c:v>
                </c:pt>
                <c:pt idx="389">
                  <c:v>195.537521</c:v>
                </c:pt>
                <c:pt idx="390">
                  <c:v>195.670242</c:v>
                </c:pt>
                <c:pt idx="391">
                  <c:v>195.700287</c:v>
                </c:pt>
                <c:pt idx="392">
                  <c:v>195.71237199999999</c:v>
                </c:pt>
                <c:pt idx="393">
                  <c:v>195.68533300000001</c:v>
                </c:pt>
                <c:pt idx="394">
                  <c:v>195.672684</c:v>
                </c:pt>
                <c:pt idx="395">
                  <c:v>195.65953099999999</c:v>
                </c:pt>
                <c:pt idx="396">
                  <c:v>195.73846399999999</c:v>
                </c:pt>
                <c:pt idx="397">
                  <c:v>195.79196200000001</c:v>
                </c:pt>
                <c:pt idx="398">
                  <c:v>195.87853999999999</c:v>
                </c:pt>
                <c:pt idx="399">
                  <c:v>195.93920900000001</c:v>
                </c:pt>
                <c:pt idx="400">
                  <c:v>195.91490200000001</c:v>
                </c:pt>
                <c:pt idx="401">
                  <c:v>195.91909799999999</c:v>
                </c:pt>
                <c:pt idx="402">
                  <c:v>195.97352599999999</c:v>
                </c:pt>
                <c:pt idx="403">
                  <c:v>196.00578300000001</c:v>
                </c:pt>
                <c:pt idx="404">
                  <c:v>195.999481</c:v>
                </c:pt>
                <c:pt idx="405">
                  <c:v>196.00031999999999</c:v>
                </c:pt>
                <c:pt idx="406">
                  <c:v>196.01004</c:v>
                </c:pt>
                <c:pt idx="407">
                  <c:v>196.06832900000001</c:v>
                </c:pt>
                <c:pt idx="408">
                  <c:v>196.09172100000001</c:v>
                </c:pt>
                <c:pt idx="409">
                  <c:v>196.037308</c:v>
                </c:pt>
                <c:pt idx="410">
                  <c:v>196.06347700000001</c:v>
                </c:pt>
                <c:pt idx="411">
                  <c:v>196.10279800000001</c:v>
                </c:pt>
                <c:pt idx="412">
                  <c:v>196.13781700000001</c:v>
                </c:pt>
                <c:pt idx="413">
                  <c:v>196.12127699999999</c:v>
                </c:pt>
                <c:pt idx="414">
                  <c:v>196.14996300000001</c:v>
                </c:pt>
                <c:pt idx="415">
                  <c:v>196.192184</c:v>
                </c:pt>
                <c:pt idx="416">
                  <c:v>196.34811400000001</c:v>
                </c:pt>
                <c:pt idx="417">
                  <c:v>196.37210099999999</c:v>
                </c:pt>
                <c:pt idx="418">
                  <c:v>196.36084</c:v>
                </c:pt>
                <c:pt idx="419">
                  <c:v>196.299103</c:v>
                </c:pt>
                <c:pt idx="420">
                  <c:v>196.28028900000001</c:v>
                </c:pt>
                <c:pt idx="421">
                  <c:v>196.36076399999999</c:v>
                </c:pt>
                <c:pt idx="422">
                  <c:v>196.37295499999999</c:v>
                </c:pt>
                <c:pt idx="423">
                  <c:v>196.40744000000001</c:v>
                </c:pt>
                <c:pt idx="424">
                  <c:v>196.509995</c:v>
                </c:pt>
                <c:pt idx="425">
                  <c:v>196.587357</c:v>
                </c:pt>
                <c:pt idx="426">
                  <c:v>196.55200199999999</c:v>
                </c:pt>
                <c:pt idx="427">
                  <c:v>196.519913</c:v>
                </c:pt>
                <c:pt idx="428">
                  <c:v>196.52894599999999</c:v>
                </c:pt>
                <c:pt idx="429">
                  <c:v>196.602676</c:v>
                </c:pt>
                <c:pt idx="430">
                  <c:v>196.65571600000001</c:v>
                </c:pt>
                <c:pt idx="431">
                  <c:v>196.64660599999999</c:v>
                </c:pt>
                <c:pt idx="432">
                  <c:v>196.601395</c:v>
                </c:pt>
                <c:pt idx="433">
                  <c:v>196.54151899999999</c:v>
                </c:pt>
                <c:pt idx="434">
                  <c:v>196.50700399999999</c:v>
                </c:pt>
                <c:pt idx="435">
                  <c:v>196.54986600000001</c:v>
                </c:pt>
                <c:pt idx="436">
                  <c:v>196.52169799999999</c:v>
                </c:pt>
                <c:pt idx="437">
                  <c:v>196.60536200000001</c:v>
                </c:pt>
                <c:pt idx="438">
                  <c:v>196.76707500000001</c:v>
                </c:pt>
                <c:pt idx="439">
                  <c:v>197.06449900000001</c:v>
                </c:pt>
                <c:pt idx="440">
                  <c:v>197.297729</c:v>
                </c:pt>
                <c:pt idx="441">
                  <c:v>197.399597</c:v>
                </c:pt>
                <c:pt idx="442">
                  <c:v>197.52621500000001</c:v>
                </c:pt>
                <c:pt idx="443">
                  <c:v>197.51966899999999</c:v>
                </c:pt>
                <c:pt idx="444">
                  <c:v>197.55685399999999</c:v>
                </c:pt>
                <c:pt idx="445">
                  <c:v>197.62402299999999</c:v>
                </c:pt>
                <c:pt idx="446">
                  <c:v>197.622726</c:v>
                </c:pt>
                <c:pt idx="447">
                  <c:v>197.55351300000001</c:v>
                </c:pt>
                <c:pt idx="448">
                  <c:v>197.475494</c:v>
                </c:pt>
                <c:pt idx="449">
                  <c:v>197.37338299999999</c:v>
                </c:pt>
                <c:pt idx="450">
                  <c:v>197.176346</c:v>
                </c:pt>
                <c:pt idx="451">
                  <c:v>197.04766799999999</c:v>
                </c:pt>
                <c:pt idx="452">
                  <c:v>197.00408899999999</c:v>
                </c:pt>
                <c:pt idx="453">
                  <c:v>196.92918399999999</c:v>
                </c:pt>
                <c:pt idx="454">
                  <c:v>196.98092700000001</c:v>
                </c:pt>
                <c:pt idx="455">
                  <c:v>196.97146599999999</c:v>
                </c:pt>
                <c:pt idx="456">
                  <c:v>197.03826900000001</c:v>
                </c:pt>
                <c:pt idx="457">
                  <c:v>197.12039200000001</c:v>
                </c:pt>
                <c:pt idx="458">
                  <c:v>197.30149800000001</c:v>
                </c:pt>
                <c:pt idx="459">
                  <c:v>197.37380999999999</c:v>
                </c:pt>
                <c:pt idx="460">
                  <c:v>197.51573200000001</c:v>
                </c:pt>
                <c:pt idx="461">
                  <c:v>197.65072599999999</c:v>
                </c:pt>
                <c:pt idx="462">
                  <c:v>197.63237000000001</c:v>
                </c:pt>
                <c:pt idx="463">
                  <c:v>197.64317299999999</c:v>
                </c:pt>
                <c:pt idx="464">
                  <c:v>197.64334099999999</c:v>
                </c:pt>
                <c:pt idx="465">
                  <c:v>197.62529000000001</c:v>
                </c:pt>
                <c:pt idx="466">
                  <c:v>197.67945900000001</c:v>
                </c:pt>
                <c:pt idx="467">
                  <c:v>197.71049500000001</c:v>
                </c:pt>
                <c:pt idx="468">
                  <c:v>197.78175400000001</c:v>
                </c:pt>
                <c:pt idx="469">
                  <c:v>197.85630800000001</c:v>
                </c:pt>
                <c:pt idx="470">
                  <c:v>197.822372</c:v>
                </c:pt>
                <c:pt idx="471">
                  <c:v>197.75640899999999</c:v>
                </c:pt>
                <c:pt idx="472">
                  <c:v>197.68441799999999</c:v>
                </c:pt>
                <c:pt idx="473">
                  <c:v>197.59852599999999</c:v>
                </c:pt>
                <c:pt idx="474">
                  <c:v>197.52507</c:v>
                </c:pt>
                <c:pt idx="475">
                  <c:v>197.55909700000001</c:v>
                </c:pt>
                <c:pt idx="476">
                  <c:v>197.58299299999999</c:v>
                </c:pt>
                <c:pt idx="477">
                  <c:v>197.662567</c:v>
                </c:pt>
                <c:pt idx="478">
                  <c:v>197.64402799999999</c:v>
                </c:pt>
                <c:pt idx="479">
                  <c:v>197.75254799999999</c:v>
                </c:pt>
                <c:pt idx="480">
                  <c:v>197.836975</c:v>
                </c:pt>
                <c:pt idx="481">
                  <c:v>197.877533</c:v>
                </c:pt>
                <c:pt idx="482">
                  <c:v>197.93069499999999</c:v>
                </c:pt>
                <c:pt idx="483">
                  <c:v>198.01236</c:v>
                </c:pt>
                <c:pt idx="484">
                  <c:v>198.12155200000001</c:v>
                </c:pt>
                <c:pt idx="485">
                  <c:v>198.24774199999999</c:v>
                </c:pt>
                <c:pt idx="486">
                  <c:v>198.29925499999999</c:v>
                </c:pt>
                <c:pt idx="487">
                  <c:v>198.232788</c:v>
                </c:pt>
                <c:pt idx="488">
                  <c:v>198.177795</c:v>
                </c:pt>
                <c:pt idx="489">
                  <c:v>198.10307299999999</c:v>
                </c:pt>
                <c:pt idx="490">
                  <c:v>198.17913799999999</c:v>
                </c:pt>
                <c:pt idx="491">
                  <c:v>198.24148600000001</c:v>
                </c:pt>
                <c:pt idx="492">
                  <c:v>198.25466900000001</c:v>
                </c:pt>
                <c:pt idx="493">
                  <c:v>198.32901000000001</c:v>
                </c:pt>
                <c:pt idx="494">
                  <c:v>198.375</c:v>
                </c:pt>
                <c:pt idx="495">
                  <c:v>198.352982</c:v>
                </c:pt>
                <c:pt idx="496">
                  <c:v>198.34828200000001</c:v>
                </c:pt>
                <c:pt idx="497">
                  <c:v>198.36759900000001</c:v>
                </c:pt>
                <c:pt idx="498">
                  <c:v>198.30439799999999</c:v>
                </c:pt>
                <c:pt idx="499">
                  <c:v>198.294861</c:v>
                </c:pt>
                <c:pt idx="500">
                  <c:v>198.29463200000001</c:v>
                </c:pt>
                <c:pt idx="501">
                  <c:v>198.37565599999999</c:v>
                </c:pt>
                <c:pt idx="502">
                  <c:v>198.347992</c:v>
                </c:pt>
                <c:pt idx="503">
                  <c:v>198.36476099999999</c:v>
                </c:pt>
                <c:pt idx="504">
                  <c:v>199.054688</c:v>
                </c:pt>
                <c:pt idx="505">
                  <c:v>199.59751900000001</c:v>
                </c:pt>
                <c:pt idx="506">
                  <c:v>200.22096300000001</c:v>
                </c:pt>
                <c:pt idx="507">
                  <c:v>200.831177</c:v>
                </c:pt>
                <c:pt idx="508">
                  <c:v>201.47653199999999</c:v>
                </c:pt>
                <c:pt idx="509">
                  <c:v>201.994202</c:v>
                </c:pt>
                <c:pt idx="510">
                  <c:v>202.40098599999999</c:v>
                </c:pt>
                <c:pt idx="511">
                  <c:v>202.85910000000001</c:v>
                </c:pt>
                <c:pt idx="512">
                  <c:v>203.29892000000001</c:v>
                </c:pt>
                <c:pt idx="513">
                  <c:v>203.56066899999999</c:v>
                </c:pt>
                <c:pt idx="514">
                  <c:v>203.85089099999999</c:v>
                </c:pt>
                <c:pt idx="515">
                  <c:v>204.26495399999999</c:v>
                </c:pt>
                <c:pt idx="516">
                  <c:v>204.46144100000001</c:v>
                </c:pt>
                <c:pt idx="517">
                  <c:v>204.677795</c:v>
                </c:pt>
                <c:pt idx="518">
                  <c:v>204.89317299999999</c:v>
                </c:pt>
                <c:pt idx="519">
                  <c:v>204.98329200000001</c:v>
                </c:pt>
                <c:pt idx="520">
                  <c:v>205.15502900000001</c:v>
                </c:pt>
                <c:pt idx="521">
                  <c:v>205.20706200000001</c:v>
                </c:pt>
                <c:pt idx="522">
                  <c:v>205.38403299999999</c:v>
                </c:pt>
                <c:pt idx="523">
                  <c:v>205.40988200000001</c:v>
                </c:pt>
                <c:pt idx="524">
                  <c:v>205.48468</c:v>
                </c:pt>
                <c:pt idx="525">
                  <c:v>205.71165500000001</c:v>
                </c:pt>
                <c:pt idx="526">
                  <c:v>205.96099899999999</c:v>
                </c:pt>
                <c:pt idx="527">
                  <c:v>206.201019</c:v>
                </c:pt>
                <c:pt idx="528">
                  <c:v>206.70288099999999</c:v>
                </c:pt>
                <c:pt idx="529">
                  <c:v>207.00915499999999</c:v>
                </c:pt>
                <c:pt idx="530">
                  <c:v>207.39913899999999</c:v>
                </c:pt>
                <c:pt idx="531">
                  <c:v>207.71719400000001</c:v>
                </c:pt>
                <c:pt idx="532">
                  <c:v>207.94319200000001</c:v>
                </c:pt>
                <c:pt idx="533">
                  <c:v>208.11773700000001</c:v>
                </c:pt>
                <c:pt idx="534">
                  <c:v>208.239441</c:v>
                </c:pt>
                <c:pt idx="535">
                  <c:v>208.39977999999999</c:v>
                </c:pt>
                <c:pt idx="536">
                  <c:v>208.557648</c:v>
                </c:pt>
                <c:pt idx="537">
                  <c:v>208.72236599999999</c:v>
                </c:pt>
                <c:pt idx="538">
                  <c:v>208.88870199999999</c:v>
                </c:pt>
                <c:pt idx="539">
                  <c:v>209.14233400000001</c:v>
                </c:pt>
                <c:pt idx="540">
                  <c:v>209.165695</c:v>
                </c:pt>
                <c:pt idx="541">
                  <c:v>209.535034</c:v>
                </c:pt>
                <c:pt idx="542">
                  <c:v>209.69511399999999</c:v>
                </c:pt>
                <c:pt idx="543">
                  <c:v>209.81317100000001</c:v>
                </c:pt>
                <c:pt idx="544">
                  <c:v>210.03968800000001</c:v>
                </c:pt>
                <c:pt idx="545">
                  <c:v>210.088562</c:v>
                </c:pt>
                <c:pt idx="546">
                  <c:v>210.24762000000001</c:v>
                </c:pt>
                <c:pt idx="547">
                  <c:v>210.380493</c:v>
                </c:pt>
                <c:pt idx="548">
                  <c:v>210.47110000000001</c:v>
                </c:pt>
                <c:pt idx="549">
                  <c:v>210.65725699999999</c:v>
                </c:pt>
                <c:pt idx="550">
                  <c:v>210.79894999999999</c:v>
                </c:pt>
                <c:pt idx="551">
                  <c:v>210.85510300000001</c:v>
                </c:pt>
                <c:pt idx="552">
                  <c:v>211.150284</c:v>
                </c:pt>
                <c:pt idx="553">
                  <c:v>211.22879</c:v>
                </c:pt>
                <c:pt idx="554">
                  <c:v>211.34498600000001</c:v>
                </c:pt>
                <c:pt idx="555">
                  <c:v>211.52503999999999</c:v>
                </c:pt>
                <c:pt idx="556">
                  <c:v>211.637756</c:v>
                </c:pt>
                <c:pt idx="557">
                  <c:v>211.81373600000001</c:v>
                </c:pt>
                <c:pt idx="558">
                  <c:v>211.84098800000001</c:v>
                </c:pt>
                <c:pt idx="559">
                  <c:v>212.05972299999999</c:v>
                </c:pt>
                <c:pt idx="560">
                  <c:v>212.18457000000001</c:v>
                </c:pt>
                <c:pt idx="561">
                  <c:v>212.22125199999999</c:v>
                </c:pt>
                <c:pt idx="562">
                  <c:v>212.35192900000001</c:v>
                </c:pt>
                <c:pt idx="563">
                  <c:v>212.428055</c:v>
                </c:pt>
                <c:pt idx="564">
                  <c:v>212.65829500000001</c:v>
                </c:pt>
                <c:pt idx="565">
                  <c:v>212.77574200000001</c:v>
                </c:pt>
                <c:pt idx="566">
                  <c:v>212.907318</c:v>
                </c:pt>
                <c:pt idx="567">
                  <c:v>213.032364</c:v>
                </c:pt>
                <c:pt idx="568">
                  <c:v>213.06028699999999</c:v>
                </c:pt>
                <c:pt idx="569">
                  <c:v>213.220947</c:v>
                </c:pt>
                <c:pt idx="570">
                  <c:v>213.39788799999999</c:v>
                </c:pt>
                <c:pt idx="571">
                  <c:v>213.46691899999999</c:v>
                </c:pt>
                <c:pt idx="572">
                  <c:v>213.60604900000001</c:v>
                </c:pt>
                <c:pt idx="573">
                  <c:v>213.69809000000001</c:v>
                </c:pt>
                <c:pt idx="574">
                  <c:v>213.81272899999999</c:v>
                </c:pt>
                <c:pt idx="575">
                  <c:v>214.109543</c:v>
                </c:pt>
                <c:pt idx="576">
                  <c:v>214.20832799999999</c:v>
                </c:pt>
                <c:pt idx="577">
                  <c:v>214.46173099999999</c:v>
                </c:pt>
                <c:pt idx="578">
                  <c:v>214.58933999999999</c:v>
                </c:pt>
                <c:pt idx="579">
                  <c:v>214.61897300000001</c:v>
                </c:pt>
                <c:pt idx="580">
                  <c:v>214.66339099999999</c:v>
                </c:pt>
                <c:pt idx="581">
                  <c:v>214.733688</c:v>
                </c:pt>
                <c:pt idx="582">
                  <c:v>214.83084099999999</c:v>
                </c:pt>
                <c:pt idx="583">
                  <c:v>214.87934899999999</c:v>
                </c:pt>
                <c:pt idx="584">
                  <c:v>215.01387</c:v>
                </c:pt>
                <c:pt idx="585">
                  <c:v>215.02032500000001</c:v>
                </c:pt>
                <c:pt idx="586">
                  <c:v>215.166382</c:v>
                </c:pt>
                <c:pt idx="587">
                  <c:v>215.25569200000001</c:v>
                </c:pt>
                <c:pt idx="588">
                  <c:v>215.36558500000001</c:v>
                </c:pt>
                <c:pt idx="589">
                  <c:v>215.60583500000001</c:v>
                </c:pt>
                <c:pt idx="590">
                  <c:v>215.67623900000001</c:v>
                </c:pt>
                <c:pt idx="591">
                  <c:v>215.82782</c:v>
                </c:pt>
                <c:pt idx="592">
                  <c:v>215.99829099999999</c:v>
                </c:pt>
                <c:pt idx="593">
                  <c:v>216.04449500000001</c:v>
                </c:pt>
                <c:pt idx="594">
                  <c:v>216.25479100000001</c:v>
                </c:pt>
                <c:pt idx="595">
                  <c:v>216.35131799999999</c:v>
                </c:pt>
                <c:pt idx="596">
                  <c:v>216.50984199999999</c:v>
                </c:pt>
                <c:pt idx="597">
                  <c:v>216.60955799999999</c:v>
                </c:pt>
                <c:pt idx="598">
                  <c:v>216.48397800000001</c:v>
                </c:pt>
                <c:pt idx="599">
                  <c:v>216.525375</c:v>
                </c:pt>
                <c:pt idx="600">
                  <c:v>216.46807899999999</c:v>
                </c:pt>
                <c:pt idx="601">
                  <c:v>216.44375600000001</c:v>
                </c:pt>
                <c:pt idx="602">
                  <c:v>216.52922100000001</c:v>
                </c:pt>
                <c:pt idx="603">
                  <c:v>216.49087499999999</c:v>
                </c:pt>
                <c:pt idx="604">
                  <c:v>216.65727200000001</c:v>
                </c:pt>
                <c:pt idx="605">
                  <c:v>216.70671100000001</c:v>
                </c:pt>
                <c:pt idx="606">
                  <c:v>216.79890399999999</c:v>
                </c:pt>
                <c:pt idx="607">
                  <c:v>216.81300400000001</c:v>
                </c:pt>
                <c:pt idx="608">
                  <c:v>216.88879399999999</c:v>
                </c:pt>
                <c:pt idx="609">
                  <c:v>217.154495</c:v>
                </c:pt>
                <c:pt idx="610">
                  <c:v>217.277908</c:v>
                </c:pt>
                <c:pt idx="611">
                  <c:v>217.53424100000001</c:v>
                </c:pt>
                <c:pt idx="612">
                  <c:v>217.658646</c:v>
                </c:pt>
                <c:pt idx="613">
                  <c:v>217.76216099999999</c:v>
                </c:pt>
                <c:pt idx="614">
                  <c:v>217.81759600000001</c:v>
                </c:pt>
                <c:pt idx="615">
                  <c:v>217.94592299999999</c:v>
                </c:pt>
                <c:pt idx="616">
                  <c:v>218.151276</c:v>
                </c:pt>
                <c:pt idx="617">
                  <c:v>218.26947000000001</c:v>
                </c:pt>
                <c:pt idx="618">
                  <c:v>218.45813000000001</c:v>
                </c:pt>
                <c:pt idx="619">
                  <c:v>218.76078799999999</c:v>
                </c:pt>
                <c:pt idx="620">
                  <c:v>218.79672199999999</c:v>
                </c:pt>
                <c:pt idx="621">
                  <c:v>218.85081500000001</c:v>
                </c:pt>
                <c:pt idx="622">
                  <c:v>218.803574</c:v>
                </c:pt>
                <c:pt idx="623">
                  <c:v>218.54243500000001</c:v>
                </c:pt>
                <c:pt idx="624">
                  <c:v>218.31793200000001</c:v>
                </c:pt>
                <c:pt idx="625">
                  <c:v>217.95683299999999</c:v>
                </c:pt>
                <c:pt idx="626">
                  <c:v>217.981979</c:v>
                </c:pt>
                <c:pt idx="627">
                  <c:v>218.080521</c:v>
                </c:pt>
                <c:pt idx="628">
                  <c:v>218.20568800000001</c:v>
                </c:pt>
                <c:pt idx="629">
                  <c:v>218.41825900000001</c:v>
                </c:pt>
                <c:pt idx="630">
                  <c:v>218.75393700000001</c:v>
                </c:pt>
                <c:pt idx="631">
                  <c:v>218.92729199999999</c:v>
                </c:pt>
                <c:pt idx="632">
                  <c:v>219.058762</c:v>
                </c:pt>
                <c:pt idx="633">
                  <c:v>219.058853</c:v>
                </c:pt>
                <c:pt idx="634">
                  <c:v>218.926422</c:v>
                </c:pt>
                <c:pt idx="635">
                  <c:v>218.78331</c:v>
                </c:pt>
                <c:pt idx="636">
                  <c:v>218.78311199999999</c:v>
                </c:pt>
                <c:pt idx="637">
                  <c:v>218.76110800000001</c:v>
                </c:pt>
                <c:pt idx="638">
                  <c:v>218.87927199999999</c:v>
                </c:pt>
                <c:pt idx="639">
                  <c:v>219.00657699999999</c:v>
                </c:pt>
                <c:pt idx="640">
                  <c:v>219.03744499999999</c:v>
                </c:pt>
                <c:pt idx="641">
                  <c:v>219.22640999999999</c:v>
                </c:pt>
                <c:pt idx="642">
                  <c:v>219.26916499999999</c:v>
                </c:pt>
                <c:pt idx="643">
                  <c:v>219.396469</c:v>
                </c:pt>
                <c:pt idx="644">
                  <c:v>219.45306400000001</c:v>
                </c:pt>
                <c:pt idx="645">
                  <c:v>219.416687</c:v>
                </c:pt>
                <c:pt idx="646">
                  <c:v>219.50309799999999</c:v>
                </c:pt>
                <c:pt idx="647">
                  <c:v>219.44487000000001</c:v>
                </c:pt>
                <c:pt idx="648">
                  <c:v>219.429001</c:v>
                </c:pt>
                <c:pt idx="649">
                  <c:v>219.564651</c:v>
                </c:pt>
                <c:pt idx="650">
                  <c:v>219.731842</c:v>
                </c:pt>
                <c:pt idx="651">
                  <c:v>219.86003099999999</c:v>
                </c:pt>
                <c:pt idx="652">
                  <c:v>219.85403400000001</c:v>
                </c:pt>
                <c:pt idx="653">
                  <c:v>219.900116</c:v>
                </c:pt>
                <c:pt idx="654">
                  <c:v>219.832764</c:v>
                </c:pt>
                <c:pt idx="655">
                  <c:v>219.793747</c:v>
                </c:pt>
                <c:pt idx="656">
                  <c:v>219.750641</c:v>
                </c:pt>
                <c:pt idx="657">
                  <c:v>219.77732800000001</c:v>
                </c:pt>
                <c:pt idx="658">
                  <c:v>219.733093</c:v>
                </c:pt>
                <c:pt idx="659">
                  <c:v>219.86244199999999</c:v>
                </c:pt>
                <c:pt idx="660">
                  <c:v>219.95687899999999</c:v>
                </c:pt>
                <c:pt idx="661">
                  <c:v>220.004379</c:v>
                </c:pt>
                <c:pt idx="662">
                  <c:v>219.947159</c:v>
                </c:pt>
                <c:pt idx="663">
                  <c:v>219.99939000000001</c:v>
                </c:pt>
                <c:pt idx="664">
                  <c:v>219.981537</c:v>
                </c:pt>
                <c:pt idx="665">
                  <c:v>219.98703</c:v>
                </c:pt>
                <c:pt idx="666">
                  <c:v>220.026184</c:v>
                </c:pt>
                <c:pt idx="667">
                  <c:v>219.87556499999999</c:v>
                </c:pt>
                <c:pt idx="668">
                  <c:v>219.89799500000001</c:v>
                </c:pt>
                <c:pt idx="669">
                  <c:v>219.89288300000001</c:v>
                </c:pt>
                <c:pt idx="670">
                  <c:v>219.973724</c:v>
                </c:pt>
                <c:pt idx="671">
                  <c:v>220.00814800000001</c:v>
                </c:pt>
                <c:pt idx="672">
                  <c:v>219.96198999999999</c:v>
                </c:pt>
                <c:pt idx="673">
                  <c:v>220.019623</c:v>
                </c:pt>
                <c:pt idx="674">
                  <c:v>220.04061899999999</c:v>
                </c:pt>
                <c:pt idx="675">
                  <c:v>220.19250500000001</c:v>
                </c:pt>
                <c:pt idx="676">
                  <c:v>220.11637899999999</c:v>
                </c:pt>
                <c:pt idx="677">
                  <c:v>220.193634</c:v>
                </c:pt>
                <c:pt idx="678">
                  <c:v>220.141266</c:v>
                </c:pt>
                <c:pt idx="679">
                  <c:v>220.04466199999999</c:v>
                </c:pt>
                <c:pt idx="680">
                  <c:v>220.08174099999999</c:v>
                </c:pt>
                <c:pt idx="681">
                  <c:v>220.03598</c:v>
                </c:pt>
                <c:pt idx="682">
                  <c:v>219.86326600000001</c:v>
                </c:pt>
                <c:pt idx="683">
                  <c:v>219.82772800000001</c:v>
                </c:pt>
                <c:pt idx="684">
                  <c:v>219.765289</c:v>
                </c:pt>
                <c:pt idx="685">
                  <c:v>219.837402</c:v>
                </c:pt>
                <c:pt idx="686">
                  <c:v>220.00315900000001</c:v>
                </c:pt>
                <c:pt idx="687">
                  <c:v>220.11691300000001</c:v>
                </c:pt>
                <c:pt idx="688">
                  <c:v>220.281845</c:v>
                </c:pt>
                <c:pt idx="689">
                  <c:v>220.248932</c:v>
                </c:pt>
                <c:pt idx="690">
                  <c:v>220.28779599999999</c:v>
                </c:pt>
                <c:pt idx="691">
                  <c:v>220.42770400000001</c:v>
                </c:pt>
                <c:pt idx="692">
                  <c:v>220.45288099999999</c:v>
                </c:pt>
                <c:pt idx="693">
                  <c:v>220.53324900000001</c:v>
                </c:pt>
                <c:pt idx="694">
                  <c:v>220.55221599999999</c:v>
                </c:pt>
                <c:pt idx="695">
                  <c:v>220.702789</c:v>
                </c:pt>
                <c:pt idx="696">
                  <c:v>220.754639</c:v>
                </c:pt>
                <c:pt idx="697">
                  <c:v>220.76992799999999</c:v>
                </c:pt>
                <c:pt idx="698">
                  <c:v>220.88002</c:v>
                </c:pt>
                <c:pt idx="699">
                  <c:v>220.86582899999999</c:v>
                </c:pt>
                <c:pt idx="700">
                  <c:v>220.858261</c:v>
                </c:pt>
                <c:pt idx="701">
                  <c:v>220.909378</c:v>
                </c:pt>
                <c:pt idx="702">
                  <c:v>220.82269299999999</c:v>
                </c:pt>
                <c:pt idx="703">
                  <c:v>220.913071</c:v>
                </c:pt>
                <c:pt idx="704">
                  <c:v>220.73925800000001</c:v>
                </c:pt>
                <c:pt idx="705">
                  <c:v>220.71752900000001</c:v>
                </c:pt>
                <c:pt idx="706">
                  <c:v>220.738846</c:v>
                </c:pt>
                <c:pt idx="707">
                  <c:v>220.7509</c:v>
                </c:pt>
                <c:pt idx="708">
                  <c:v>220.85020399999999</c:v>
                </c:pt>
                <c:pt idx="709">
                  <c:v>220.80159</c:v>
                </c:pt>
                <c:pt idx="710">
                  <c:v>220.892944</c:v>
                </c:pt>
                <c:pt idx="711">
                  <c:v>220.96559099999999</c:v>
                </c:pt>
                <c:pt idx="712">
                  <c:v>220.88897700000001</c:v>
                </c:pt>
                <c:pt idx="713">
                  <c:v>220.763184</c:v>
                </c:pt>
                <c:pt idx="714">
                  <c:v>220.70822100000001</c:v>
                </c:pt>
                <c:pt idx="715">
                  <c:v>220.691284</c:v>
                </c:pt>
                <c:pt idx="716">
                  <c:v>220.620712</c:v>
                </c:pt>
                <c:pt idx="717">
                  <c:v>220.608002</c:v>
                </c:pt>
                <c:pt idx="718">
                  <c:v>220.602814</c:v>
                </c:pt>
                <c:pt idx="719">
                  <c:v>220.64334099999999</c:v>
                </c:pt>
                <c:pt idx="720">
                  <c:v>220.73286400000001</c:v>
                </c:pt>
                <c:pt idx="721">
                  <c:v>220.79603599999999</c:v>
                </c:pt>
                <c:pt idx="722">
                  <c:v>220.74650600000001</c:v>
                </c:pt>
                <c:pt idx="723">
                  <c:v>220.85163900000001</c:v>
                </c:pt>
                <c:pt idx="724">
                  <c:v>220.82925399999999</c:v>
                </c:pt>
                <c:pt idx="725">
                  <c:v>220.824478</c:v>
                </c:pt>
                <c:pt idx="726">
                  <c:v>221.10929899999999</c:v>
                </c:pt>
                <c:pt idx="727">
                  <c:v>221.10342399999999</c:v>
                </c:pt>
                <c:pt idx="728">
                  <c:v>221.140579</c:v>
                </c:pt>
                <c:pt idx="729">
                  <c:v>221.255707</c:v>
                </c:pt>
                <c:pt idx="730">
                  <c:v>221.02668800000001</c:v>
                </c:pt>
                <c:pt idx="731">
                  <c:v>221.12043800000001</c:v>
                </c:pt>
                <c:pt idx="732">
                  <c:v>221.06310999999999</c:v>
                </c:pt>
                <c:pt idx="733">
                  <c:v>220.949692</c:v>
                </c:pt>
                <c:pt idx="734">
                  <c:v>221.055588</c:v>
                </c:pt>
                <c:pt idx="735">
                  <c:v>220.844818</c:v>
                </c:pt>
                <c:pt idx="736">
                  <c:v>220.84295700000001</c:v>
                </c:pt>
                <c:pt idx="737">
                  <c:v>220.97409099999999</c:v>
                </c:pt>
                <c:pt idx="738">
                  <c:v>220.934372</c:v>
                </c:pt>
                <c:pt idx="739">
                  <c:v>221.05159</c:v>
                </c:pt>
                <c:pt idx="740">
                  <c:v>221.11866800000001</c:v>
                </c:pt>
                <c:pt idx="741">
                  <c:v>221.09906000000001</c:v>
                </c:pt>
                <c:pt idx="742">
                  <c:v>221.27908300000001</c:v>
                </c:pt>
                <c:pt idx="743">
                  <c:v>221.169342</c:v>
                </c:pt>
                <c:pt idx="744">
                  <c:v>221.72981300000001</c:v>
                </c:pt>
                <c:pt idx="745">
                  <c:v>222.271423</c:v>
                </c:pt>
                <c:pt idx="746">
                  <c:v>222.87901299999999</c:v>
                </c:pt>
                <c:pt idx="747">
                  <c:v>223.576019</c:v>
                </c:pt>
                <c:pt idx="748">
                  <c:v>224.053009</c:v>
                </c:pt>
                <c:pt idx="749">
                  <c:v>224.55830399999999</c:v>
                </c:pt>
                <c:pt idx="750">
                  <c:v>225.01818800000001</c:v>
                </c:pt>
                <c:pt idx="751">
                  <c:v>225.39570599999999</c:v>
                </c:pt>
                <c:pt idx="752">
                  <c:v>225.76109299999999</c:v>
                </c:pt>
                <c:pt idx="753">
                  <c:v>226.080307</c:v>
                </c:pt>
                <c:pt idx="754">
                  <c:v>226.307434</c:v>
                </c:pt>
                <c:pt idx="755">
                  <c:v>226.45120199999999</c:v>
                </c:pt>
                <c:pt idx="756">
                  <c:v>226.69570899999999</c:v>
                </c:pt>
                <c:pt idx="757">
                  <c:v>226.90834000000001</c:v>
                </c:pt>
                <c:pt idx="758">
                  <c:v>227.33201600000001</c:v>
                </c:pt>
                <c:pt idx="759">
                  <c:v>227.783478</c:v>
                </c:pt>
                <c:pt idx="760">
                  <c:v>228.28071600000001</c:v>
                </c:pt>
                <c:pt idx="761">
                  <c:v>228.84973099999999</c:v>
                </c:pt>
                <c:pt idx="762">
                  <c:v>229.209183</c:v>
                </c:pt>
                <c:pt idx="763">
                  <c:v>229.533646</c:v>
                </c:pt>
                <c:pt idx="764">
                  <c:v>229.799622</c:v>
                </c:pt>
                <c:pt idx="765">
                  <c:v>229.874863</c:v>
                </c:pt>
                <c:pt idx="766">
                  <c:v>230.07333399999999</c:v>
                </c:pt>
                <c:pt idx="767">
                  <c:v>230.209396</c:v>
                </c:pt>
                <c:pt idx="768">
                  <c:v>230.35116600000001</c:v>
                </c:pt>
                <c:pt idx="769">
                  <c:v>230.647797</c:v>
                </c:pt>
                <c:pt idx="770">
                  <c:v>230.79904199999999</c:v>
                </c:pt>
                <c:pt idx="771">
                  <c:v>231.00756799999999</c:v>
                </c:pt>
                <c:pt idx="772">
                  <c:v>231.215363</c:v>
                </c:pt>
                <c:pt idx="773">
                  <c:v>231.39407299999999</c:v>
                </c:pt>
                <c:pt idx="774">
                  <c:v>231.56840500000001</c:v>
                </c:pt>
                <c:pt idx="775">
                  <c:v>231.694107</c:v>
                </c:pt>
                <c:pt idx="776">
                  <c:v>231.85226399999999</c:v>
                </c:pt>
                <c:pt idx="777">
                  <c:v>231.99856600000001</c:v>
                </c:pt>
                <c:pt idx="778">
                  <c:v>232.03852800000001</c:v>
                </c:pt>
                <c:pt idx="779">
                  <c:v>232.12870799999999</c:v>
                </c:pt>
                <c:pt idx="780">
                  <c:v>232.20330799999999</c:v>
                </c:pt>
                <c:pt idx="781">
                  <c:v>232.31208799999999</c:v>
                </c:pt>
                <c:pt idx="782">
                  <c:v>232.39378400000001</c:v>
                </c:pt>
                <c:pt idx="783">
                  <c:v>232.65216100000001</c:v>
                </c:pt>
                <c:pt idx="784">
                  <c:v>233.05779999999999</c:v>
                </c:pt>
                <c:pt idx="785">
                  <c:v>233.359802</c:v>
                </c:pt>
                <c:pt idx="786">
                  <c:v>233.64044200000001</c:v>
                </c:pt>
                <c:pt idx="787">
                  <c:v>233.89318800000001</c:v>
                </c:pt>
                <c:pt idx="788">
                  <c:v>234.088821</c:v>
                </c:pt>
                <c:pt idx="789">
                  <c:v>234.19026199999999</c:v>
                </c:pt>
                <c:pt idx="790">
                  <c:v>234.109512</c:v>
                </c:pt>
                <c:pt idx="791">
                  <c:v>234.26348899999999</c:v>
                </c:pt>
                <c:pt idx="792">
                  <c:v>234.39614900000001</c:v>
                </c:pt>
                <c:pt idx="793">
                  <c:v>234.54684399999999</c:v>
                </c:pt>
                <c:pt idx="794">
                  <c:v>234.60206600000001</c:v>
                </c:pt>
                <c:pt idx="795">
                  <c:v>234.79852299999999</c:v>
                </c:pt>
                <c:pt idx="796">
                  <c:v>235.014893</c:v>
                </c:pt>
                <c:pt idx="797">
                  <c:v>235.20066800000001</c:v>
                </c:pt>
                <c:pt idx="798">
                  <c:v>235.165482</c:v>
                </c:pt>
                <c:pt idx="799">
                  <c:v>235.28327899999999</c:v>
                </c:pt>
                <c:pt idx="800">
                  <c:v>235.39880400000001</c:v>
                </c:pt>
                <c:pt idx="801">
                  <c:v>235.428009</c:v>
                </c:pt>
                <c:pt idx="802">
                  <c:v>235.63140899999999</c:v>
                </c:pt>
                <c:pt idx="803">
                  <c:v>235.71438599999999</c:v>
                </c:pt>
                <c:pt idx="804">
                  <c:v>235.78495799999999</c:v>
                </c:pt>
                <c:pt idx="805">
                  <c:v>235.92344700000001</c:v>
                </c:pt>
                <c:pt idx="806">
                  <c:v>236.09478799999999</c:v>
                </c:pt>
                <c:pt idx="807">
                  <c:v>236.304428</c:v>
                </c:pt>
                <c:pt idx="808">
                  <c:v>236.43910199999999</c:v>
                </c:pt>
                <c:pt idx="809">
                  <c:v>236.54293799999999</c:v>
                </c:pt>
                <c:pt idx="810">
                  <c:v>236.73045300000001</c:v>
                </c:pt>
                <c:pt idx="811">
                  <c:v>236.76388499999999</c:v>
                </c:pt>
                <c:pt idx="812">
                  <c:v>236.83917199999999</c:v>
                </c:pt>
                <c:pt idx="813">
                  <c:v>236.87766999999999</c:v>
                </c:pt>
                <c:pt idx="814">
                  <c:v>236.894226</c:v>
                </c:pt>
                <c:pt idx="815">
                  <c:v>237.005585</c:v>
                </c:pt>
                <c:pt idx="816">
                  <c:v>237.09288000000001</c:v>
                </c:pt>
                <c:pt idx="817">
                  <c:v>237.23614499999999</c:v>
                </c:pt>
                <c:pt idx="818">
                  <c:v>237.379288</c:v>
                </c:pt>
                <c:pt idx="819">
                  <c:v>237.49908400000001</c:v>
                </c:pt>
                <c:pt idx="820">
                  <c:v>237.63595599999999</c:v>
                </c:pt>
                <c:pt idx="821">
                  <c:v>237.78907799999999</c:v>
                </c:pt>
                <c:pt idx="822">
                  <c:v>237.915527</c:v>
                </c:pt>
                <c:pt idx="823">
                  <c:v>237.93829299999999</c:v>
                </c:pt>
                <c:pt idx="824">
                  <c:v>238.04304500000001</c:v>
                </c:pt>
                <c:pt idx="825">
                  <c:v>238.10640000000001</c:v>
                </c:pt>
                <c:pt idx="826">
                  <c:v>238.242538</c:v>
                </c:pt>
                <c:pt idx="827">
                  <c:v>238.30010999999999</c:v>
                </c:pt>
                <c:pt idx="828">
                  <c:v>238.30566400000001</c:v>
                </c:pt>
                <c:pt idx="829">
                  <c:v>238.40855400000001</c:v>
                </c:pt>
                <c:pt idx="830">
                  <c:v>238.58049</c:v>
                </c:pt>
                <c:pt idx="831">
                  <c:v>238.781464</c:v>
                </c:pt>
                <c:pt idx="832">
                  <c:v>238.793701</c:v>
                </c:pt>
                <c:pt idx="833">
                  <c:v>238.70854199999999</c:v>
                </c:pt>
                <c:pt idx="834">
                  <c:v>238.63526899999999</c:v>
                </c:pt>
                <c:pt idx="835">
                  <c:v>238.54196200000001</c:v>
                </c:pt>
                <c:pt idx="836">
                  <c:v>238.79806500000001</c:v>
                </c:pt>
                <c:pt idx="837">
                  <c:v>239.00993299999999</c:v>
                </c:pt>
                <c:pt idx="838">
                  <c:v>239.264633</c:v>
                </c:pt>
                <c:pt idx="839">
                  <c:v>239.56677199999999</c:v>
                </c:pt>
                <c:pt idx="840">
                  <c:v>239.750046</c:v>
                </c:pt>
                <c:pt idx="841">
                  <c:v>239.94813500000001</c:v>
                </c:pt>
                <c:pt idx="842">
                  <c:v>240.11726400000001</c:v>
                </c:pt>
                <c:pt idx="843">
                  <c:v>240.164413</c:v>
                </c:pt>
                <c:pt idx="844">
                  <c:v>240.13964799999999</c:v>
                </c:pt>
                <c:pt idx="845">
                  <c:v>240.132385</c:v>
                </c:pt>
                <c:pt idx="846">
                  <c:v>240.15803500000001</c:v>
                </c:pt>
                <c:pt idx="847">
                  <c:v>240.19544999999999</c:v>
                </c:pt>
                <c:pt idx="848">
                  <c:v>240.27607699999999</c:v>
                </c:pt>
                <c:pt idx="849">
                  <c:v>240.27676400000001</c:v>
                </c:pt>
                <c:pt idx="850">
                  <c:v>240.369339</c:v>
                </c:pt>
                <c:pt idx="851">
                  <c:v>240.48614499999999</c:v>
                </c:pt>
                <c:pt idx="852">
                  <c:v>240.46345500000001</c:v>
                </c:pt>
                <c:pt idx="853">
                  <c:v>240.530136</c:v>
                </c:pt>
                <c:pt idx="854">
                  <c:v>240.51454200000001</c:v>
                </c:pt>
                <c:pt idx="855">
                  <c:v>240.549713</c:v>
                </c:pt>
                <c:pt idx="856">
                  <c:v>240.58727999999999</c:v>
                </c:pt>
                <c:pt idx="857">
                  <c:v>240.74670399999999</c:v>
                </c:pt>
                <c:pt idx="858">
                  <c:v>240.822845</c:v>
                </c:pt>
                <c:pt idx="859">
                  <c:v>240.86367799999999</c:v>
                </c:pt>
                <c:pt idx="860">
                  <c:v>240.89202900000001</c:v>
                </c:pt>
                <c:pt idx="861">
                  <c:v>240.95600899999999</c:v>
                </c:pt>
                <c:pt idx="862">
                  <c:v>240.98684700000001</c:v>
                </c:pt>
                <c:pt idx="863">
                  <c:v>241.09889200000001</c:v>
                </c:pt>
                <c:pt idx="864">
                  <c:v>241.222565</c:v>
                </c:pt>
                <c:pt idx="865">
                  <c:v>241.24414100000001</c:v>
                </c:pt>
                <c:pt idx="866">
                  <c:v>241.28315699999999</c:v>
                </c:pt>
                <c:pt idx="867">
                  <c:v>241.32957500000001</c:v>
                </c:pt>
                <c:pt idx="868">
                  <c:v>241.298599</c:v>
                </c:pt>
                <c:pt idx="869">
                  <c:v>241.35507200000001</c:v>
                </c:pt>
                <c:pt idx="870">
                  <c:v>241.42117300000001</c:v>
                </c:pt>
                <c:pt idx="871">
                  <c:v>241.47137499999999</c:v>
                </c:pt>
                <c:pt idx="872">
                  <c:v>241.522156</c:v>
                </c:pt>
                <c:pt idx="873">
                  <c:v>241.48140000000001</c:v>
                </c:pt>
                <c:pt idx="874">
                  <c:v>241.45623800000001</c:v>
                </c:pt>
                <c:pt idx="875">
                  <c:v>241.398651</c:v>
                </c:pt>
                <c:pt idx="876">
                  <c:v>241.39704900000001</c:v>
                </c:pt>
                <c:pt idx="877">
                  <c:v>241.49435399999999</c:v>
                </c:pt>
                <c:pt idx="878">
                  <c:v>241.604218</c:v>
                </c:pt>
                <c:pt idx="879">
                  <c:v>241.767166</c:v>
                </c:pt>
                <c:pt idx="880">
                  <c:v>241.978195</c:v>
                </c:pt>
                <c:pt idx="881">
                  <c:v>242.040741</c:v>
                </c:pt>
                <c:pt idx="882">
                  <c:v>242.09655799999999</c:v>
                </c:pt>
                <c:pt idx="883">
                  <c:v>242.184067</c:v>
                </c:pt>
                <c:pt idx="884">
                  <c:v>242.28623999999999</c:v>
                </c:pt>
                <c:pt idx="885">
                  <c:v>242.32551599999999</c:v>
                </c:pt>
                <c:pt idx="886">
                  <c:v>242.26357999999999</c:v>
                </c:pt>
                <c:pt idx="887">
                  <c:v>242.22373999999999</c:v>
                </c:pt>
                <c:pt idx="888">
                  <c:v>242.055069</c:v>
                </c:pt>
                <c:pt idx="889">
                  <c:v>241.99070699999999</c:v>
                </c:pt>
                <c:pt idx="890">
                  <c:v>242.00988799999999</c:v>
                </c:pt>
                <c:pt idx="891">
                  <c:v>242.14671300000001</c:v>
                </c:pt>
                <c:pt idx="892">
                  <c:v>242.42671200000001</c:v>
                </c:pt>
                <c:pt idx="893">
                  <c:v>242.58757</c:v>
                </c:pt>
                <c:pt idx="894">
                  <c:v>242.74179100000001</c:v>
                </c:pt>
                <c:pt idx="895">
                  <c:v>242.80316199999999</c:v>
                </c:pt>
                <c:pt idx="896">
                  <c:v>242.71212800000001</c:v>
                </c:pt>
                <c:pt idx="897">
                  <c:v>242.80152899999999</c:v>
                </c:pt>
                <c:pt idx="898">
                  <c:v>242.78443899999999</c:v>
                </c:pt>
                <c:pt idx="899">
                  <c:v>242.79531900000001</c:v>
                </c:pt>
                <c:pt idx="900">
                  <c:v>242.96139500000001</c:v>
                </c:pt>
                <c:pt idx="901">
                  <c:v>242.96585099999999</c:v>
                </c:pt>
                <c:pt idx="902">
                  <c:v>242.93704199999999</c:v>
                </c:pt>
                <c:pt idx="903">
                  <c:v>243.05148299999999</c:v>
                </c:pt>
                <c:pt idx="904">
                  <c:v>243.033478</c:v>
                </c:pt>
                <c:pt idx="905">
                  <c:v>243.06999200000001</c:v>
                </c:pt>
                <c:pt idx="906">
                  <c:v>243.07008400000001</c:v>
                </c:pt>
                <c:pt idx="907">
                  <c:v>242.987076</c:v>
                </c:pt>
                <c:pt idx="908">
                  <c:v>242.95155299999999</c:v>
                </c:pt>
                <c:pt idx="909">
                  <c:v>242.986572</c:v>
                </c:pt>
                <c:pt idx="910">
                  <c:v>243.00830099999999</c:v>
                </c:pt>
                <c:pt idx="911">
                  <c:v>243.019699</c:v>
                </c:pt>
                <c:pt idx="912">
                  <c:v>243.05053699999999</c:v>
                </c:pt>
                <c:pt idx="913">
                  <c:v>243.02551299999999</c:v>
                </c:pt>
                <c:pt idx="914">
                  <c:v>243.12681599999999</c:v>
                </c:pt>
                <c:pt idx="915">
                  <c:v>243.21498099999999</c:v>
                </c:pt>
                <c:pt idx="916">
                  <c:v>243.35299699999999</c:v>
                </c:pt>
                <c:pt idx="917">
                  <c:v>243.425476</c:v>
                </c:pt>
                <c:pt idx="918">
                  <c:v>243.463989</c:v>
                </c:pt>
                <c:pt idx="919">
                  <c:v>243.648056</c:v>
                </c:pt>
                <c:pt idx="920">
                  <c:v>243.71606399999999</c:v>
                </c:pt>
                <c:pt idx="921">
                  <c:v>243.69963100000001</c:v>
                </c:pt>
                <c:pt idx="922">
                  <c:v>243.60839799999999</c:v>
                </c:pt>
                <c:pt idx="923">
                  <c:v>243.468872</c:v>
                </c:pt>
                <c:pt idx="924">
                  <c:v>243.47700499999999</c:v>
                </c:pt>
                <c:pt idx="925">
                  <c:v>243.52333100000001</c:v>
                </c:pt>
                <c:pt idx="926">
                  <c:v>243.50756799999999</c:v>
                </c:pt>
                <c:pt idx="927">
                  <c:v>243.45959500000001</c:v>
                </c:pt>
                <c:pt idx="928">
                  <c:v>243.445526</c:v>
                </c:pt>
                <c:pt idx="929">
                  <c:v>243.353745</c:v>
                </c:pt>
                <c:pt idx="930">
                  <c:v>243.38587999999999</c:v>
                </c:pt>
                <c:pt idx="931">
                  <c:v>243.48258999999999</c:v>
                </c:pt>
                <c:pt idx="932">
                  <c:v>243.56410199999999</c:v>
                </c:pt>
                <c:pt idx="933">
                  <c:v>243.68002300000001</c:v>
                </c:pt>
                <c:pt idx="934">
                  <c:v>243.79808</c:v>
                </c:pt>
                <c:pt idx="935">
                  <c:v>243.86979700000001</c:v>
                </c:pt>
                <c:pt idx="936">
                  <c:v>243.8349</c:v>
                </c:pt>
                <c:pt idx="937">
                  <c:v>243.90104700000001</c:v>
                </c:pt>
                <c:pt idx="938">
                  <c:v>243.804123</c:v>
                </c:pt>
                <c:pt idx="939">
                  <c:v>243.782837</c:v>
                </c:pt>
                <c:pt idx="940">
                  <c:v>243.80578600000001</c:v>
                </c:pt>
                <c:pt idx="941">
                  <c:v>243.71637000000001</c:v>
                </c:pt>
                <c:pt idx="942">
                  <c:v>243.681656</c:v>
                </c:pt>
                <c:pt idx="943">
                  <c:v>243.68781999999999</c:v>
                </c:pt>
                <c:pt idx="944">
                  <c:v>243.543869</c:v>
                </c:pt>
                <c:pt idx="945">
                  <c:v>243.49864199999999</c:v>
                </c:pt>
                <c:pt idx="946">
                  <c:v>243.38355999999999</c:v>
                </c:pt>
                <c:pt idx="947">
                  <c:v>243.41177400000001</c:v>
                </c:pt>
                <c:pt idx="948">
                  <c:v>243.44635</c:v>
                </c:pt>
                <c:pt idx="949">
                  <c:v>243.50968900000001</c:v>
                </c:pt>
                <c:pt idx="950">
                  <c:v>243.630234</c:v>
                </c:pt>
                <c:pt idx="951">
                  <c:v>243.573318</c:v>
                </c:pt>
                <c:pt idx="952">
                  <c:v>243.570358</c:v>
                </c:pt>
                <c:pt idx="953">
                  <c:v>243.568893</c:v>
                </c:pt>
                <c:pt idx="954">
                  <c:v>243.57276899999999</c:v>
                </c:pt>
                <c:pt idx="955">
                  <c:v>243.68800400000001</c:v>
                </c:pt>
                <c:pt idx="956">
                  <c:v>243.790131</c:v>
                </c:pt>
                <c:pt idx="957">
                  <c:v>243.854355</c:v>
                </c:pt>
                <c:pt idx="958">
                  <c:v>243.96845999999999</c:v>
                </c:pt>
                <c:pt idx="959">
                  <c:v>244.03633099999999</c:v>
                </c:pt>
                <c:pt idx="960">
                  <c:v>244.11483799999999</c:v>
                </c:pt>
                <c:pt idx="961">
                  <c:v>244.13500999999999</c:v>
                </c:pt>
                <c:pt idx="962">
                  <c:v>244.17340100000001</c:v>
                </c:pt>
                <c:pt idx="963">
                  <c:v>244.209564</c:v>
                </c:pt>
                <c:pt idx="964">
                  <c:v>244.12072800000001</c:v>
                </c:pt>
                <c:pt idx="965">
                  <c:v>244.08232100000001</c:v>
                </c:pt>
                <c:pt idx="966">
                  <c:v>244.059158</c:v>
                </c:pt>
                <c:pt idx="967">
                  <c:v>244.02230800000001</c:v>
                </c:pt>
                <c:pt idx="968">
                  <c:v>243.97593699999999</c:v>
                </c:pt>
                <c:pt idx="969">
                  <c:v>243.92442299999999</c:v>
                </c:pt>
                <c:pt idx="970">
                  <c:v>244.04508999999999</c:v>
                </c:pt>
                <c:pt idx="971">
                  <c:v>244.08135999999999</c:v>
                </c:pt>
                <c:pt idx="972">
                  <c:v>244.179001</c:v>
                </c:pt>
                <c:pt idx="973">
                  <c:v>244.23434399999999</c:v>
                </c:pt>
                <c:pt idx="974">
                  <c:v>244.165344</c:v>
                </c:pt>
                <c:pt idx="975">
                  <c:v>244.160583</c:v>
                </c:pt>
                <c:pt idx="976">
                  <c:v>244.066971</c:v>
                </c:pt>
                <c:pt idx="977">
                  <c:v>243.988495</c:v>
                </c:pt>
                <c:pt idx="978">
                  <c:v>244.03247099999999</c:v>
                </c:pt>
                <c:pt idx="979">
                  <c:v>243.998886</c:v>
                </c:pt>
                <c:pt idx="980">
                  <c:v>243.94241299999999</c:v>
                </c:pt>
                <c:pt idx="981">
                  <c:v>244.006699</c:v>
                </c:pt>
                <c:pt idx="982">
                  <c:v>243.93266299999999</c:v>
                </c:pt>
                <c:pt idx="983">
                  <c:v>243.772873</c:v>
                </c:pt>
                <c:pt idx="984">
                  <c:v>244.22099299999999</c:v>
                </c:pt>
                <c:pt idx="985">
                  <c:v>244.55722</c:v>
                </c:pt>
                <c:pt idx="986">
                  <c:v>245.12376399999999</c:v>
                </c:pt>
                <c:pt idx="987">
                  <c:v>245.699127</c:v>
                </c:pt>
                <c:pt idx="988">
                  <c:v>246.110626</c:v>
                </c:pt>
                <c:pt idx="989">
                  <c:v>246.58590699999999</c:v>
                </c:pt>
                <c:pt idx="990">
                  <c:v>247.000427</c:v>
                </c:pt>
                <c:pt idx="991">
                  <c:v>247.294464</c:v>
                </c:pt>
                <c:pt idx="992">
                  <c:v>247.647797</c:v>
                </c:pt>
                <c:pt idx="993">
                  <c:v>247.93176299999999</c:v>
                </c:pt>
                <c:pt idx="994">
                  <c:v>248.17686499999999</c:v>
                </c:pt>
                <c:pt idx="995">
                  <c:v>248.49533099999999</c:v>
                </c:pt>
                <c:pt idx="996">
                  <c:v>248.858002</c:v>
                </c:pt>
                <c:pt idx="997">
                  <c:v>249.173813</c:v>
                </c:pt>
                <c:pt idx="998">
                  <c:v>249.44580099999999</c:v>
                </c:pt>
                <c:pt idx="999">
                  <c:v>249.51895099999999</c:v>
                </c:pt>
                <c:pt idx="1000">
                  <c:v>249.76242099999999</c:v>
                </c:pt>
                <c:pt idx="1001">
                  <c:v>249.97923299999999</c:v>
                </c:pt>
                <c:pt idx="1002">
                  <c:v>250.27995300000001</c:v>
                </c:pt>
                <c:pt idx="1003">
                  <c:v>250.68045000000001</c:v>
                </c:pt>
                <c:pt idx="1004">
                  <c:v>251.029495</c:v>
                </c:pt>
                <c:pt idx="1005">
                  <c:v>251.410706</c:v>
                </c:pt>
                <c:pt idx="1006">
                  <c:v>251.67138700000001</c:v>
                </c:pt>
                <c:pt idx="1007">
                  <c:v>251.948196</c:v>
                </c:pt>
                <c:pt idx="1008">
                  <c:v>252.151138</c:v>
                </c:pt>
                <c:pt idx="1009">
                  <c:v>252.50505100000001</c:v>
                </c:pt>
                <c:pt idx="1010">
                  <c:v>252.74131800000001</c:v>
                </c:pt>
                <c:pt idx="1011">
                  <c:v>252.912308</c:v>
                </c:pt>
                <c:pt idx="1012">
                  <c:v>253.06840500000001</c:v>
                </c:pt>
                <c:pt idx="1013">
                  <c:v>253.32934599999999</c:v>
                </c:pt>
                <c:pt idx="1014">
                  <c:v>253.52477999999999</c:v>
                </c:pt>
                <c:pt idx="1015">
                  <c:v>253.66627500000001</c:v>
                </c:pt>
                <c:pt idx="1016">
                  <c:v>253.84869399999999</c:v>
                </c:pt>
                <c:pt idx="1017">
                  <c:v>253.99797100000001</c:v>
                </c:pt>
                <c:pt idx="1018">
                  <c:v>254.25245699999999</c:v>
                </c:pt>
                <c:pt idx="1019">
                  <c:v>254.447754</c:v>
                </c:pt>
                <c:pt idx="1020">
                  <c:v>254.56153900000001</c:v>
                </c:pt>
                <c:pt idx="1021">
                  <c:v>254.83268699999999</c:v>
                </c:pt>
                <c:pt idx="1022">
                  <c:v>254.908005</c:v>
                </c:pt>
                <c:pt idx="1023">
                  <c:v>255.05613700000001</c:v>
                </c:pt>
                <c:pt idx="1024">
                  <c:v>255.18409700000001</c:v>
                </c:pt>
                <c:pt idx="1025">
                  <c:v>255.25773599999999</c:v>
                </c:pt>
                <c:pt idx="1026">
                  <c:v>255.42095900000001</c:v>
                </c:pt>
                <c:pt idx="1027">
                  <c:v>255.467896</c:v>
                </c:pt>
                <c:pt idx="1028">
                  <c:v>255.58847</c:v>
                </c:pt>
                <c:pt idx="1029">
                  <c:v>255.708405</c:v>
                </c:pt>
                <c:pt idx="1030">
                  <c:v>255.80822800000001</c:v>
                </c:pt>
                <c:pt idx="1031">
                  <c:v>255.96864299999999</c:v>
                </c:pt>
                <c:pt idx="1032">
                  <c:v>256.07064800000001</c:v>
                </c:pt>
                <c:pt idx="1033">
                  <c:v>256.11300699999998</c:v>
                </c:pt>
                <c:pt idx="1034">
                  <c:v>256.17639200000002</c:v>
                </c:pt>
                <c:pt idx="1035">
                  <c:v>256.242096</c:v>
                </c:pt>
                <c:pt idx="1036">
                  <c:v>256.456299</c:v>
                </c:pt>
                <c:pt idx="1037">
                  <c:v>256.69183299999997</c:v>
                </c:pt>
                <c:pt idx="1038">
                  <c:v>256.92956500000003</c:v>
                </c:pt>
                <c:pt idx="1039">
                  <c:v>257.18420400000002</c:v>
                </c:pt>
                <c:pt idx="1040">
                  <c:v>257.37698399999999</c:v>
                </c:pt>
                <c:pt idx="1041">
                  <c:v>257.58566300000001</c:v>
                </c:pt>
                <c:pt idx="1042">
                  <c:v>257.76666299999999</c:v>
                </c:pt>
                <c:pt idx="1043">
                  <c:v>257.83148199999999</c:v>
                </c:pt>
                <c:pt idx="1044">
                  <c:v>258.00683600000002</c:v>
                </c:pt>
                <c:pt idx="1045">
                  <c:v>258.04843099999999</c:v>
                </c:pt>
                <c:pt idx="1046">
                  <c:v>258.088776</c:v>
                </c:pt>
                <c:pt idx="1047">
                  <c:v>258.23254400000002</c:v>
                </c:pt>
                <c:pt idx="1048">
                  <c:v>258.36547899999999</c:v>
                </c:pt>
                <c:pt idx="1049">
                  <c:v>258.40945399999998</c:v>
                </c:pt>
                <c:pt idx="1050">
                  <c:v>258.70281999999997</c:v>
                </c:pt>
                <c:pt idx="1051">
                  <c:v>258.84115600000001</c:v>
                </c:pt>
                <c:pt idx="1052">
                  <c:v>259.00604199999998</c:v>
                </c:pt>
                <c:pt idx="1053">
                  <c:v>259.16159099999999</c:v>
                </c:pt>
                <c:pt idx="1054">
                  <c:v>259.33941700000003</c:v>
                </c:pt>
                <c:pt idx="1055">
                  <c:v>259.45053100000001</c:v>
                </c:pt>
                <c:pt idx="1056">
                  <c:v>259.57913200000002</c:v>
                </c:pt>
                <c:pt idx="1057">
                  <c:v>259.68923999999998</c:v>
                </c:pt>
                <c:pt idx="1058">
                  <c:v>259.80581699999999</c:v>
                </c:pt>
                <c:pt idx="1059">
                  <c:v>259.912781</c:v>
                </c:pt>
                <c:pt idx="1060">
                  <c:v>260.078125</c:v>
                </c:pt>
                <c:pt idx="1061">
                  <c:v>260.19430499999999</c:v>
                </c:pt>
                <c:pt idx="1062">
                  <c:v>260.29708900000003</c:v>
                </c:pt>
                <c:pt idx="1063">
                  <c:v>260.49468999999999</c:v>
                </c:pt>
                <c:pt idx="1064">
                  <c:v>260.63983200000001</c:v>
                </c:pt>
                <c:pt idx="1065">
                  <c:v>260.66085800000002</c:v>
                </c:pt>
                <c:pt idx="1066">
                  <c:v>260.76745599999998</c:v>
                </c:pt>
                <c:pt idx="1067">
                  <c:v>260.79312099999999</c:v>
                </c:pt>
                <c:pt idx="1068">
                  <c:v>260.82290599999999</c:v>
                </c:pt>
                <c:pt idx="1069">
                  <c:v>260.90258799999998</c:v>
                </c:pt>
                <c:pt idx="1070">
                  <c:v>260.88436899999999</c:v>
                </c:pt>
                <c:pt idx="1071">
                  <c:v>260.99139400000001</c:v>
                </c:pt>
                <c:pt idx="1072">
                  <c:v>261.05844100000002</c:v>
                </c:pt>
                <c:pt idx="1073">
                  <c:v>261.08569299999999</c:v>
                </c:pt>
                <c:pt idx="1074">
                  <c:v>261.33019999999999</c:v>
                </c:pt>
                <c:pt idx="1075">
                  <c:v>261.45431500000001</c:v>
                </c:pt>
                <c:pt idx="1076">
                  <c:v>261.48434400000002</c:v>
                </c:pt>
                <c:pt idx="1077">
                  <c:v>261.59951799999999</c:v>
                </c:pt>
                <c:pt idx="1078">
                  <c:v>261.70461999999998</c:v>
                </c:pt>
                <c:pt idx="1079">
                  <c:v>261.906769</c:v>
                </c:pt>
                <c:pt idx="1080">
                  <c:v>261.99331699999999</c:v>
                </c:pt>
                <c:pt idx="1081">
                  <c:v>262.04153400000001</c:v>
                </c:pt>
                <c:pt idx="1082">
                  <c:v>262.05484000000001</c:v>
                </c:pt>
                <c:pt idx="1083">
                  <c:v>261.99237099999999</c:v>
                </c:pt>
                <c:pt idx="1084">
                  <c:v>262.01809700000001</c:v>
                </c:pt>
                <c:pt idx="1085">
                  <c:v>262.20880099999999</c:v>
                </c:pt>
                <c:pt idx="1086">
                  <c:v>262.29437300000001</c:v>
                </c:pt>
                <c:pt idx="1087">
                  <c:v>262.45519999999999</c:v>
                </c:pt>
                <c:pt idx="1088">
                  <c:v>262.51290899999998</c:v>
                </c:pt>
                <c:pt idx="1089">
                  <c:v>262.53457600000002</c:v>
                </c:pt>
                <c:pt idx="1090">
                  <c:v>262.61700400000001</c:v>
                </c:pt>
                <c:pt idx="1091">
                  <c:v>262.61849999999998</c:v>
                </c:pt>
                <c:pt idx="1092">
                  <c:v>262.71460000000002</c:v>
                </c:pt>
                <c:pt idx="1093">
                  <c:v>262.81475799999998</c:v>
                </c:pt>
                <c:pt idx="1094">
                  <c:v>262.78723100000002</c:v>
                </c:pt>
                <c:pt idx="1095">
                  <c:v>262.88812300000001</c:v>
                </c:pt>
                <c:pt idx="1096">
                  <c:v>262.94220000000001</c:v>
                </c:pt>
                <c:pt idx="1097">
                  <c:v>262.88000499999998</c:v>
                </c:pt>
                <c:pt idx="1098">
                  <c:v>262.89782700000001</c:v>
                </c:pt>
                <c:pt idx="1099">
                  <c:v>262.82522599999999</c:v>
                </c:pt>
                <c:pt idx="1100">
                  <c:v>262.77450599999997</c:v>
                </c:pt>
                <c:pt idx="1101">
                  <c:v>262.93789700000002</c:v>
                </c:pt>
                <c:pt idx="1102">
                  <c:v>262.936554</c:v>
                </c:pt>
                <c:pt idx="1103">
                  <c:v>263.09787</c:v>
                </c:pt>
                <c:pt idx="1104">
                  <c:v>263.33154300000001</c:v>
                </c:pt>
                <c:pt idx="1105">
                  <c:v>263.35797100000002</c:v>
                </c:pt>
                <c:pt idx="1106">
                  <c:v>263.567993</c:v>
                </c:pt>
                <c:pt idx="1107">
                  <c:v>263.66485599999999</c:v>
                </c:pt>
                <c:pt idx="1108">
                  <c:v>263.69894399999998</c:v>
                </c:pt>
                <c:pt idx="1109">
                  <c:v>263.90124500000002</c:v>
                </c:pt>
                <c:pt idx="1110">
                  <c:v>263.98498499999999</c:v>
                </c:pt>
                <c:pt idx="1111">
                  <c:v>264.04357900000002</c:v>
                </c:pt>
                <c:pt idx="1112">
                  <c:v>264.13305700000001</c:v>
                </c:pt>
                <c:pt idx="1113">
                  <c:v>264.11663800000002</c:v>
                </c:pt>
                <c:pt idx="1114">
                  <c:v>264.15258799999998</c:v>
                </c:pt>
                <c:pt idx="1115">
                  <c:v>264.15371699999997</c:v>
                </c:pt>
                <c:pt idx="1116">
                  <c:v>264.16604599999999</c:v>
                </c:pt>
                <c:pt idx="1117">
                  <c:v>264.194031</c:v>
                </c:pt>
                <c:pt idx="1118">
                  <c:v>264.20352200000002</c:v>
                </c:pt>
                <c:pt idx="1119">
                  <c:v>264.282196</c:v>
                </c:pt>
                <c:pt idx="1120">
                  <c:v>264.317657</c:v>
                </c:pt>
                <c:pt idx="1121">
                  <c:v>264.27688599999999</c:v>
                </c:pt>
                <c:pt idx="1122">
                  <c:v>264.27050800000001</c:v>
                </c:pt>
                <c:pt idx="1123">
                  <c:v>264.30175800000001</c:v>
                </c:pt>
                <c:pt idx="1124">
                  <c:v>264.46704099999999</c:v>
                </c:pt>
                <c:pt idx="1125">
                  <c:v>264.52420000000001</c:v>
                </c:pt>
                <c:pt idx="1126">
                  <c:v>264.587402</c:v>
                </c:pt>
                <c:pt idx="1127">
                  <c:v>264.58349600000003</c:v>
                </c:pt>
                <c:pt idx="1128">
                  <c:v>264.67456099999998</c:v>
                </c:pt>
                <c:pt idx="1129">
                  <c:v>264.70968599999998</c:v>
                </c:pt>
                <c:pt idx="1130">
                  <c:v>264.79220600000002</c:v>
                </c:pt>
                <c:pt idx="1131">
                  <c:v>264.89453099999997</c:v>
                </c:pt>
                <c:pt idx="1132">
                  <c:v>264.88552900000002</c:v>
                </c:pt>
                <c:pt idx="1133">
                  <c:v>264.93408199999999</c:v>
                </c:pt>
                <c:pt idx="1134">
                  <c:v>264.96408100000002</c:v>
                </c:pt>
                <c:pt idx="1135">
                  <c:v>264.98742700000003</c:v>
                </c:pt>
                <c:pt idx="1136">
                  <c:v>265.03140300000001</c:v>
                </c:pt>
                <c:pt idx="1137">
                  <c:v>265.03524800000002</c:v>
                </c:pt>
                <c:pt idx="1138">
                  <c:v>265.12313799999998</c:v>
                </c:pt>
                <c:pt idx="1139">
                  <c:v>265.22869900000001</c:v>
                </c:pt>
                <c:pt idx="1140">
                  <c:v>265.27484099999998</c:v>
                </c:pt>
                <c:pt idx="1141">
                  <c:v>265.22695900000002</c:v>
                </c:pt>
                <c:pt idx="1142">
                  <c:v>265.17089800000002</c:v>
                </c:pt>
                <c:pt idx="1143">
                  <c:v>265.06097399999999</c:v>
                </c:pt>
                <c:pt idx="1144">
                  <c:v>265.06158399999998</c:v>
                </c:pt>
                <c:pt idx="1145">
                  <c:v>265.12411500000002</c:v>
                </c:pt>
                <c:pt idx="1146">
                  <c:v>265.16577100000001</c:v>
                </c:pt>
                <c:pt idx="1147">
                  <c:v>265.29983499999997</c:v>
                </c:pt>
                <c:pt idx="1148">
                  <c:v>265.44537400000002</c:v>
                </c:pt>
                <c:pt idx="1149">
                  <c:v>265.55447400000003</c:v>
                </c:pt>
                <c:pt idx="1150">
                  <c:v>265.72436499999998</c:v>
                </c:pt>
                <c:pt idx="1151">
                  <c:v>265.84802200000001</c:v>
                </c:pt>
                <c:pt idx="1152">
                  <c:v>265.88217200000003</c:v>
                </c:pt>
                <c:pt idx="1153">
                  <c:v>266.01626599999997</c:v>
                </c:pt>
                <c:pt idx="1154">
                  <c:v>266.03744499999999</c:v>
                </c:pt>
                <c:pt idx="1155">
                  <c:v>266.205872</c:v>
                </c:pt>
                <c:pt idx="1156">
                  <c:v>266.335419</c:v>
                </c:pt>
                <c:pt idx="1157">
                  <c:v>266.54968300000002</c:v>
                </c:pt>
                <c:pt idx="1158">
                  <c:v>266.50842299999999</c:v>
                </c:pt>
                <c:pt idx="1159">
                  <c:v>266.51364100000001</c:v>
                </c:pt>
                <c:pt idx="1160">
                  <c:v>266.40365600000001</c:v>
                </c:pt>
                <c:pt idx="1161">
                  <c:v>266.25680499999999</c:v>
                </c:pt>
                <c:pt idx="1162">
                  <c:v>266.05639600000001</c:v>
                </c:pt>
                <c:pt idx="1163">
                  <c:v>265.79565400000001</c:v>
                </c:pt>
                <c:pt idx="1164">
                  <c:v>265.600708</c:v>
                </c:pt>
                <c:pt idx="1165">
                  <c:v>265.65240499999999</c:v>
                </c:pt>
                <c:pt idx="1166">
                  <c:v>265.64605699999998</c:v>
                </c:pt>
                <c:pt idx="1167">
                  <c:v>265.86489899999998</c:v>
                </c:pt>
                <c:pt idx="1168">
                  <c:v>265.94686899999999</c:v>
                </c:pt>
                <c:pt idx="1169">
                  <c:v>266.03753699999999</c:v>
                </c:pt>
                <c:pt idx="1170">
                  <c:v>266.25720200000001</c:v>
                </c:pt>
                <c:pt idx="1171">
                  <c:v>266.217377</c:v>
                </c:pt>
                <c:pt idx="1172">
                  <c:v>266.256866</c:v>
                </c:pt>
                <c:pt idx="1173">
                  <c:v>266.16445900000002</c:v>
                </c:pt>
                <c:pt idx="1174">
                  <c:v>266.00689699999998</c:v>
                </c:pt>
                <c:pt idx="1175">
                  <c:v>266.079926</c:v>
                </c:pt>
                <c:pt idx="1176">
                  <c:v>266.00244099999998</c:v>
                </c:pt>
                <c:pt idx="1177">
                  <c:v>266.16180400000002</c:v>
                </c:pt>
                <c:pt idx="1178">
                  <c:v>266.30535900000001</c:v>
                </c:pt>
                <c:pt idx="1179">
                  <c:v>266.37057499999997</c:v>
                </c:pt>
                <c:pt idx="1180">
                  <c:v>266.51565599999998</c:v>
                </c:pt>
                <c:pt idx="1181">
                  <c:v>266.591949</c:v>
                </c:pt>
                <c:pt idx="1182">
                  <c:v>266.68402099999997</c:v>
                </c:pt>
                <c:pt idx="1183">
                  <c:v>266.92578099999997</c:v>
                </c:pt>
                <c:pt idx="1184">
                  <c:v>266.97723400000001</c:v>
                </c:pt>
                <c:pt idx="1185">
                  <c:v>266.95700099999999</c:v>
                </c:pt>
                <c:pt idx="1186">
                  <c:v>266.98135400000001</c:v>
                </c:pt>
                <c:pt idx="1187">
                  <c:v>267.03064000000001</c:v>
                </c:pt>
                <c:pt idx="1188">
                  <c:v>267.06463600000001</c:v>
                </c:pt>
                <c:pt idx="1189">
                  <c:v>267.06942700000002</c:v>
                </c:pt>
                <c:pt idx="1190">
                  <c:v>266.93292200000002</c:v>
                </c:pt>
                <c:pt idx="1191">
                  <c:v>266.94073500000002</c:v>
                </c:pt>
                <c:pt idx="1192">
                  <c:v>266.92794800000001</c:v>
                </c:pt>
                <c:pt idx="1193">
                  <c:v>266.81054699999999</c:v>
                </c:pt>
                <c:pt idx="1194">
                  <c:v>266.80590799999999</c:v>
                </c:pt>
                <c:pt idx="1195">
                  <c:v>266.69738799999999</c:v>
                </c:pt>
                <c:pt idx="1196">
                  <c:v>266.69970699999999</c:v>
                </c:pt>
                <c:pt idx="1197">
                  <c:v>266.72061200000002</c:v>
                </c:pt>
                <c:pt idx="1198">
                  <c:v>266.74054000000001</c:v>
                </c:pt>
                <c:pt idx="1199">
                  <c:v>266.85281400000002</c:v>
                </c:pt>
                <c:pt idx="1200">
                  <c:v>266.947723</c:v>
                </c:pt>
                <c:pt idx="1201">
                  <c:v>266.91705300000001</c:v>
                </c:pt>
                <c:pt idx="1202">
                  <c:v>267.00292999999999</c:v>
                </c:pt>
                <c:pt idx="1203">
                  <c:v>266.97653200000002</c:v>
                </c:pt>
                <c:pt idx="1204">
                  <c:v>267.085083</c:v>
                </c:pt>
                <c:pt idx="1205">
                  <c:v>267.17330900000002</c:v>
                </c:pt>
                <c:pt idx="1206">
                  <c:v>267.24475100000001</c:v>
                </c:pt>
                <c:pt idx="1207">
                  <c:v>267.42343099999999</c:v>
                </c:pt>
                <c:pt idx="1208">
                  <c:v>267.50225799999998</c:v>
                </c:pt>
                <c:pt idx="1209">
                  <c:v>267.58410600000002</c:v>
                </c:pt>
                <c:pt idx="1210">
                  <c:v>267.68804899999998</c:v>
                </c:pt>
                <c:pt idx="1211">
                  <c:v>267.70034800000002</c:v>
                </c:pt>
                <c:pt idx="1212">
                  <c:v>267.71160900000001</c:v>
                </c:pt>
                <c:pt idx="1213">
                  <c:v>267.65176400000001</c:v>
                </c:pt>
                <c:pt idx="1214">
                  <c:v>267.66009500000001</c:v>
                </c:pt>
                <c:pt idx="1215">
                  <c:v>267.733948</c:v>
                </c:pt>
                <c:pt idx="1216">
                  <c:v>267.70352200000002</c:v>
                </c:pt>
                <c:pt idx="1217">
                  <c:v>267.74713100000002</c:v>
                </c:pt>
                <c:pt idx="1218">
                  <c:v>267.74130200000002</c:v>
                </c:pt>
                <c:pt idx="1219">
                  <c:v>267.71118200000001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CF-4B8E-B1A3-8D82B3D83A12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Datos_RampaSubida!$C$5:$C$1224</c:f>
              <c:numCache>
                <c:formatCode>0.0000</c:formatCode>
                <c:ptCount val="1220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59.800021199999996</c:v>
                </c:pt>
                <c:pt idx="21">
                  <c:v>59.800021199999996</c:v>
                </c:pt>
                <c:pt idx="22">
                  <c:v>59.800021199999996</c:v>
                </c:pt>
                <c:pt idx="23">
                  <c:v>59.800021199999996</c:v>
                </c:pt>
                <c:pt idx="24">
                  <c:v>59.800021199999996</c:v>
                </c:pt>
                <c:pt idx="25">
                  <c:v>59.800021199999996</c:v>
                </c:pt>
                <c:pt idx="26">
                  <c:v>59.800021199999996</c:v>
                </c:pt>
                <c:pt idx="27">
                  <c:v>59.800021199999996</c:v>
                </c:pt>
                <c:pt idx="28">
                  <c:v>59.800021199999996</c:v>
                </c:pt>
                <c:pt idx="29">
                  <c:v>59.800021199999996</c:v>
                </c:pt>
                <c:pt idx="30">
                  <c:v>59.800021199999996</c:v>
                </c:pt>
                <c:pt idx="31">
                  <c:v>59.800021199999996</c:v>
                </c:pt>
                <c:pt idx="32">
                  <c:v>59.800021199999996</c:v>
                </c:pt>
                <c:pt idx="33">
                  <c:v>59.800021199999996</c:v>
                </c:pt>
                <c:pt idx="34">
                  <c:v>59.800021199999996</c:v>
                </c:pt>
                <c:pt idx="35">
                  <c:v>59.800021199999996</c:v>
                </c:pt>
                <c:pt idx="36">
                  <c:v>59.800021199999996</c:v>
                </c:pt>
                <c:pt idx="37">
                  <c:v>59.800021199999996</c:v>
                </c:pt>
                <c:pt idx="38">
                  <c:v>59.800021199999996</c:v>
                </c:pt>
                <c:pt idx="39">
                  <c:v>59.800021199999996</c:v>
                </c:pt>
                <c:pt idx="40">
                  <c:v>59.800021199999996</c:v>
                </c:pt>
                <c:pt idx="41">
                  <c:v>59.800021199999996</c:v>
                </c:pt>
                <c:pt idx="42">
                  <c:v>59.800021199999996</c:v>
                </c:pt>
                <c:pt idx="43">
                  <c:v>59.800021199999996</c:v>
                </c:pt>
                <c:pt idx="44">
                  <c:v>59.800021199999996</c:v>
                </c:pt>
                <c:pt idx="45">
                  <c:v>59.800021199999996</c:v>
                </c:pt>
                <c:pt idx="46">
                  <c:v>59.800021199999996</c:v>
                </c:pt>
                <c:pt idx="47">
                  <c:v>59.800021199999996</c:v>
                </c:pt>
                <c:pt idx="48">
                  <c:v>59.800021199999996</c:v>
                </c:pt>
                <c:pt idx="49">
                  <c:v>59.800021199999996</c:v>
                </c:pt>
                <c:pt idx="50">
                  <c:v>59.800021199999996</c:v>
                </c:pt>
                <c:pt idx="51">
                  <c:v>59.800021199999996</c:v>
                </c:pt>
                <c:pt idx="52">
                  <c:v>59.800021199999996</c:v>
                </c:pt>
                <c:pt idx="53">
                  <c:v>59.800021199999996</c:v>
                </c:pt>
                <c:pt idx="54">
                  <c:v>59.800021199999996</c:v>
                </c:pt>
                <c:pt idx="55">
                  <c:v>59.800021199999996</c:v>
                </c:pt>
                <c:pt idx="56">
                  <c:v>59.800021199999996</c:v>
                </c:pt>
                <c:pt idx="57">
                  <c:v>59.800021199999996</c:v>
                </c:pt>
                <c:pt idx="58">
                  <c:v>59.800021199999996</c:v>
                </c:pt>
                <c:pt idx="59">
                  <c:v>59.800021199999996</c:v>
                </c:pt>
                <c:pt idx="60">
                  <c:v>59.800021199999996</c:v>
                </c:pt>
                <c:pt idx="61">
                  <c:v>59.800021199999996</c:v>
                </c:pt>
                <c:pt idx="62">
                  <c:v>59.800021199999996</c:v>
                </c:pt>
                <c:pt idx="63">
                  <c:v>59.800021199999996</c:v>
                </c:pt>
                <c:pt idx="64">
                  <c:v>59.800021199999996</c:v>
                </c:pt>
                <c:pt idx="65">
                  <c:v>59.800021199999996</c:v>
                </c:pt>
                <c:pt idx="66">
                  <c:v>59.800021199999996</c:v>
                </c:pt>
                <c:pt idx="67">
                  <c:v>59.800021199999996</c:v>
                </c:pt>
                <c:pt idx="68">
                  <c:v>59.800021199999996</c:v>
                </c:pt>
                <c:pt idx="69">
                  <c:v>59.800021199999996</c:v>
                </c:pt>
                <c:pt idx="70">
                  <c:v>59.800021199999996</c:v>
                </c:pt>
                <c:pt idx="71">
                  <c:v>59.800021199999996</c:v>
                </c:pt>
                <c:pt idx="72">
                  <c:v>59.800021199999996</c:v>
                </c:pt>
                <c:pt idx="73">
                  <c:v>59.800021199999996</c:v>
                </c:pt>
                <c:pt idx="74">
                  <c:v>59.800021199999996</c:v>
                </c:pt>
                <c:pt idx="75">
                  <c:v>59.800021199999996</c:v>
                </c:pt>
                <c:pt idx="76">
                  <c:v>59.800021199999996</c:v>
                </c:pt>
                <c:pt idx="77">
                  <c:v>59.800021199999996</c:v>
                </c:pt>
                <c:pt idx="78">
                  <c:v>59.800021199999996</c:v>
                </c:pt>
                <c:pt idx="79">
                  <c:v>59.800021199999996</c:v>
                </c:pt>
                <c:pt idx="80">
                  <c:v>59.800021199999996</c:v>
                </c:pt>
                <c:pt idx="81">
                  <c:v>59.800021199999996</c:v>
                </c:pt>
                <c:pt idx="82">
                  <c:v>59.800021199999996</c:v>
                </c:pt>
                <c:pt idx="83">
                  <c:v>59.800021199999996</c:v>
                </c:pt>
                <c:pt idx="84">
                  <c:v>59.800021199999996</c:v>
                </c:pt>
                <c:pt idx="85">
                  <c:v>59.800021199999996</c:v>
                </c:pt>
                <c:pt idx="86">
                  <c:v>59.800021199999996</c:v>
                </c:pt>
                <c:pt idx="87">
                  <c:v>59.800021199999996</c:v>
                </c:pt>
                <c:pt idx="88">
                  <c:v>59.800021199999996</c:v>
                </c:pt>
                <c:pt idx="89">
                  <c:v>59.800021199999996</c:v>
                </c:pt>
                <c:pt idx="90">
                  <c:v>59.800021199999996</c:v>
                </c:pt>
                <c:pt idx="91">
                  <c:v>59.800021199999996</c:v>
                </c:pt>
                <c:pt idx="92">
                  <c:v>59.800021199999996</c:v>
                </c:pt>
                <c:pt idx="93">
                  <c:v>59.800021199999996</c:v>
                </c:pt>
                <c:pt idx="94">
                  <c:v>59.800021199999996</c:v>
                </c:pt>
                <c:pt idx="95">
                  <c:v>59.800021199999996</c:v>
                </c:pt>
                <c:pt idx="96">
                  <c:v>59.800021199999996</c:v>
                </c:pt>
                <c:pt idx="97">
                  <c:v>59.800021199999996</c:v>
                </c:pt>
                <c:pt idx="98">
                  <c:v>59.800021199999996</c:v>
                </c:pt>
                <c:pt idx="99">
                  <c:v>59.800021199999996</c:v>
                </c:pt>
                <c:pt idx="100">
                  <c:v>59.800021199999996</c:v>
                </c:pt>
                <c:pt idx="101">
                  <c:v>59.800021199999996</c:v>
                </c:pt>
                <c:pt idx="102">
                  <c:v>59.800021199999996</c:v>
                </c:pt>
                <c:pt idx="103">
                  <c:v>59.800021199999996</c:v>
                </c:pt>
                <c:pt idx="104">
                  <c:v>59.800021199999996</c:v>
                </c:pt>
                <c:pt idx="105">
                  <c:v>59.800021199999996</c:v>
                </c:pt>
                <c:pt idx="106">
                  <c:v>59.800021199999996</c:v>
                </c:pt>
                <c:pt idx="107">
                  <c:v>59.800021199999996</c:v>
                </c:pt>
                <c:pt idx="108">
                  <c:v>59.800021199999996</c:v>
                </c:pt>
                <c:pt idx="109">
                  <c:v>59.800021199999996</c:v>
                </c:pt>
                <c:pt idx="110">
                  <c:v>59.800021199999996</c:v>
                </c:pt>
                <c:pt idx="111">
                  <c:v>59.800021199999996</c:v>
                </c:pt>
                <c:pt idx="112">
                  <c:v>59.800021199999996</c:v>
                </c:pt>
                <c:pt idx="113">
                  <c:v>59.800021199999996</c:v>
                </c:pt>
                <c:pt idx="114">
                  <c:v>59.800021199999996</c:v>
                </c:pt>
                <c:pt idx="115">
                  <c:v>59.800021199999996</c:v>
                </c:pt>
                <c:pt idx="116">
                  <c:v>59.800021199999996</c:v>
                </c:pt>
                <c:pt idx="117">
                  <c:v>59.800021199999996</c:v>
                </c:pt>
                <c:pt idx="118">
                  <c:v>59.800021199999996</c:v>
                </c:pt>
                <c:pt idx="119">
                  <c:v>59.800021199999996</c:v>
                </c:pt>
                <c:pt idx="120">
                  <c:v>59.800021199999996</c:v>
                </c:pt>
                <c:pt idx="121">
                  <c:v>59.800021199999996</c:v>
                </c:pt>
                <c:pt idx="122">
                  <c:v>59.800021199999996</c:v>
                </c:pt>
                <c:pt idx="123">
                  <c:v>59.800021199999996</c:v>
                </c:pt>
                <c:pt idx="124">
                  <c:v>59.800021199999996</c:v>
                </c:pt>
                <c:pt idx="125">
                  <c:v>59.800021199999996</c:v>
                </c:pt>
                <c:pt idx="126">
                  <c:v>59.800021199999996</c:v>
                </c:pt>
                <c:pt idx="127">
                  <c:v>59.800021199999996</c:v>
                </c:pt>
                <c:pt idx="128">
                  <c:v>59.800021199999996</c:v>
                </c:pt>
                <c:pt idx="129">
                  <c:v>59.800021199999996</c:v>
                </c:pt>
                <c:pt idx="130">
                  <c:v>59.800021199999996</c:v>
                </c:pt>
                <c:pt idx="131">
                  <c:v>59.800021199999996</c:v>
                </c:pt>
                <c:pt idx="132">
                  <c:v>59.800021199999996</c:v>
                </c:pt>
                <c:pt idx="133">
                  <c:v>59.800021199999996</c:v>
                </c:pt>
                <c:pt idx="134">
                  <c:v>59.800021199999996</c:v>
                </c:pt>
                <c:pt idx="135">
                  <c:v>59.800021199999996</c:v>
                </c:pt>
                <c:pt idx="136">
                  <c:v>59.800021199999996</c:v>
                </c:pt>
                <c:pt idx="137">
                  <c:v>59.800021199999996</c:v>
                </c:pt>
                <c:pt idx="138">
                  <c:v>59.800021199999996</c:v>
                </c:pt>
                <c:pt idx="139">
                  <c:v>59.800021199999996</c:v>
                </c:pt>
                <c:pt idx="140">
                  <c:v>59.800021199999996</c:v>
                </c:pt>
                <c:pt idx="141">
                  <c:v>59.800021199999996</c:v>
                </c:pt>
                <c:pt idx="142">
                  <c:v>59.800021199999996</c:v>
                </c:pt>
                <c:pt idx="143">
                  <c:v>59.800021199999996</c:v>
                </c:pt>
                <c:pt idx="144">
                  <c:v>59.800021199999996</c:v>
                </c:pt>
                <c:pt idx="145">
                  <c:v>59.800021199999996</c:v>
                </c:pt>
                <c:pt idx="146">
                  <c:v>59.800021199999996</c:v>
                </c:pt>
                <c:pt idx="147">
                  <c:v>59.800021199999996</c:v>
                </c:pt>
                <c:pt idx="148">
                  <c:v>59.800021199999996</c:v>
                </c:pt>
                <c:pt idx="149">
                  <c:v>59.800021199999996</c:v>
                </c:pt>
                <c:pt idx="150">
                  <c:v>59.800021199999996</c:v>
                </c:pt>
                <c:pt idx="151">
                  <c:v>59.800021199999996</c:v>
                </c:pt>
                <c:pt idx="152">
                  <c:v>59.800021199999996</c:v>
                </c:pt>
                <c:pt idx="153">
                  <c:v>59.800021199999996</c:v>
                </c:pt>
                <c:pt idx="154">
                  <c:v>59.800021199999996</c:v>
                </c:pt>
                <c:pt idx="155">
                  <c:v>59.800021199999996</c:v>
                </c:pt>
                <c:pt idx="156">
                  <c:v>59.800021199999996</c:v>
                </c:pt>
                <c:pt idx="157">
                  <c:v>59.800021199999996</c:v>
                </c:pt>
                <c:pt idx="158">
                  <c:v>59.800021199999996</c:v>
                </c:pt>
                <c:pt idx="159">
                  <c:v>59.800021199999996</c:v>
                </c:pt>
                <c:pt idx="160">
                  <c:v>59.800021199999996</c:v>
                </c:pt>
                <c:pt idx="161">
                  <c:v>59.800021199999996</c:v>
                </c:pt>
                <c:pt idx="162">
                  <c:v>59.800021199999996</c:v>
                </c:pt>
                <c:pt idx="163">
                  <c:v>59.800021199999996</c:v>
                </c:pt>
                <c:pt idx="164">
                  <c:v>59.800021199999996</c:v>
                </c:pt>
                <c:pt idx="165">
                  <c:v>59.800021199999996</c:v>
                </c:pt>
                <c:pt idx="166">
                  <c:v>59.800021199999996</c:v>
                </c:pt>
                <c:pt idx="167">
                  <c:v>59.800021199999996</c:v>
                </c:pt>
                <c:pt idx="168">
                  <c:v>59.800021199999996</c:v>
                </c:pt>
                <c:pt idx="169">
                  <c:v>59.800021199999996</c:v>
                </c:pt>
                <c:pt idx="170">
                  <c:v>59.800021199999996</c:v>
                </c:pt>
                <c:pt idx="171">
                  <c:v>59.800021199999996</c:v>
                </c:pt>
                <c:pt idx="172">
                  <c:v>59.800021199999996</c:v>
                </c:pt>
                <c:pt idx="173">
                  <c:v>59.800021199999996</c:v>
                </c:pt>
                <c:pt idx="174">
                  <c:v>59.800021199999996</c:v>
                </c:pt>
                <c:pt idx="175">
                  <c:v>59.800021199999996</c:v>
                </c:pt>
                <c:pt idx="176">
                  <c:v>59.800021199999996</c:v>
                </c:pt>
                <c:pt idx="177">
                  <c:v>59.800021199999996</c:v>
                </c:pt>
                <c:pt idx="178">
                  <c:v>59.800021199999996</c:v>
                </c:pt>
                <c:pt idx="179">
                  <c:v>59.800021199999996</c:v>
                </c:pt>
                <c:pt idx="180">
                  <c:v>59.800021199999996</c:v>
                </c:pt>
                <c:pt idx="181">
                  <c:v>59.800021199999996</c:v>
                </c:pt>
                <c:pt idx="182">
                  <c:v>59.800021199999996</c:v>
                </c:pt>
                <c:pt idx="183">
                  <c:v>59.800021199999996</c:v>
                </c:pt>
                <c:pt idx="184">
                  <c:v>59.800021199999996</c:v>
                </c:pt>
                <c:pt idx="185">
                  <c:v>59.800021199999996</c:v>
                </c:pt>
                <c:pt idx="186">
                  <c:v>59.800021199999996</c:v>
                </c:pt>
                <c:pt idx="187">
                  <c:v>59.800021199999996</c:v>
                </c:pt>
                <c:pt idx="188">
                  <c:v>59.800021199999996</c:v>
                </c:pt>
                <c:pt idx="189">
                  <c:v>59.800021199999996</c:v>
                </c:pt>
                <c:pt idx="190">
                  <c:v>59.800021199999996</c:v>
                </c:pt>
                <c:pt idx="191">
                  <c:v>59.800021199999996</c:v>
                </c:pt>
                <c:pt idx="192">
                  <c:v>59.800021199999996</c:v>
                </c:pt>
                <c:pt idx="193">
                  <c:v>59.800021199999996</c:v>
                </c:pt>
                <c:pt idx="194">
                  <c:v>59.800021199999996</c:v>
                </c:pt>
                <c:pt idx="195">
                  <c:v>59.800021199999996</c:v>
                </c:pt>
                <c:pt idx="196">
                  <c:v>59.800021199999996</c:v>
                </c:pt>
                <c:pt idx="197">
                  <c:v>59.800021199999996</c:v>
                </c:pt>
                <c:pt idx="198">
                  <c:v>59.800021199999996</c:v>
                </c:pt>
                <c:pt idx="199">
                  <c:v>59.800021199999996</c:v>
                </c:pt>
                <c:pt idx="200">
                  <c:v>59.800021199999996</c:v>
                </c:pt>
                <c:pt idx="201">
                  <c:v>59.800021199999996</c:v>
                </c:pt>
                <c:pt idx="202">
                  <c:v>59.800021199999996</c:v>
                </c:pt>
                <c:pt idx="203">
                  <c:v>59.800021199999996</c:v>
                </c:pt>
                <c:pt idx="204">
                  <c:v>59.800021199999996</c:v>
                </c:pt>
                <c:pt idx="205">
                  <c:v>59.800021199999996</c:v>
                </c:pt>
                <c:pt idx="206">
                  <c:v>59.800021199999996</c:v>
                </c:pt>
                <c:pt idx="207">
                  <c:v>59.800021199999996</c:v>
                </c:pt>
                <c:pt idx="208">
                  <c:v>59.800021199999996</c:v>
                </c:pt>
                <c:pt idx="209">
                  <c:v>59.800021199999996</c:v>
                </c:pt>
                <c:pt idx="210">
                  <c:v>59.800021199999996</c:v>
                </c:pt>
                <c:pt idx="211">
                  <c:v>59.800021199999996</c:v>
                </c:pt>
                <c:pt idx="212">
                  <c:v>59.800021199999996</c:v>
                </c:pt>
                <c:pt idx="213">
                  <c:v>59.800021199999996</c:v>
                </c:pt>
                <c:pt idx="214">
                  <c:v>59.800021199999996</c:v>
                </c:pt>
                <c:pt idx="215">
                  <c:v>59.800021199999996</c:v>
                </c:pt>
                <c:pt idx="216">
                  <c:v>59.800021199999996</c:v>
                </c:pt>
                <c:pt idx="217">
                  <c:v>59.800021199999996</c:v>
                </c:pt>
                <c:pt idx="218">
                  <c:v>59.800021199999996</c:v>
                </c:pt>
                <c:pt idx="219">
                  <c:v>59.800021199999996</c:v>
                </c:pt>
                <c:pt idx="220">
                  <c:v>59.800021199999996</c:v>
                </c:pt>
                <c:pt idx="221">
                  <c:v>59.800021199999996</c:v>
                </c:pt>
                <c:pt idx="222">
                  <c:v>59.800021199999996</c:v>
                </c:pt>
                <c:pt idx="223">
                  <c:v>59.800021199999996</c:v>
                </c:pt>
                <c:pt idx="224">
                  <c:v>59.800021199999996</c:v>
                </c:pt>
                <c:pt idx="225">
                  <c:v>59.800021199999996</c:v>
                </c:pt>
                <c:pt idx="226">
                  <c:v>59.800021199999996</c:v>
                </c:pt>
                <c:pt idx="227">
                  <c:v>59.800021199999996</c:v>
                </c:pt>
                <c:pt idx="228">
                  <c:v>59.800021199999996</c:v>
                </c:pt>
                <c:pt idx="229">
                  <c:v>59.800021199999996</c:v>
                </c:pt>
                <c:pt idx="230">
                  <c:v>59.800021199999996</c:v>
                </c:pt>
                <c:pt idx="231">
                  <c:v>59.800021199999996</c:v>
                </c:pt>
                <c:pt idx="232">
                  <c:v>59.800021199999996</c:v>
                </c:pt>
                <c:pt idx="233">
                  <c:v>59.800021199999996</c:v>
                </c:pt>
                <c:pt idx="234">
                  <c:v>59.800021199999996</c:v>
                </c:pt>
                <c:pt idx="235">
                  <c:v>59.800021199999996</c:v>
                </c:pt>
                <c:pt idx="236">
                  <c:v>59.800021199999996</c:v>
                </c:pt>
                <c:pt idx="237">
                  <c:v>59.800021199999996</c:v>
                </c:pt>
                <c:pt idx="238">
                  <c:v>59.800021199999996</c:v>
                </c:pt>
                <c:pt idx="239">
                  <c:v>59.800021199999996</c:v>
                </c:pt>
                <c:pt idx="240">
                  <c:v>59.800021199999996</c:v>
                </c:pt>
                <c:pt idx="241">
                  <c:v>59.800021199999996</c:v>
                </c:pt>
                <c:pt idx="242">
                  <c:v>59.800021199999996</c:v>
                </c:pt>
                <c:pt idx="243">
                  <c:v>59.800021199999996</c:v>
                </c:pt>
                <c:pt idx="244">
                  <c:v>59.800021199999996</c:v>
                </c:pt>
                <c:pt idx="245">
                  <c:v>59.800021199999996</c:v>
                </c:pt>
                <c:pt idx="246">
                  <c:v>59.800021199999996</c:v>
                </c:pt>
                <c:pt idx="247">
                  <c:v>59.800021199999996</c:v>
                </c:pt>
                <c:pt idx="248">
                  <c:v>59.800021199999996</c:v>
                </c:pt>
                <c:pt idx="249">
                  <c:v>59.800021199999996</c:v>
                </c:pt>
                <c:pt idx="250">
                  <c:v>59.800021199999996</c:v>
                </c:pt>
                <c:pt idx="251">
                  <c:v>59.800021199999996</c:v>
                </c:pt>
                <c:pt idx="252">
                  <c:v>59.800021199999996</c:v>
                </c:pt>
                <c:pt idx="253">
                  <c:v>59.800021199999996</c:v>
                </c:pt>
                <c:pt idx="254">
                  <c:v>59.800021199999996</c:v>
                </c:pt>
                <c:pt idx="255">
                  <c:v>59.800021199999996</c:v>
                </c:pt>
                <c:pt idx="256">
                  <c:v>59.800021199999996</c:v>
                </c:pt>
                <c:pt idx="257">
                  <c:v>59.800021199999996</c:v>
                </c:pt>
                <c:pt idx="258">
                  <c:v>59.800021199999996</c:v>
                </c:pt>
                <c:pt idx="259">
                  <c:v>59.800021199999996</c:v>
                </c:pt>
                <c:pt idx="260">
                  <c:v>59.599978800000002</c:v>
                </c:pt>
                <c:pt idx="261">
                  <c:v>59.599978800000002</c:v>
                </c:pt>
                <c:pt idx="262">
                  <c:v>59.599978800000002</c:v>
                </c:pt>
                <c:pt idx="263">
                  <c:v>59.599978800000002</c:v>
                </c:pt>
                <c:pt idx="264">
                  <c:v>59.599978800000002</c:v>
                </c:pt>
                <c:pt idx="265">
                  <c:v>59.599978800000002</c:v>
                </c:pt>
                <c:pt idx="266">
                  <c:v>59.599978800000002</c:v>
                </c:pt>
                <c:pt idx="267">
                  <c:v>59.599978800000002</c:v>
                </c:pt>
                <c:pt idx="268">
                  <c:v>59.599978800000002</c:v>
                </c:pt>
                <c:pt idx="269">
                  <c:v>59.599978800000002</c:v>
                </c:pt>
                <c:pt idx="270">
                  <c:v>59.599978800000002</c:v>
                </c:pt>
                <c:pt idx="271">
                  <c:v>59.599978800000002</c:v>
                </c:pt>
                <c:pt idx="272">
                  <c:v>59.599978800000002</c:v>
                </c:pt>
                <c:pt idx="273">
                  <c:v>59.599978800000002</c:v>
                </c:pt>
                <c:pt idx="274">
                  <c:v>59.599978800000002</c:v>
                </c:pt>
                <c:pt idx="275">
                  <c:v>59.599978800000002</c:v>
                </c:pt>
                <c:pt idx="276">
                  <c:v>59.599978800000002</c:v>
                </c:pt>
                <c:pt idx="277">
                  <c:v>59.599978800000002</c:v>
                </c:pt>
                <c:pt idx="278">
                  <c:v>59.599978800000002</c:v>
                </c:pt>
                <c:pt idx="279">
                  <c:v>59.599978800000002</c:v>
                </c:pt>
                <c:pt idx="280">
                  <c:v>59.599978800000002</c:v>
                </c:pt>
                <c:pt idx="281">
                  <c:v>59.599978800000002</c:v>
                </c:pt>
                <c:pt idx="282">
                  <c:v>59.599978800000002</c:v>
                </c:pt>
                <c:pt idx="283">
                  <c:v>59.599978800000002</c:v>
                </c:pt>
                <c:pt idx="284">
                  <c:v>59.599978800000002</c:v>
                </c:pt>
                <c:pt idx="285">
                  <c:v>59.599978800000002</c:v>
                </c:pt>
                <c:pt idx="286">
                  <c:v>59.599978800000002</c:v>
                </c:pt>
                <c:pt idx="287">
                  <c:v>59.599978800000002</c:v>
                </c:pt>
                <c:pt idx="288">
                  <c:v>59.599978800000002</c:v>
                </c:pt>
                <c:pt idx="289">
                  <c:v>59.599978800000002</c:v>
                </c:pt>
                <c:pt idx="290">
                  <c:v>59.599978800000002</c:v>
                </c:pt>
                <c:pt idx="291">
                  <c:v>59.599978800000002</c:v>
                </c:pt>
                <c:pt idx="292">
                  <c:v>59.599978800000002</c:v>
                </c:pt>
                <c:pt idx="293">
                  <c:v>59.599978800000002</c:v>
                </c:pt>
                <c:pt idx="294">
                  <c:v>59.599978800000002</c:v>
                </c:pt>
                <c:pt idx="295">
                  <c:v>59.599978800000002</c:v>
                </c:pt>
                <c:pt idx="296">
                  <c:v>59.599978800000002</c:v>
                </c:pt>
                <c:pt idx="297">
                  <c:v>59.599978800000002</c:v>
                </c:pt>
                <c:pt idx="298">
                  <c:v>59.599978800000002</c:v>
                </c:pt>
                <c:pt idx="299">
                  <c:v>59.599978800000002</c:v>
                </c:pt>
                <c:pt idx="300">
                  <c:v>59.599978800000002</c:v>
                </c:pt>
                <c:pt idx="301">
                  <c:v>59.599978800000002</c:v>
                </c:pt>
                <c:pt idx="302">
                  <c:v>59.599978800000002</c:v>
                </c:pt>
                <c:pt idx="303">
                  <c:v>59.599978800000002</c:v>
                </c:pt>
                <c:pt idx="304">
                  <c:v>59.599978800000002</c:v>
                </c:pt>
                <c:pt idx="305">
                  <c:v>59.599978800000002</c:v>
                </c:pt>
                <c:pt idx="306">
                  <c:v>59.599978800000002</c:v>
                </c:pt>
                <c:pt idx="307">
                  <c:v>59.599978800000002</c:v>
                </c:pt>
                <c:pt idx="308">
                  <c:v>59.599978800000002</c:v>
                </c:pt>
                <c:pt idx="309">
                  <c:v>59.599978800000002</c:v>
                </c:pt>
                <c:pt idx="310">
                  <c:v>59.599978800000002</c:v>
                </c:pt>
                <c:pt idx="311">
                  <c:v>59.599978800000002</c:v>
                </c:pt>
                <c:pt idx="312">
                  <c:v>59.599978800000002</c:v>
                </c:pt>
                <c:pt idx="313">
                  <c:v>59.599978800000002</c:v>
                </c:pt>
                <c:pt idx="314">
                  <c:v>59.599978800000002</c:v>
                </c:pt>
                <c:pt idx="315">
                  <c:v>59.599978800000002</c:v>
                </c:pt>
                <c:pt idx="316">
                  <c:v>59.599978800000002</c:v>
                </c:pt>
                <c:pt idx="317">
                  <c:v>59.599978800000002</c:v>
                </c:pt>
                <c:pt idx="318">
                  <c:v>59.599978800000002</c:v>
                </c:pt>
                <c:pt idx="319">
                  <c:v>59.599978800000002</c:v>
                </c:pt>
                <c:pt idx="320">
                  <c:v>59.599978800000002</c:v>
                </c:pt>
                <c:pt idx="321">
                  <c:v>59.599978800000002</c:v>
                </c:pt>
                <c:pt idx="322">
                  <c:v>59.599978800000002</c:v>
                </c:pt>
                <c:pt idx="323">
                  <c:v>59.599978800000002</c:v>
                </c:pt>
                <c:pt idx="324">
                  <c:v>59.599978800000002</c:v>
                </c:pt>
                <c:pt idx="325">
                  <c:v>59.599978800000002</c:v>
                </c:pt>
                <c:pt idx="326">
                  <c:v>59.599978800000002</c:v>
                </c:pt>
                <c:pt idx="327">
                  <c:v>59.599978800000002</c:v>
                </c:pt>
                <c:pt idx="328">
                  <c:v>59.599978800000002</c:v>
                </c:pt>
                <c:pt idx="329">
                  <c:v>59.599978800000002</c:v>
                </c:pt>
                <c:pt idx="330">
                  <c:v>59.599978800000002</c:v>
                </c:pt>
                <c:pt idx="331">
                  <c:v>59.599978800000002</c:v>
                </c:pt>
                <c:pt idx="332">
                  <c:v>59.599978800000002</c:v>
                </c:pt>
                <c:pt idx="333">
                  <c:v>59.599978800000002</c:v>
                </c:pt>
                <c:pt idx="334">
                  <c:v>59.599978800000002</c:v>
                </c:pt>
                <c:pt idx="335">
                  <c:v>59.599978800000002</c:v>
                </c:pt>
                <c:pt idx="336">
                  <c:v>59.599978800000002</c:v>
                </c:pt>
                <c:pt idx="337">
                  <c:v>59.599978800000002</c:v>
                </c:pt>
                <c:pt idx="338">
                  <c:v>59.599978800000002</c:v>
                </c:pt>
                <c:pt idx="339">
                  <c:v>59.599978800000002</c:v>
                </c:pt>
                <c:pt idx="340">
                  <c:v>59.599978800000002</c:v>
                </c:pt>
                <c:pt idx="341">
                  <c:v>59.599978800000002</c:v>
                </c:pt>
                <c:pt idx="342">
                  <c:v>59.599978800000002</c:v>
                </c:pt>
                <c:pt idx="343">
                  <c:v>59.599978800000002</c:v>
                </c:pt>
                <c:pt idx="344">
                  <c:v>59.599978800000002</c:v>
                </c:pt>
                <c:pt idx="345">
                  <c:v>59.599978800000002</c:v>
                </c:pt>
                <c:pt idx="346">
                  <c:v>59.599978800000002</c:v>
                </c:pt>
                <c:pt idx="347">
                  <c:v>59.599978800000002</c:v>
                </c:pt>
                <c:pt idx="348">
                  <c:v>59.599978800000002</c:v>
                </c:pt>
                <c:pt idx="349">
                  <c:v>59.599978800000002</c:v>
                </c:pt>
                <c:pt idx="350">
                  <c:v>59.599978800000002</c:v>
                </c:pt>
                <c:pt idx="351">
                  <c:v>59.599978800000002</c:v>
                </c:pt>
                <c:pt idx="352">
                  <c:v>59.599978800000002</c:v>
                </c:pt>
                <c:pt idx="353">
                  <c:v>59.599978800000002</c:v>
                </c:pt>
                <c:pt idx="354">
                  <c:v>59.599978800000002</c:v>
                </c:pt>
                <c:pt idx="355">
                  <c:v>59.599978800000002</c:v>
                </c:pt>
                <c:pt idx="356">
                  <c:v>59.599978800000002</c:v>
                </c:pt>
                <c:pt idx="357">
                  <c:v>59.599978800000002</c:v>
                </c:pt>
                <c:pt idx="358">
                  <c:v>59.599978800000002</c:v>
                </c:pt>
                <c:pt idx="359">
                  <c:v>59.599978800000002</c:v>
                </c:pt>
                <c:pt idx="360">
                  <c:v>59.599978800000002</c:v>
                </c:pt>
                <c:pt idx="361">
                  <c:v>59.599978800000002</c:v>
                </c:pt>
                <c:pt idx="362">
                  <c:v>59.599978800000002</c:v>
                </c:pt>
                <c:pt idx="363">
                  <c:v>59.599978800000002</c:v>
                </c:pt>
                <c:pt idx="364">
                  <c:v>59.599978800000002</c:v>
                </c:pt>
                <c:pt idx="365">
                  <c:v>59.599978800000002</c:v>
                </c:pt>
                <c:pt idx="366">
                  <c:v>59.599978800000002</c:v>
                </c:pt>
                <c:pt idx="367">
                  <c:v>59.599978800000002</c:v>
                </c:pt>
                <c:pt idx="368">
                  <c:v>59.599978800000002</c:v>
                </c:pt>
                <c:pt idx="369">
                  <c:v>59.599978800000002</c:v>
                </c:pt>
                <c:pt idx="370">
                  <c:v>59.599978800000002</c:v>
                </c:pt>
                <c:pt idx="371">
                  <c:v>59.599978800000002</c:v>
                </c:pt>
                <c:pt idx="372">
                  <c:v>59.599978800000002</c:v>
                </c:pt>
                <c:pt idx="373">
                  <c:v>59.599978800000002</c:v>
                </c:pt>
                <c:pt idx="374">
                  <c:v>59.599978800000002</c:v>
                </c:pt>
                <c:pt idx="375">
                  <c:v>59.599978800000002</c:v>
                </c:pt>
                <c:pt idx="376">
                  <c:v>59.599978800000002</c:v>
                </c:pt>
                <c:pt idx="377">
                  <c:v>59.599978800000002</c:v>
                </c:pt>
                <c:pt idx="378">
                  <c:v>59.599978800000002</c:v>
                </c:pt>
                <c:pt idx="379">
                  <c:v>59.599978800000002</c:v>
                </c:pt>
                <c:pt idx="380">
                  <c:v>59.599978800000002</c:v>
                </c:pt>
                <c:pt idx="381">
                  <c:v>59.599978800000002</c:v>
                </c:pt>
                <c:pt idx="382">
                  <c:v>59.599978800000002</c:v>
                </c:pt>
                <c:pt idx="383">
                  <c:v>59.599978800000002</c:v>
                </c:pt>
                <c:pt idx="384">
                  <c:v>59.599978800000002</c:v>
                </c:pt>
                <c:pt idx="385">
                  <c:v>59.599978800000002</c:v>
                </c:pt>
                <c:pt idx="386">
                  <c:v>59.599978800000002</c:v>
                </c:pt>
                <c:pt idx="387">
                  <c:v>59.599978800000002</c:v>
                </c:pt>
                <c:pt idx="388">
                  <c:v>59.599978800000002</c:v>
                </c:pt>
                <c:pt idx="389">
                  <c:v>59.599978800000002</c:v>
                </c:pt>
                <c:pt idx="390">
                  <c:v>59.599978800000002</c:v>
                </c:pt>
                <c:pt idx="391">
                  <c:v>59.599978800000002</c:v>
                </c:pt>
                <c:pt idx="392">
                  <c:v>59.599978800000002</c:v>
                </c:pt>
                <c:pt idx="393">
                  <c:v>59.599978800000002</c:v>
                </c:pt>
                <c:pt idx="394">
                  <c:v>59.599978800000002</c:v>
                </c:pt>
                <c:pt idx="395">
                  <c:v>59.599978800000002</c:v>
                </c:pt>
                <c:pt idx="396">
                  <c:v>59.599978800000002</c:v>
                </c:pt>
                <c:pt idx="397">
                  <c:v>59.599978800000002</c:v>
                </c:pt>
                <c:pt idx="398">
                  <c:v>59.599978800000002</c:v>
                </c:pt>
                <c:pt idx="399">
                  <c:v>59.599978800000002</c:v>
                </c:pt>
                <c:pt idx="400">
                  <c:v>59.599978800000002</c:v>
                </c:pt>
                <c:pt idx="401">
                  <c:v>59.599978800000002</c:v>
                </c:pt>
                <c:pt idx="402">
                  <c:v>59.599978800000002</c:v>
                </c:pt>
                <c:pt idx="403">
                  <c:v>59.599978800000002</c:v>
                </c:pt>
                <c:pt idx="404">
                  <c:v>59.599978800000002</c:v>
                </c:pt>
                <c:pt idx="405">
                  <c:v>59.599978800000002</c:v>
                </c:pt>
                <c:pt idx="406">
                  <c:v>59.599978800000002</c:v>
                </c:pt>
                <c:pt idx="407">
                  <c:v>59.599978800000002</c:v>
                </c:pt>
                <c:pt idx="408">
                  <c:v>59.599978800000002</c:v>
                </c:pt>
                <c:pt idx="409">
                  <c:v>59.599978800000002</c:v>
                </c:pt>
                <c:pt idx="410">
                  <c:v>59.599978800000002</c:v>
                </c:pt>
                <c:pt idx="411">
                  <c:v>59.599978800000002</c:v>
                </c:pt>
                <c:pt idx="412">
                  <c:v>59.599978800000002</c:v>
                </c:pt>
                <c:pt idx="413">
                  <c:v>59.599978800000002</c:v>
                </c:pt>
                <c:pt idx="414">
                  <c:v>59.599978800000002</c:v>
                </c:pt>
                <c:pt idx="415">
                  <c:v>59.599978800000002</c:v>
                </c:pt>
                <c:pt idx="416">
                  <c:v>59.599978800000002</c:v>
                </c:pt>
                <c:pt idx="417">
                  <c:v>59.599978800000002</c:v>
                </c:pt>
                <c:pt idx="418">
                  <c:v>59.599978800000002</c:v>
                </c:pt>
                <c:pt idx="419">
                  <c:v>59.599978800000002</c:v>
                </c:pt>
                <c:pt idx="420">
                  <c:v>59.599978800000002</c:v>
                </c:pt>
                <c:pt idx="421">
                  <c:v>59.599978800000002</c:v>
                </c:pt>
                <c:pt idx="422">
                  <c:v>59.599978800000002</c:v>
                </c:pt>
                <c:pt idx="423">
                  <c:v>59.599978800000002</c:v>
                </c:pt>
                <c:pt idx="424">
                  <c:v>59.599978800000002</c:v>
                </c:pt>
                <c:pt idx="425">
                  <c:v>59.599978800000002</c:v>
                </c:pt>
                <c:pt idx="426">
                  <c:v>59.599978800000002</c:v>
                </c:pt>
                <c:pt idx="427">
                  <c:v>59.599978800000002</c:v>
                </c:pt>
                <c:pt idx="428">
                  <c:v>59.599978800000002</c:v>
                </c:pt>
                <c:pt idx="429">
                  <c:v>59.599978800000002</c:v>
                </c:pt>
                <c:pt idx="430">
                  <c:v>59.599978800000002</c:v>
                </c:pt>
                <c:pt idx="431">
                  <c:v>59.599978800000002</c:v>
                </c:pt>
                <c:pt idx="432">
                  <c:v>59.599978800000002</c:v>
                </c:pt>
                <c:pt idx="433">
                  <c:v>59.599978800000002</c:v>
                </c:pt>
                <c:pt idx="434">
                  <c:v>59.599978800000002</c:v>
                </c:pt>
                <c:pt idx="435">
                  <c:v>59.599978800000002</c:v>
                </c:pt>
                <c:pt idx="436">
                  <c:v>59.599978800000002</c:v>
                </c:pt>
                <c:pt idx="437">
                  <c:v>59.599978800000002</c:v>
                </c:pt>
                <c:pt idx="438">
                  <c:v>59.599978800000002</c:v>
                </c:pt>
                <c:pt idx="439">
                  <c:v>59.599978800000002</c:v>
                </c:pt>
                <c:pt idx="440">
                  <c:v>59.599978800000002</c:v>
                </c:pt>
                <c:pt idx="441">
                  <c:v>59.599978800000002</c:v>
                </c:pt>
                <c:pt idx="442">
                  <c:v>59.599978800000002</c:v>
                </c:pt>
                <c:pt idx="443">
                  <c:v>59.599978800000002</c:v>
                </c:pt>
                <c:pt idx="444">
                  <c:v>59.599978800000002</c:v>
                </c:pt>
                <c:pt idx="445">
                  <c:v>59.599978800000002</c:v>
                </c:pt>
                <c:pt idx="446">
                  <c:v>59.599978800000002</c:v>
                </c:pt>
                <c:pt idx="447">
                  <c:v>59.599978800000002</c:v>
                </c:pt>
                <c:pt idx="448">
                  <c:v>59.599978800000002</c:v>
                </c:pt>
                <c:pt idx="449">
                  <c:v>59.599978800000002</c:v>
                </c:pt>
                <c:pt idx="450">
                  <c:v>59.599978800000002</c:v>
                </c:pt>
                <c:pt idx="451">
                  <c:v>59.599978800000002</c:v>
                </c:pt>
                <c:pt idx="452">
                  <c:v>59.599978800000002</c:v>
                </c:pt>
                <c:pt idx="453">
                  <c:v>59.599978800000002</c:v>
                </c:pt>
                <c:pt idx="454">
                  <c:v>59.599978800000002</c:v>
                </c:pt>
                <c:pt idx="455">
                  <c:v>59.599978800000002</c:v>
                </c:pt>
                <c:pt idx="456">
                  <c:v>59.599978800000002</c:v>
                </c:pt>
                <c:pt idx="457">
                  <c:v>59.599978800000002</c:v>
                </c:pt>
                <c:pt idx="458">
                  <c:v>59.599978800000002</c:v>
                </c:pt>
                <c:pt idx="459">
                  <c:v>59.599978800000002</c:v>
                </c:pt>
                <c:pt idx="460">
                  <c:v>59.599978800000002</c:v>
                </c:pt>
                <c:pt idx="461">
                  <c:v>59.599978800000002</c:v>
                </c:pt>
                <c:pt idx="462">
                  <c:v>59.599978800000002</c:v>
                </c:pt>
                <c:pt idx="463">
                  <c:v>59.599978800000002</c:v>
                </c:pt>
                <c:pt idx="464">
                  <c:v>59.599978800000002</c:v>
                </c:pt>
                <c:pt idx="465">
                  <c:v>59.599978800000002</c:v>
                </c:pt>
                <c:pt idx="466">
                  <c:v>59.599978800000002</c:v>
                </c:pt>
                <c:pt idx="467">
                  <c:v>59.599978800000002</c:v>
                </c:pt>
                <c:pt idx="468">
                  <c:v>59.599978800000002</c:v>
                </c:pt>
                <c:pt idx="469">
                  <c:v>59.599978800000002</c:v>
                </c:pt>
                <c:pt idx="470">
                  <c:v>59.599978800000002</c:v>
                </c:pt>
                <c:pt idx="471">
                  <c:v>59.599978800000002</c:v>
                </c:pt>
                <c:pt idx="472">
                  <c:v>59.599978800000002</c:v>
                </c:pt>
                <c:pt idx="473">
                  <c:v>59.599978800000002</c:v>
                </c:pt>
                <c:pt idx="474">
                  <c:v>59.599978800000002</c:v>
                </c:pt>
                <c:pt idx="475">
                  <c:v>59.599978800000002</c:v>
                </c:pt>
                <c:pt idx="476">
                  <c:v>59.599978800000002</c:v>
                </c:pt>
                <c:pt idx="477">
                  <c:v>59.599978800000002</c:v>
                </c:pt>
                <c:pt idx="478">
                  <c:v>59.599978800000002</c:v>
                </c:pt>
                <c:pt idx="479">
                  <c:v>59.599978800000002</c:v>
                </c:pt>
                <c:pt idx="480">
                  <c:v>59.599978800000002</c:v>
                </c:pt>
                <c:pt idx="481">
                  <c:v>59.599978800000002</c:v>
                </c:pt>
                <c:pt idx="482">
                  <c:v>59.599978800000002</c:v>
                </c:pt>
                <c:pt idx="483">
                  <c:v>59.599978800000002</c:v>
                </c:pt>
                <c:pt idx="484">
                  <c:v>59.599978800000002</c:v>
                </c:pt>
                <c:pt idx="485">
                  <c:v>59.599978800000002</c:v>
                </c:pt>
                <c:pt idx="486">
                  <c:v>59.599978800000002</c:v>
                </c:pt>
                <c:pt idx="487">
                  <c:v>59.599978800000002</c:v>
                </c:pt>
                <c:pt idx="488">
                  <c:v>59.599978800000002</c:v>
                </c:pt>
                <c:pt idx="489">
                  <c:v>59.599978800000002</c:v>
                </c:pt>
                <c:pt idx="490">
                  <c:v>59.599978800000002</c:v>
                </c:pt>
                <c:pt idx="491">
                  <c:v>59.599978800000002</c:v>
                </c:pt>
                <c:pt idx="492">
                  <c:v>59.599978800000002</c:v>
                </c:pt>
                <c:pt idx="493">
                  <c:v>59.599978800000002</c:v>
                </c:pt>
                <c:pt idx="494">
                  <c:v>59.599978800000002</c:v>
                </c:pt>
                <c:pt idx="495">
                  <c:v>59.599978800000002</c:v>
                </c:pt>
                <c:pt idx="496">
                  <c:v>59.599978800000002</c:v>
                </c:pt>
                <c:pt idx="497">
                  <c:v>59.599978800000002</c:v>
                </c:pt>
                <c:pt idx="498">
                  <c:v>59.599978800000002</c:v>
                </c:pt>
                <c:pt idx="499">
                  <c:v>59.599978800000002</c:v>
                </c:pt>
                <c:pt idx="500">
                  <c:v>59.4</c:v>
                </c:pt>
                <c:pt idx="501">
                  <c:v>59.4</c:v>
                </c:pt>
                <c:pt idx="502">
                  <c:v>59.4</c:v>
                </c:pt>
                <c:pt idx="503">
                  <c:v>59.4</c:v>
                </c:pt>
                <c:pt idx="504">
                  <c:v>59.4</c:v>
                </c:pt>
                <c:pt idx="505">
                  <c:v>59.4</c:v>
                </c:pt>
                <c:pt idx="506">
                  <c:v>59.4</c:v>
                </c:pt>
                <c:pt idx="507">
                  <c:v>59.4</c:v>
                </c:pt>
                <c:pt idx="508">
                  <c:v>59.4</c:v>
                </c:pt>
                <c:pt idx="509">
                  <c:v>59.4</c:v>
                </c:pt>
                <c:pt idx="510">
                  <c:v>59.4</c:v>
                </c:pt>
                <c:pt idx="511">
                  <c:v>59.4</c:v>
                </c:pt>
                <c:pt idx="512">
                  <c:v>59.4</c:v>
                </c:pt>
                <c:pt idx="513">
                  <c:v>59.4</c:v>
                </c:pt>
                <c:pt idx="514">
                  <c:v>59.4</c:v>
                </c:pt>
                <c:pt idx="515">
                  <c:v>59.4</c:v>
                </c:pt>
                <c:pt idx="516">
                  <c:v>59.4</c:v>
                </c:pt>
                <c:pt idx="517">
                  <c:v>59.4</c:v>
                </c:pt>
                <c:pt idx="518">
                  <c:v>59.4</c:v>
                </c:pt>
                <c:pt idx="519">
                  <c:v>59.4</c:v>
                </c:pt>
                <c:pt idx="520">
                  <c:v>59.4</c:v>
                </c:pt>
                <c:pt idx="521">
                  <c:v>59.4</c:v>
                </c:pt>
                <c:pt idx="522">
                  <c:v>59.4</c:v>
                </c:pt>
                <c:pt idx="523">
                  <c:v>59.4</c:v>
                </c:pt>
                <c:pt idx="524">
                  <c:v>59.4</c:v>
                </c:pt>
                <c:pt idx="525">
                  <c:v>59.4</c:v>
                </c:pt>
                <c:pt idx="526">
                  <c:v>59.4</c:v>
                </c:pt>
                <c:pt idx="527">
                  <c:v>59.4</c:v>
                </c:pt>
                <c:pt idx="528">
                  <c:v>59.4</c:v>
                </c:pt>
                <c:pt idx="529">
                  <c:v>59.4</c:v>
                </c:pt>
                <c:pt idx="530">
                  <c:v>59.4</c:v>
                </c:pt>
                <c:pt idx="531">
                  <c:v>59.4</c:v>
                </c:pt>
                <c:pt idx="532">
                  <c:v>59.4</c:v>
                </c:pt>
                <c:pt idx="533">
                  <c:v>59.4</c:v>
                </c:pt>
                <c:pt idx="534">
                  <c:v>59.4</c:v>
                </c:pt>
                <c:pt idx="535">
                  <c:v>59.4</c:v>
                </c:pt>
                <c:pt idx="536">
                  <c:v>59.4</c:v>
                </c:pt>
                <c:pt idx="537">
                  <c:v>59.4</c:v>
                </c:pt>
                <c:pt idx="538">
                  <c:v>59.4</c:v>
                </c:pt>
                <c:pt idx="539">
                  <c:v>59.4</c:v>
                </c:pt>
                <c:pt idx="540">
                  <c:v>59.4</c:v>
                </c:pt>
                <c:pt idx="541">
                  <c:v>59.4</c:v>
                </c:pt>
                <c:pt idx="542">
                  <c:v>59.4</c:v>
                </c:pt>
                <c:pt idx="543">
                  <c:v>59.4</c:v>
                </c:pt>
                <c:pt idx="544">
                  <c:v>59.4</c:v>
                </c:pt>
                <c:pt idx="545">
                  <c:v>59.4</c:v>
                </c:pt>
                <c:pt idx="546">
                  <c:v>59.4</c:v>
                </c:pt>
                <c:pt idx="547">
                  <c:v>59.4</c:v>
                </c:pt>
                <c:pt idx="548">
                  <c:v>59.4</c:v>
                </c:pt>
                <c:pt idx="549">
                  <c:v>59.4</c:v>
                </c:pt>
                <c:pt idx="550">
                  <c:v>59.4</c:v>
                </c:pt>
                <c:pt idx="551">
                  <c:v>59.4</c:v>
                </c:pt>
                <c:pt idx="552">
                  <c:v>59.4</c:v>
                </c:pt>
                <c:pt idx="553">
                  <c:v>59.4</c:v>
                </c:pt>
                <c:pt idx="554">
                  <c:v>59.4</c:v>
                </c:pt>
                <c:pt idx="555">
                  <c:v>59.4</c:v>
                </c:pt>
                <c:pt idx="556">
                  <c:v>59.4</c:v>
                </c:pt>
                <c:pt idx="557">
                  <c:v>59.4</c:v>
                </c:pt>
                <c:pt idx="558">
                  <c:v>59.4</c:v>
                </c:pt>
                <c:pt idx="559">
                  <c:v>59.4</c:v>
                </c:pt>
                <c:pt idx="560">
                  <c:v>59.4</c:v>
                </c:pt>
                <c:pt idx="561">
                  <c:v>59.4</c:v>
                </c:pt>
                <c:pt idx="562">
                  <c:v>59.4</c:v>
                </c:pt>
                <c:pt idx="563">
                  <c:v>59.4</c:v>
                </c:pt>
                <c:pt idx="564">
                  <c:v>59.4</c:v>
                </c:pt>
                <c:pt idx="565">
                  <c:v>59.4</c:v>
                </c:pt>
                <c:pt idx="566">
                  <c:v>59.4</c:v>
                </c:pt>
                <c:pt idx="567">
                  <c:v>59.4</c:v>
                </c:pt>
                <c:pt idx="568">
                  <c:v>59.4</c:v>
                </c:pt>
                <c:pt idx="569">
                  <c:v>59.4</c:v>
                </c:pt>
                <c:pt idx="570">
                  <c:v>59.4</c:v>
                </c:pt>
                <c:pt idx="571">
                  <c:v>59.4</c:v>
                </c:pt>
                <c:pt idx="572">
                  <c:v>59.4</c:v>
                </c:pt>
                <c:pt idx="573">
                  <c:v>59.4</c:v>
                </c:pt>
                <c:pt idx="574">
                  <c:v>59.4</c:v>
                </c:pt>
                <c:pt idx="575">
                  <c:v>59.4</c:v>
                </c:pt>
                <c:pt idx="576">
                  <c:v>59.4</c:v>
                </c:pt>
                <c:pt idx="577">
                  <c:v>59.4</c:v>
                </c:pt>
                <c:pt idx="578">
                  <c:v>59.4</c:v>
                </c:pt>
                <c:pt idx="579">
                  <c:v>59.4</c:v>
                </c:pt>
                <c:pt idx="580">
                  <c:v>59.4</c:v>
                </c:pt>
                <c:pt idx="581">
                  <c:v>59.4</c:v>
                </c:pt>
                <c:pt idx="582">
                  <c:v>59.4</c:v>
                </c:pt>
                <c:pt idx="583">
                  <c:v>59.4</c:v>
                </c:pt>
                <c:pt idx="584">
                  <c:v>59.4</c:v>
                </c:pt>
                <c:pt idx="585">
                  <c:v>59.4</c:v>
                </c:pt>
                <c:pt idx="586">
                  <c:v>59.4</c:v>
                </c:pt>
                <c:pt idx="587">
                  <c:v>59.4</c:v>
                </c:pt>
                <c:pt idx="588">
                  <c:v>59.4</c:v>
                </c:pt>
                <c:pt idx="589">
                  <c:v>59.4</c:v>
                </c:pt>
                <c:pt idx="590">
                  <c:v>59.4</c:v>
                </c:pt>
                <c:pt idx="591">
                  <c:v>59.4</c:v>
                </c:pt>
                <c:pt idx="592">
                  <c:v>59.4</c:v>
                </c:pt>
                <c:pt idx="593">
                  <c:v>59.4</c:v>
                </c:pt>
                <c:pt idx="594">
                  <c:v>59.4</c:v>
                </c:pt>
                <c:pt idx="595">
                  <c:v>59.4</c:v>
                </c:pt>
                <c:pt idx="596">
                  <c:v>59.4</c:v>
                </c:pt>
                <c:pt idx="597">
                  <c:v>59.4</c:v>
                </c:pt>
                <c:pt idx="598">
                  <c:v>59.4</c:v>
                </c:pt>
                <c:pt idx="599">
                  <c:v>59.4</c:v>
                </c:pt>
                <c:pt idx="600">
                  <c:v>59.4</c:v>
                </c:pt>
                <c:pt idx="601">
                  <c:v>59.4</c:v>
                </c:pt>
                <c:pt idx="602">
                  <c:v>59.4</c:v>
                </c:pt>
                <c:pt idx="603">
                  <c:v>59.4</c:v>
                </c:pt>
                <c:pt idx="604">
                  <c:v>59.4</c:v>
                </c:pt>
                <c:pt idx="605">
                  <c:v>59.4</c:v>
                </c:pt>
                <c:pt idx="606">
                  <c:v>59.4</c:v>
                </c:pt>
                <c:pt idx="607">
                  <c:v>59.4</c:v>
                </c:pt>
                <c:pt idx="608">
                  <c:v>59.4</c:v>
                </c:pt>
                <c:pt idx="609">
                  <c:v>59.4</c:v>
                </c:pt>
                <c:pt idx="610">
                  <c:v>59.4</c:v>
                </c:pt>
                <c:pt idx="611">
                  <c:v>59.4</c:v>
                </c:pt>
                <c:pt idx="612">
                  <c:v>59.4</c:v>
                </c:pt>
                <c:pt idx="613">
                  <c:v>59.4</c:v>
                </c:pt>
                <c:pt idx="614">
                  <c:v>59.4</c:v>
                </c:pt>
                <c:pt idx="615">
                  <c:v>59.4</c:v>
                </c:pt>
                <c:pt idx="616">
                  <c:v>59.4</c:v>
                </c:pt>
                <c:pt idx="617">
                  <c:v>59.4</c:v>
                </c:pt>
                <c:pt idx="618">
                  <c:v>59.4</c:v>
                </c:pt>
                <c:pt idx="619">
                  <c:v>59.4</c:v>
                </c:pt>
                <c:pt idx="620">
                  <c:v>59.4</c:v>
                </c:pt>
                <c:pt idx="621">
                  <c:v>59.4</c:v>
                </c:pt>
                <c:pt idx="622">
                  <c:v>59.4</c:v>
                </c:pt>
                <c:pt idx="623">
                  <c:v>59.4</c:v>
                </c:pt>
                <c:pt idx="624">
                  <c:v>59.4</c:v>
                </c:pt>
                <c:pt idx="625">
                  <c:v>59.4</c:v>
                </c:pt>
                <c:pt idx="626">
                  <c:v>59.4</c:v>
                </c:pt>
                <c:pt idx="627">
                  <c:v>59.4</c:v>
                </c:pt>
                <c:pt idx="628">
                  <c:v>59.4</c:v>
                </c:pt>
                <c:pt idx="629">
                  <c:v>59.4</c:v>
                </c:pt>
                <c:pt idx="630">
                  <c:v>59.4</c:v>
                </c:pt>
                <c:pt idx="631">
                  <c:v>59.4</c:v>
                </c:pt>
                <c:pt idx="632">
                  <c:v>59.4</c:v>
                </c:pt>
                <c:pt idx="633">
                  <c:v>59.4</c:v>
                </c:pt>
                <c:pt idx="634">
                  <c:v>59.4</c:v>
                </c:pt>
                <c:pt idx="635">
                  <c:v>59.4</c:v>
                </c:pt>
                <c:pt idx="636">
                  <c:v>59.4</c:v>
                </c:pt>
                <c:pt idx="637">
                  <c:v>59.4</c:v>
                </c:pt>
                <c:pt idx="638">
                  <c:v>59.4</c:v>
                </c:pt>
                <c:pt idx="639">
                  <c:v>59.4</c:v>
                </c:pt>
                <c:pt idx="640">
                  <c:v>59.4</c:v>
                </c:pt>
                <c:pt idx="641">
                  <c:v>59.4</c:v>
                </c:pt>
                <c:pt idx="642">
                  <c:v>59.4</c:v>
                </c:pt>
                <c:pt idx="643">
                  <c:v>59.4</c:v>
                </c:pt>
                <c:pt idx="644">
                  <c:v>59.4</c:v>
                </c:pt>
                <c:pt idx="645">
                  <c:v>59.4</c:v>
                </c:pt>
                <c:pt idx="646">
                  <c:v>59.4</c:v>
                </c:pt>
                <c:pt idx="647">
                  <c:v>59.4</c:v>
                </c:pt>
                <c:pt idx="648">
                  <c:v>59.4</c:v>
                </c:pt>
                <c:pt idx="649">
                  <c:v>59.4</c:v>
                </c:pt>
                <c:pt idx="650">
                  <c:v>59.4</c:v>
                </c:pt>
                <c:pt idx="651">
                  <c:v>59.4</c:v>
                </c:pt>
                <c:pt idx="652">
                  <c:v>59.4</c:v>
                </c:pt>
                <c:pt idx="653">
                  <c:v>59.4</c:v>
                </c:pt>
                <c:pt idx="654">
                  <c:v>59.4</c:v>
                </c:pt>
                <c:pt idx="655">
                  <c:v>59.4</c:v>
                </c:pt>
                <c:pt idx="656">
                  <c:v>59.4</c:v>
                </c:pt>
                <c:pt idx="657">
                  <c:v>59.4</c:v>
                </c:pt>
                <c:pt idx="658">
                  <c:v>59.4</c:v>
                </c:pt>
                <c:pt idx="659">
                  <c:v>59.4</c:v>
                </c:pt>
                <c:pt idx="660">
                  <c:v>59.4</c:v>
                </c:pt>
                <c:pt idx="661">
                  <c:v>59.4</c:v>
                </c:pt>
                <c:pt idx="662">
                  <c:v>59.4</c:v>
                </c:pt>
                <c:pt idx="663">
                  <c:v>59.4</c:v>
                </c:pt>
                <c:pt idx="664">
                  <c:v>59.4</c:v>
                </c:pt>
                <c:pt idx="665">
                  <c:v>59.4</c:v>
                </c:pt>
                <c:pt idx="666">
                  <c:v>59.4</c:v>
                </c:pt>
                <c:pt idx="667">
                  <c:v>59.4</c:v>
                </c:pt>
                <c:pt idx="668">
                  <c:v>59.4</c:v>
                </c:pt>
                <c:pt idx="669">
                  <c:v>59.4</c:v>
                </c:pt>
                <c:pt idx="670">
                  <c:v>59.4</c:v>
                </c:pt>
                <c:pt idx="671">
                  <c:v>59.4</c:v>
                </c:pt>
                <c:pt idx="672">
                  <c:v>59.4</c:v>
                </c:pt>
                <c:pt idx="673">
                  <c:v>59.4</c:v>
                </c:pt>
                <c:pt idx="674">
                  <c:v>59.4</c:v>
                </c:pt>
                <c:pt idx="675">
                  <c:v>59.4</c:v>
                </c:pt>
                <c:pt idx="676">
                  <c:v>59.4</c:v>
                </c:pt>
                <c:pt idx="677">
                  <c:v>59.4</c:v>
                </c:pt>
                <c:pt idx="678">
                  <c:v>59.4</c:v>
                </c:pt>
                <c:pt idx="679">
                  <c:v>59.4</c:v>
                </c:pt>
                <c:pt idx="680">
                  <c:v>59.4</c:v>
                </c:pt>
                <c:pt idx="681">
                  <c:v>59.4</c:v>
                </c:pt>
                <c:pt idx="682">
                  <c:v>59.4</c:v>
                </c:pt>
                <c:pt idx="683">
                  <c:v>59.4</c:v>
                </c:pt>
                <c:pt idx="684">
                  <c:v>59.4</c:v>
                </c:pt>
                <c:pt idx="685">
                  <c:v>59.4</c:v>
                </c:pt>
                <c:pt idx="686">
                  <c:v>59.4</c:v>
                </c:pt>
                <c:pt idx="687">
                  <c:v>59.4</c:v>
                </c:pt>
                <c:pt idx="688">
                  <c:v>59.4</c:v>
                </c:pt>
                <c:pt idx="689">
                  <c:v>59.4</c:v>
                </c:pt>
                <c:pt idx="690">
                  <c:v>59.4</c:v>
                </c:pt>
                <c:pt idx="691">
                  <c:v>59.4</c:v>
                </c:pt>
                <c:pt idx="692">
                  <c:v>59.4</c:v>
                </c:pt>
                <c:pt idx="693">
                  <c:v>59.4</c:v>
                </c:pt>
                <c:pt idx="694">
                  <c:v>59.4</c:v>
                </c:pt>
                <c:pt idx="695">
                  <c:v>59.4</c:v>
                </c:pt>
                <c:pt idx="696">
                  <c:v>59.4</c:v>
                </c:pt>
                <c:pt idx="697">
                  <c:v>59.4</c:v>
                </c:pt>
                <c:pt idx="698">
                  <c:v>59.4</c:v>
                </c:pt>
                <c:pt idx="699">
                  <c:v>59.4</c:v>
                </c:pt>
                <c:pt idx="700">
                  <c:v>59.4</c:v>
                </c:pt>
                <c:pt idx="701">
                  <c:v>59.4</c:v>
                </c:pt>
                <c:pt idx="702">
                  <c:v>59.4</c:v>
                </c:pt>
                <c:pt idx="703">
                  <c:v>59.4</c:v>
                </c:pt>
                <c:pt idx="704">
                  <c:v>59.4</c:v>
                </c:pt>
                <c:pt idx="705">
                  <c:v>59.4</c:v>
                </c:pt>
                <c:pt idx="706">
                  <c:v>59.4</c:v>
                </c:pt>
                <c:pt idx="707">
                  <c:v>59.4</c:v>
                </c:pt>
                <c:pt idx="708">
                  <c:v>59.4</c:v>
                </c:pt>
                <c:pt idx="709">
                  <c:v>59.4</c:v>
                </c:pt>
                <c:pt idx="710">
                  <c:v>59.4</c:v>
                </c:pt>
                <c:pt idx="711">
                  <c:v>59.4</c:v>
                </c:pt>
                <c:pt idx="712">
                  <c:v>59.4</c:v>
                </c:pt>
                <c:pt idx="713">
                  <c:v>59.4</c:v>
                </c:pt>
                <c:pt idx="714">
                  <c:v>59.4</c:v>
                </c:pt>
                <c:pt idx="715">
                  <c:v>59.4</c:v>
                </c:pt>
                <c:pt idx="716">
                  <c:v>59.4</c:v>
                </c:pt>
                <c:pt idx="717">
                  <c:v>59.4</c:v>
                </c:pt>
                <c:pt idx="718">
                  <c:v>59.4</c:v>
                </c:pt>
                <c:pt idx="719">
                  <c:v>59.4</c:v>
                </c:pt>
                <c:pt idx="720">
                  <c:v>59.4</c:v>
                </c:pt>
                <c:pt idx="721">
                  <c:v>59.4</c:v>
                </c:pt>
                <c:pt idx="722">
                  <c:v>59.4</c:v>
                </c:pt>
                <c:pt idx="723">
                  <c:v>59.4</c:v>
                </c:pt>
                <c:pt idx="724">
                  <c:v>59.4</c:v>
                </c:pt>
                <c:pt idx="725">
                  <c:v>59.4</c:v>
                </c:pt>
                <c:pt idx="726">
                  <c:v>59.4</c:v>
                </c:pt>
                <c:pt idx="727">
                  <c:v>59.4</c:v>
                </c:pt>
                <c:pt idx="728">
                  <c:v>59.4</c:v>
                </c:pt>
                <c:pt idx="729">
                  <c:v>59.4</c:v>
                </c:pt>
                <c:pt idx="730">
                  <c:v>59.4</c:v>
                </c:pt>
                <c:pt idx="731">
                  <c:v>59.4</c:v>
                </c:pt>
                <c:pt idx="732">
                  <c:v>59.4</c:v>
                </c:pt>
                <c:pt idx="733">
                  <c:v>59.4</c:v>
                </c:pt>
                <c:pt idx="734">
                  <c:v>59.4</c:v>
                </c:pt>
                <c:pt idx="735">
                  <c:v>59.4</c:v>
                </c:pt>
                <c:pt idx="736">
                  <c:v>59.4</c:v>
                </c:pt>
                <c:pt idx="737">
                  <c:v>59.4</c:v>
                </c:pt>
                <c:pt idx="738">
                  <c:v>59.4</c:v>
                </c:pt>
                <c:pt idx="739">
                  <c:v>59.4</c:v>
                </c:pt>
                <c:pt idx="740">
                  <c:v>59.200021200000002</c:v>
                </c:pt>
                <c:pt idx="741">
                  <c:v>59.200021200000002</c:v>
                </c:pt>
                <c:pt idx="742">
                  <c:v>59.200021200000002</c:v>
                </c:pt>
                <c:pt idx="743">
                  <c:v>59.200021200000002</c:v>
                </c:pt>
                <c:pt idx="744">
                  <c:v>59.200021200000002</c:v>
                </c:pt>
                <c:pt idx="745">
                  <c:v>59.200021200000002</c:v>
                </c:pt>
                <c:pt idx="746">
                  <c:v>59.200021200000002</c:v>
                </c:pt>
                <c:pt idx="747">
                  <c:v>59.200021200000002</c:v>
                </c:pt>
                <c:pt idx="748">
                  <c:v>59.200021200000002</c:v>
                </c:pt>
                <c:pt idx="749">
                  <c:v>59.200021200000002</c:v>
                </c:pt>
                <c:pt idx="750">
                  <c:v>59.200021200000002</c:v>
                </c:pt>
                <c:pt idx="751">
                  <c:v>59.200021200000002</c:v>
                </c:pt>
                <c:pt idx="752">
                  <c:v>59.200021200000002</c:v>
                </c:pt>
                <c:pt idx="753">
                  <c:v>59.200021200000002</c:v>
                </c:pt>
                <c:pt idx="754">
                  <c:v>59.200021200000002</c:v>
                </c:pt>
                <c:pt idx="755">
                  <c:v>59.200021200000002</c:v>
                </c:pt>
                <c:pt idx="756">
                  <c:v>59.200021200000002</c:v>
                </c:pt>
                <c:pt idx="757">
                  <c:v>59.200021200000002</c:v>
                </c:pt>
                <c:pt idx="758">
                  <c:v>59.200021200000002</c:v>
                </c:pt>
                <c:pt idx="759">
                  <c:v>59.200021200000002</c:v>
                </c:pt>
                <c:pt idx="760">
                  <c:v>59.200021200000002</c:v>
                </c:pt>
                <c:pt idx="761">
                  <c:v>59.200021200000002</c:v>
                </c:pt>
                <c:pt idx="762">
                  <c:v>59.200021200000002</c:v>
                </c:pt>
                <c:pt idx="763">
                  <c:v>59.200021200000002</c:v>
                </c:pt>
                <c:pt idx="764">
                  <c:v>59.200021200000002</c:v>
                </c:pt>
                <c:pt idx="765">
                  <c:v>59.200021200000002</c:v>
                </c:pt>
                <c:pt idx="766">
                  <c:v>59.200021200000002</c:v>
                </c:pt>
                <c:pt idx="767">
                  <c:v>59.200021200000002</c:v>
                </c:pt>
                <c:pt idx="768">
                  <c:v>59.200021200000002</c:v>
                </c:pt>
                <c:pt idx="769">
                  <c:v>59.200021200000002</c:v>
                </c:pt>
                <c:pt idx="770">
                  <c:v>59.200021200000002</c:v>
                </c:pt>
                <c:pt idx="771">
                  <c:v>59.200021200000002</c:v>
                </c:pt>
                <c:pt idx="772">
                  <c:v>59.200021200000002</c:v>
                </c:pt>
                <c:pt idx="773">
                  <c:v>59.200021200000002</c:v>
                </c:pt>
                <c:pt idx="774">
                  <c:v>59.200021200000002</c:v>
                </c:pt>
                <c:pt idx="775">
                  <c:v>59.200021200000002</c:v>
                </c:pt>
                <c:pt idx="776">
                  <c:v>59.200021200000002</c:v>
                </c:pt>
                <c:pt idx="777">
                  <c:v>59.200021200000002</c:v>
                </c:pt>
                <c:pt idx="778">
                  <c:v>59.200021200000002</c:v>
                </c:pt>
                <c:pt idx="779">
                  <c:v>59.200021200000002</c:v>
                </c:pt>
                <c:pt idx="780">
                  <c:v>59.200021200000002</c:v>
                </c:pt>
                <c:pt idx="781">
                  <c:v>59.200021200000002</c:v>
                </c:pt>
                <c:pt idx="782">
                  <c:v>59.200021200000002</c:v>
                </c:pt>
                <c:pt idx="783">
                  <c:v>59.200021200000002</c:v>
                </c:pt>
                <c:pt idx="784">
                  <c:v>59.200021200000002</c:v>
                </c:pt>
                <c:pt idx="785">
                  <c:v>59.200021200000002</c:v>
                </c:pt>
                <c:pt idx="786">
                  <c:v>59.200021200000002</c:v>
                </c:pt>
                <c:pt idx="787">
                  <c:v>59.200021200000002</c:v>
                </c:pt>
                <c:pt idx="788">
                  <c:v>59.200021200000002</c:v>
                </c:pt>
                <c:pt idx="789">
                  <c:v>59.200021200000002</c:v>
                </c:pt>
                <c:pt idx="790">
                  <c:v>59.200021200000002</c:v>
                </c:pt>
                <c:pt idx="791">
                  <c:v>59.200021200000002</c:v>
                </c:pt>
                <c:pt idx="792">
                  <c:v>59.200021200000002</c:v>
                </c:pt>
                <c:pt idx="793">
                  <c:v>59.200021200000002</c:v>
                </c:pt>
                <c:pt idx="794">
                  <c:v>59.200021200000002</c:v>
                </c:pt>
                <c:pt idx="795">
                  <c:v>59.200021200000002</c:v>
                </c:pt>
                <c:pt idx="796">
                  <c:v>59.200021200000002</c:v>
                </c:pt>
                <c:pt idx="797">
                  <c:v>59.200021200000002</c:v>
                </c:pt>
                <c:pt idx="798">
                  <c:v>59.200021200000002</c:v>
                </c:pt>
                <c:pt idx="799">
                  <c:v>59.200021200000002</c:v>
                </c:pt>
                <c:pt idx="800">
                  <c:v>59.200021200000002</c:v>
                </c:pt>
                <c:pt idx="801">
                  <c:v>59.200021200000002</c:v>
                </c:pt>
                <c:pt idx="802">
                  <c:v>59.200021200000002</c:v>
                </c:pt>
                <c:pt idx="803">
                  <c:v>59.200021200000002</c:v>
                </c:pt>
                <c:pt idx="804">
                  <c:v>59.200021200000002</c:v>
                </c:pt>
                <c:pt idx="805">
                  <c:v>59.200021200000002</c:v>
                </c:pt>
                <c:pt idx="806">
                  <c:v>59.200021200000002</c:v>
                </c:pt>
                <c:pt idx="807">
                  <c:v>59.200021200000002</c:v>
                </c:pt>
                <c:pt idx="808">
                  <c:v>59.200021200000002</c:v>
                </c:pt>
                <c:pt idx="809">
                  <c:v>59.200021200000002</c:v>
                </c:pt>
                <c:pt idx="810">
                  <c:v>59.200021200000002</c:v>
                </c:pt>
                <c:pt idx="811">
                  <c:v>59.200021200000002</c:v>
                </c:pt>
                <c:pt idx="812">
                  <c:v>59.200021200000002</c:v>
                </c:pt>
                <c:pt idx="813">
                  <c:v>59.200021200000002</c:v>
                </c:pt>
                <c:pt idx="814">
                  <c:v>59.200021200000002</c:v>
                </c:pt>
                <c:pt idx="815">
                  <c:v>59.200021200000002</c:v>
                </c:pt>
                <c:pt idx="816">
                  <c:v>59.200021200000002</c:v>
                </c:pt>
                <c:pt idx="817">
                  <c:v>59.200021200000002</c:v>
                </c:pt>
                <c:pt idx="818">
                  <c:v>59.200021200000002</c:v>
                </c:pt>
                <c:pt idx="819">
                  <c:v>59.200021200000002</c:v>
                </c:pt>
                <c:pt idx="820">
                  <c:v>59.200021200000002</c:v>
                </c:pt>
                <c:pt idx="821">
                  <c:v>59.200021200000002</c:v>
                </c:pt>
                <c:pt idx="822">
                  <c:v>59.200021200000002</c:v>
                </c:pt>
                <c:pt idx="823">
                  <c:v>59.200021200000002</c:v>
                </c:pt>
                <c:pt idx="824">
                  <c:v>59.200021200000002</c:v>
                </c:pt>
                <c:pt idx="825">
                  <c:v>59.200021200000002</c:v>
                </c:pt>
                <c:pt idx="826">
                  <c:v>59.200021200000002</c:v>
                </c:pt>
                <c:pt idx="827">
                  <c:v>59.200021200000002</c:v>
                </c:pt>
                <c:pt idx="828">
                  <c:v>59.200021200000002</c:v>
                </c:pt>
                <c:pt idx="829">
                  <c:v>59.200021200000002</c:v>
                </c:pt>
                <c:pt idx="830">
                  <c:v>59.200021200000002</c:v>
                </c:pt>
                <c:pt idx="831">
                  <c:v>59.200021200000002</c:v>
                </c:pt>
                <c:pt idx="832">
                  <c:v>59.200021200000002</c:v>
                </c:pt>
                <c:pt idx="833">
                  <c:v>59.200021200000002</c:v>
                </c:pt>
                <c:pt idx="834">
                  <c:v>59.200021200000002</c:v>
                </c:pt>
                <c:pt idx="835">
                  <c:v>59.200021200000002</c:v>
                </c:pt>
                <c:pt idx="836">
                  <c:v>59.200021200000002</c:v>
                </c:pt>
                <c:pt idx="837">
                  <c:v>59.200021200000002</c:v>
                </c:pt>
                <c:pt idx="838">
                  <c:v>59.200021200000002</c:v>
                </c:pt>
                <c:pt idx="839">
                  <c:v>59.200021200000002</c:v>
                </c:pt>
                <c:pt idx="840">
                  <c:v>59.200021200000002</c:v>
                </c:pt>
                <c:pt idx="841">
                  <c:v>59.200021200000002</c:v>
                </c:pt>
                <c:pt idx="842">
                  <c:v>59.200021200000002</c:v>
                </c:pt>
                <c:pt idx="843">
                  <c:v>59.200021200000002</c:v>
                </c:pt>
                <c:pt idx="844">
                  <c:v>59.200021200000002</c:v>
                </c:pt>
                <c:pt idx="845">
                  <c:v>59.200021200000002</c:v>
                </c:pt>
                <c:pt idx="846">
                  <c:v>59.200021200000002</c:v>
                </c:pt>
                <c:pt idx="847">
                  <c:v>59.200021200000002</c:v>
                </c:pt>
                <c:pt idx="848">
                  <c:v>59.200021200000002</c:v>
                </c:pt>
                <c:pt idx="849">
                  <c:v>59.200021200000002</c:v>
                </c:pt>
                <c:pt idx="850">
                  <c:v>59.200021200000002</c:v>
                </c:pt>
                <c:pt idx="851">
                  <c:v>59.200021200000002</c:v>
                </c:pt>
                <c:pt idx="852">
                  <c:v>59.200021200000002</c:v>
                </c:pt>
                <c:pt idx="853">
                  <c:v>59.200021200000002</c:v>
                </c:pt>
                <c:pt idx="854">
                  <c:v>59.200021200000002</c:v>
                </c:pt>
                <c:pt idx="855">
                  <c:v>59.200021200000002</c:v>
                </c:pt>
                <c:pt idx="856">
                  <c:v>59.200021200000002</c:v>
                </c:pt>
                <c:pt idx="857">
                  <c:v>59.200021200000002</c:v>
                </c:pt>
                <c:pt idx="858">
                  <c:v>59.200021200000002</c:v>
                </c:pt>
                <c:pt idx="859">
                  <c:v>59.200021200000002</c:v>
                </c:pt>
                <c:pt idx="860">
                  <c:v>59.200021200000002</c:v>
                </c:pt>
                <c:pt idx="861">
                  <c:v>59.200021200000002</c:v>
                </c:pt>
                <c:pt idx="862">
                  <c:v>59.200021200000002</c:v>
                </c:pt>
                <c:pt idx="863">
                  <c:v>59.200021200000002</c:v>
                </c:pt>
                <c:pt idx="864">
                  <c:v>59.200021200000002</c:v>
                </c:pt>
                <c:pt idx="865">
                  <c:v>59.200021200000002</c:v>
                </c:pt>
                <c:pt idx="866">
                  <c:v>59.200021200000002</c:v>
                </c:pt>
                <c:pt idx="867">
                  <c:v>59.200021200000002</c:v>
                </c:pt>
                <c:pt idx="868">
                  <c:v>59.200021200000002</c:v>
                </c:pt>
                <c:pt idx="869">
                  <c:v>59.200021200000002</c:v>
                </c:pt>
                <c:pt idx="870">
                  <c:v>59.200021200000002</c:v>
                </c:pt>
                <c:pt idx="871">
                  <c:v>59.200021200000002</c:v>
                </c:pt>
                <c:pt idx="872">
                  <c:v>59.200021200000002</c:v>
                </c:pt>
                <c:pt idx="873">
                  <c:v>59.200021200000002</c:v>
                </c:pt>
                <c:pt idx="874">
                  <c:v>59.200021200000002</c:v>
                </c:pt>
                <c:pt idx="875">
                  <c:v>59.200021200000002</c:v>
                </c:pt>
                <c:pt idx="876">
                  <c:v>59.200021200000002</c:v>
                </c:pt>
                <c:pt idx="877">
                  <c:v>59.200021200000002</c:v>
                </c:pt>
                <c:pt idx="878">
                  <c:v>59.200021200000002</c:v>
                </c:pt>
                <c:pt idx="879">
                  <c:v>59.200021200000002</c:v>
                </c:pt>
                <c:pt idx="880">
                  <c:v>59.200021200000002</c:v>
                </c:pt>
                <c:pt idx="881">
                  <c:v>59.200021200000002</c:v>
                </c:pt>
                <c:pt idx="882">
                  <c:v>59.200021200000002</c:v>
                </c:pt>
                <c:pt idx="883">
                  <c:v>59.200021200000002</c:v>
                </c:pt>
                <c:pt idx="884">
                  <c:v>59.200021200000002</c:v>
                </c:pt>
                <c:pt idx="885">
                  <c:v>59.200021200000002</c:v>
                </c:pt>
                <c:pt idx="886">
                  <c:v>59.200021200000002</c:v>
                </c:pt>
                <c:pt idx="887">
                  <c:v>59.200021200000002</c:v>
                </c:pt>
                <c:pt idx="888">
                  <c:v>59.200021200000002</c:v>
                </c:pt>
                <c:pt idx="889">
                  <c:v>59.200021200000002</c:v>
                </c:pt>
                <c:pt idx="890">
                  <c:v>59.200021200000002</c:v>
                </c:pt>
                <c:pt idx="891">
                  <c:v>59.200021200000002</c:v>
                </c:pt>
                <c:pt idx="892">
                  <c:v>59.200021200000002</c:v>
                </c:pt>
                <c:pt idx="893">
                  <c:v>59.200021200000002</c:v>
                </c:pt>
                <c:pt idx="894">
                  <c:v>59.200021200000002</c:v>
                </c:pt>
                <c:pt idx="895">
                  <c:v>59.200021200000002</c:v>
                </c:pt>
                <c:pt idx="896">
                  <c:v>59.200021200000002</c:v>
                </c:pt>
                <c:pt idx="897">
                  <c:v>59.200021200000002</c:v>
                </c:pt>
                <c:pt idx="898">
                  <c:v>59.200021200000002</c:v>
                </c:pt>
                <c:pt idx="899">
                  <c:v>59.200021200000002</c:v>
                </c:pt>
                <c:pt idx="900">
                  <c:v>59.200021200000002</c:v>
                </c:pt>
                <c:pt idx="901">
                  <c:v>59.200021200000002</c:v>
                </c:pt>
                <c:pt idx="902">
                  <c:v>59.200021200000002</c:v>
                </c:pt>
                <c:pt idx="903">
                  <c:v>59.200021200000002</c:v>
                </c:pt>
                <c:pt idx="904">
                  <c:v>59.200021200000002</c:v>
                </c:pt>
                <c:pt idx="905">
                  <c:v>59.200021200000002</c:v>
                </c:pt>
                <c:pt idx="906">
                  <c:v>59.200021200000002</c:v>
                </c:pt>
                <c:pt idx="907">
                  <c:v>59.200021200000002</c:v>
                </c:pt>
                <c:pt idx="908">
                  <c:v>59.200021200000002</c:v>
                </c:pt>
                <c:pt idx="909">
                  <c:v>59.200021200000002</c:v>
                </c:pt>
                <c:pt idx="910">
                  <c:v>59.200021200000002</c:v>
                </c:pt>
                <c:pt idx="911">
                  <c:v>59.200021200000002</c:v>
                </c:pt>
                <c:pt idx="912">
                  <c:v>59.200021200000002</c:v>
                </c:pt>
                <c:pt idx="913">
                  <c:v>59.200021200000002</c:v>
                </c:pt>
                <c:pt idx="914">
                  <c:v>59.200021200000002</c:v>
                </c:pt>
                <c:pt idx="915">
                  <c:v>59.200021200000002</c:v>
                </c:pt>
                <c:pt idx="916">
                  <c:v>59.200021200000002</c:v>
                </c:pt>
                <c:pt idx="917">
                  <c:v>59.200021200000002</c:v>
                </c:pt>
                <c:pt idx="918">
                  <c:v>59.200021200000002</c:v>
                </c:pt>
                <c:pt idx="919">
                  <c:v>59.200021200000002</c:v>
                </c:pt>
                <c:pt idx="920">
                  <c:v>59.200021200000002</c:v>
                </c:pt>
                <c:pt idx="921">
                  <c:v>59.200021200000002</c:v>
                </c:pt>
                <c:pt idx="922">
                  <c:v>59.200021200000002</c:v>
                </c:pt>
                <c:pt idx="923">
                  <c:v>59.200021200000002</c:v>
                </c:pt>
                <c:pt idx="924">
                  <c:v>59.200021200000002</c:v>
                </c:pt>
                <c:pt idx="925">
                  <c:v>59.200021200000002</c:v>
                </c:pt>
                <c:pt idx="926">
                  <c:v>59.200021200000002</c:v>
                </c:pt>
                <c:pt idx="927">
                  <c:v>59.200021200000002</c:v>
                </c:pt>
                <c:pt idx="928">
                  <c:v>59.200021200000002</c:v>
                </c:pt>
                <c:pt idx="929">
                  <c:v>59.200021200000002</c:v>
                </c:pt>
                <c:pt idx="930">
                  <c:v>59.200021200000002</c:v>
                </c:pt>
                <c:pt idx="931">
                  <c:v>59.200021200000002</c:v>
                </c:pt>
                <c:pt idx="932">
                  <c:v>59.200021200000002</c:v>
                </c:pt>
                <c:pt idx="933">
                  <c:v>59.200021200000002</c:v>
                </c:pt>
                <c:pt idx="934">
                  <c:v>59.200021200000002</c:v>
                </c:pt>
                <c:pt idx="935">
                  <c:v>59.200021200000002</c:v>
                </c:pt>
                <c:pt idx="936">
                  <c:v>59.200021200000002</c:v>
                </c:pt>
                <c:pt idx="937">
                  <c:v>59.200021200000002</c:v>
                </c:pt>
                <c:pt idx="938">
                  <c:v>59.200021200000002</c:v>
                </c:pt>
                <c:pt idx="939">
                  <c:v>59.200021200000002</c:v>
                </c:pt>
                <c:pt idx="940">
                  <c:v>59.200021200000002</c:v>
                </c:pt>
                <c:pt idx="941">
                  <c:v>59.200021200000002</c:v>
                </c:pt>
                <c:pt idx="942">
                  <c:v>59.200021200000002</c:v>
                </c:pt>
                <c:pt idx="943">
                  <c:v>59.200021200000002</c:v>
                </c:pt>
                <c:pt idx="944">
                  <c:v>59.200021200000002</c:v>
                </c:pt>
                <c:pt idx="945">
                  <c:v>59.200021200000002</c:v>
                </c:pt>
                <c:pt idx="946">
                  <c:v>59.200021200000002</c:v>
                </c:pt>
                <c:pt idx="947">
                  <c:v>59.200021200000002</c:v>
                </c:pt>
                <c:pt idx="948">
                  <c:v>59.200021200000002</c:v>
                </c:pt>
                <c:pt idx="949">
                  <c:v>59.200021200000002</c:v>
                </c:pt>
                <c:pt idx="950">
                  <c:v>59.200021200000002</c:v>
                </c:pt>
                <c:pt idx="951">
                  <c:v>59.200021200000002</c:v>
                </c:pt>
                <c:pt idx="952">
                  <c:v>59.200021200000002</c:v>
                </c:pt>
                <c:pt idx="953">
                  <c:v>59.200021200000002</c:v>
                </c:pt>
                <c:pt idx="954">
                  <c:v>59.200021200000002</c:v>
                </c:pt>
                <c:pt idx="955">
                  <c:v>59.200021200000002</c:v>
                </c:pt>
                <c:pt idx="956">
                  <c:v>59.200021200000002</c:v>
                </c:pt>
                <c:pt idx="957">
                  <c:v>59.200021200000002</c:v>
                </c:pt>
                <c:pt idx="958">
                  <c:v>59.200021200000002</c:v>
                </c:pt>
                <c:pt idx="959">
                  <c:v>59.200021200000002</c:v>
                </c:pt>
                <c:pt idx="960">
                  <c:v>59.200021200000002</c:v>
                </c:pt>
                <c:pt idx="961">
                  <c:v>59.200021200000002</c:v>
                </c:pt>
                <c:pt idx="962">
                  <c:v>59.200021200000002</c:v>
                </c:pt>
                <c:pt idx="963">
                  <c:v>59.200021200000002</c:v>
                </c:pt>
                <c:pt idx="964">
                  <c:v>59.200021200000002</c:v>
                </c:pt>
                <c:pt idx="965">
                  <c:v>59.200021200000002</c:v>
                </c:pt>
                <c:pt idx="966">
                  <c:v>59.200021200000002</c:v>
                </c:pt>
                <c:pt idx="967">
                  <c:v>59.200021200000002</c:v>
                </c:pt>
                <c:pt idx="968">
                  <c:v>59.200021200000002</c:v>
                </c:pt>
                <c:pt idx="969">
                  <c:v>59.200021200000002</c:v>
                </c:pt>
                <c:pt idx="970">
                  <c:v>59.200021200000002</c:v>
                </c:pt>
                <c:pt idx="971">
                  <c:v>59.200021200000002</c:v>
                </c:pt>
                <c:pt idx="972">
                  <c:v>59.200021200000002</c:v>
                </c:pt>
                <c:pt idx="973">
                  <c:v>59.200021200000002</c:v>
                </c:pt>
                <c:pt idx="974">
                  <c:v>59.200021200000002</c:v>
                </c:pt>
                <c:pt idx="975">
                  <c:v>59.200021200000002</c:v>
                </c:pt>
                <c:pt idx="976">
                  <c:v>59.200021200000002</c:v>
                </c:pt>
                <c:pt idx="977">
                  <c:v>59.200021200000002</c:v>
                </c:pt>
                <c:pt idx="978">
                  <c:v>59.200021200000002</c:v>
                </c:pt>
                <c:pt idx="979">
                  <c:v>59.200021200000002</c:v>
                </c:pt>
                <c:pt idx="980">
                  <c:v>58.999978800000001</c:v>
                </c:pt>
                <c:pt idx="981">
                  <c:v>58.999978800000001</c:v>
                </c:pt>
                <c:pt idx="982">
                  <c:v>58.999978800000001</c:v>
                </c:pt>
                <c:pt idx="983">
                  <c:v>58.999978800000001</c:v>
                </c:pt>
                <c:pt idx="984">
                  <c:v>58.999978800000001</c:v>
                </c:pt>
                <c:pt idx="985">
                  <c:v>58.999978800000001</c:v>
                </c:pt>
                <c:pt idx="986">
                  <c:v>58.999978800000001</c:v>
                </c:pt>
                <c:pt idx="987">
                  <c:v>58.999978800000001</c:v>
                </c:pt>
                <c:pt idx="988">
                  <c:v>58.999978800000001</c:v>
                </c:pt>
                <c:pt idx="989">
                  <c:v>58.999978800000001</c:v>
                </c:pt>
                <c:pt idx="990">
                  <c:v>58.999978800000001</c:v>
                </c:pt>
                <c:pt idx="991">
                  <c:v>58.999978800000001</c:v>
                </c:pt>
                <c:pt idx="992">
                  <c:v>58.999978800000001</c:v>
                </c:pt>
                <c:pt idx="993">
                  <c:v>58.999978800000001</c:v>
                </c:pt>
                <c:pt idx="994">
                  <c:v>58.999978800000001</c:v>
                </c:pt>
                <c:pt idx="995">
                  <c:v>58.999978800000001</c:v>
                </c:pt>
                <c:pt idx="996">
                  <c:v>58.999978800000001</c:v>
                </c:pt>
                <c:pt idx="997">
                  <c:v>58.999978800000001</c:v>
                </c:pt>
                <c:pt idx="998">
                  <c:v>58.999978800000001</c:v>
                </c:pt>
                <c:pt idx="999">
                  <c:v>58.999978800000001</c:v>
                </c:pt>
                <c:pt idx="1000">
                  <c:v>58.999978800000001</c:v>
                </c:pt>
                <c:pt idx="1001">
                  <c:v>58.999978800000001</c:v>
                </c:pt>
                <c:pt idx="1002">
                  <c:v>58.999978800000001</c:v>
                </c:pt>
                <c:pt idx="1003">
                  <c:v>58.999978800000001</c:v>
                </c:pt>
                <c:pt idx="1004">
                  <c:v>58.999978800000001</c:v>
                </c:pt>
                <c:pt idx="1005">
                  <c:v>58.999978800000001</c:v>
                </c:pt>
                <c:pt idx="1006">
                  <c:v>58.999978800000001</c:v>
                </c:pt>
                <c:pt idx="1007">
                  <c:v>58.999978800000001</c:v>
                </c:pt>
                <c:pt idx="1008">
                  <c:v>58.999978800000001</c:v>
                </c:pt>
                <c:pt idx="1009">
                  <c:v>58.999978800000001</c:v>
                </c:pt>
                <c:pt idx="1010">
                  <c:v>58.999978800000001</c:v>
                </c:pt>
                <c:pt idx="1011">
                  <c:v>58.999978800000001</c:v>
                </c:pt>
                <c:pt idx="1012">
                  <c:v>58.999978800000001</c:v>
                </c:pt>
                <c:pt idx="1013">
                  <c:v>58.999978800000001</c:v>
                </c:pt>
                <c:pt idx="1014">
                  <c:v>58.999978800000001</c:v>
                </c:pt>
                <c:pt idx="1015">
                  <c:v>58.999978800000001</c:v>
                </c:pt>
                <c:pt idx="1016">
                  <c:v>58.999978800000001</c:v>
                </c:pt>
                <c:pt idx="1017">
                  <c:v>58.999978800000001</c:v>
                </c:pt>
                <c:pt idx="1018">
                  <c:v>58.999978800000001</c:v>
                </c:pt>
                <c:pt idx="1019">
                  <c:v>58.999978800000001</c:v>
                </c:pt>
                <c:pt idx="1020">
                  <c:v>58.999978800000001</c:v>
                </c:pt>
                <c:pt idx="1021">
                  <c:v>58.999978800000001</c:v>
                </c:pt>
                <c:pt idx="1022">
                  <c:v>58.999978800000001</c:v>
                </c:pt>
                <c:pt idx="1023">
                  <c:v>58.999978800000001</c:v>
                </c:pt>
                <c:pt idx="1024">
                  <c:v>58.999978800000001</c:v>
                </c:pt>
                <c:pt idx="1025">
                  <c:v>58.999978800000001</c:v>
                </c:pt>
                <c:pt idx="1026">
                  <c:v>58.999978800000001</c:v>
                </c:pt>
                <c:pt idx="1027">
                  <c:v>58.999978800000001</c:v>
                </c:pt>
                <c:pt idx="1028">
                  <c:v>58.999978800000001</c:v>
                </c:pt>
                <c:pt idx="1029">
                  <c:v>58.999978800000001</c:v>
                </c:pt>
                <c:pt idx="1030">
                  <c:v>58.999978800000001</c:v>
                </c:pt>
                <c:pt idx="1031">
                  <c:v>58.999978800000001</c:v>
                </c:pt>
                <c:pt idx="1032">
                  <c:v>58.999978800000001</c:v>
                </c:pt>
                <c:pt idx="1033">
                  <c:v>58.999978800000001</c:v>
                </c:pt>
                <c:pt idx="1034">
                  <c:v>58.999978800000001</c:v>
                </c:pt>
                <c:pt idx="1035">
                  <c:v>58.999978800000001</c:v>
                </c:pt>
                <c:pt idx="1036">
                  <c:v>58.999978800000001</c:v>
                </c:pt>
                <c:pt idx="1037">
                  <c:v>58.999978800000001</c:v>
                </c:pt>
                <c:pt idx="1038">
                  <c:v>58.999978800000001</c:v>
                </c:pt>
                <c:pt idx="1039">
                  <c:v>58.999978800000001</c:v>
                </c:pt>
                <c:pt idx="1040">
                  <c:v>58.999978800000001</c:v>
                </c:pt>
                <c:pt idx="1041">
                  <c:v>58.999978800000001</c:v>
                </c:pt>
                <c:pt idx="1042">
                  <c:v>58.999978800000001</c:v>
                </c:pt>
                <c:pt idx="1043">
                  <c:v>58.999978800000001</c:v>
                </c:pt>
                <c:pt idx="1044">
                  <c:v>58.999978800000001</c:v>
                </c:pt>
                <c:pt idx="1045">
                  <c:v>58.999978800000001</c:v>
                </c:pt>
                <c:pt idx="1046">
                  <c:v>58.999978800000001</c:v>
                </c:pt>
                <c:pt idx="1047">
                  <c:v>58.999978800000001</c:v>
                </c:pt>
                <c:pt idx="1048">
                  <c:v>58.999978800000001</c:v>
                </c:pt>
                <c:pt idx="1049">
                  <c:v>58.999978800000001</c:v>
                </c:pt>
                <c:pt idx="1050">
                  <c:v>58.999978800000001</c:v>
                </c:pt>
                <c:pt idx="1051">
                  <c:v>58.999978800000001</c:v>
                </c:pt>
                <c:pt idx="1052">
                  <c:v>58.999978800000001</c:v>
                </c:pt>
                <c:pt idx="1053">
                  <c:v>58.999978800000001</c:v>
                </c:pt>
                <c:pt idx="1054">
                  <c:v>58.999978800000001</c:v>
                </c:pt>
                <c:pt idx="1055">
                  <c:v>58.999978800000001</c:v>
                </c:pt>
                <c:pt idx="1056">
                  <c:v>58.999978800000001</c:v>
                </c:pt>
                <c:pt idx="1057">
                  <c:v>58.999978800000001</c:v>
                </c:pt>
                <c:pt idx="1058">
                  <c:v>58.999978800000001</c:v>
                </c:pt>
                <c:pt idx="1059">
                  <c:v>58.999978800000001</c:v>
                </c:pt>
                <c:pt idx="1060">
                  <c:v>58.999978800000001</c:v>
                </c:pt>
                <c:pt idx="1061">
                  <c:v>58.999978800000001</c:v>
                </c:pt>
                <c:pt idx="1062">
                  <c:v>58.999978800000001</c:v>
                </c:pt>
                <c:pt idx="1063">
                  <c:v>58.999978800000001</c:v>
                </c:pt>
                <c:pt idx="1064">
                  <c:v>58.999978800000001</c:v>
                </c:pt>
                <c:pt idx="1065">
                  <c:v>58.999978800000001</c:v>
                </c:pt>
                <c:pt idx="1066">
                  <c:v>58.999978800000001</c:v>
                </c:pt>
                <c:pt idx="1067">
                  <c:v>58.999978800000001</c:v>
                </c:pt>
                <c:pt idx="1068">
                  <c:v>58.999978800000001</c:v>
                </c:pt>
                <c:pt idx="1069">
                  <c:v>58.999978800000001</c:v>
                </c:pt>
                <c:pt idx="1070">
                  <c:v>58.999978800000001</c:v>
                </c:pt>
                <c:pt idx="1071">
                  <c:v>58.999978800000001</c:v>
                </c:pt>
                <c:pt idx="1072">
                  <c:v>58.999978800000001</c:v>
                </c:pt>
                <c:pt idx="1073">
                  <c:v>58.999978800000001</c:v>
                </c:pt>
                <c:pt idx="1074">
                  <c:v>58.999978800000001</c:v>
                </c:pt>
                <c:pt idx="1075">
                  <c:v>58.999978800000001</c:v>
                </c:pt>
                <c:pt idx="1076">
                  <c:v>58.999978800000001</c:v>
                </c:pt>
                <c:pt idx="1077">
                  <c:v>58.999978800000001</c:v>
                </c:pt>
                <c:pt idx="1078">
                  <c:v>58.999978800000001</c:v>
                </c:pt>
                <c:pt idx="1079">
                  <c:v>58.999978800000001</c:v>
                </c:pt>
                <c:pt idx="1080">
                  <c:v>58.999978800000001</c:v>
                </c:pt>
                <c:pt idx="1081">
                  <c:v>58.999978800000001</c:v>
                </c:pt>
                <c:pt idx="1082">
                  <c:v>58.999978800000001</c:v>
                </c:pt>
                <c:pt idx="1083">
                  <c:v>58.999978800000001</c:v>
                </c:pt>
                <c:pt idx="1084">
                  <c:v>58.999978800000001</c:v>
                </c:pt>
                <c:pt idx="1085">
                  <c:v>58.999978800000001</c:v>
                </c:pt>
                <c:pt idx="1086">
                  <c:v>58.999978800000001</c:v>
                </c:pt>
                <c:pt idx="1087">
                  <c:v>58.999978800000001</c:v>
                </c:pt>
                <c:pt idx="1088">
                  <c:v>58.999978800000001</c:v>
                </c:pt>
                <c:pt idx="1089">
                  <c:v>58.999978800000001</c:v>
                </c:pt>
                <c:pt idx="1090">
                  <c:v>58.999978800000001</c:v>
                </c:pt>
                <c:pt idx="1091">
                  <c:v>58.999978800000001</c:v>
                </c:pt>
                <c:pt idx="1092">
                  <c:v>58.999978800000001</c:v>
                </c:pt>
                <c:pt idx="1093">
                  <c:v>58.999978800000001</c:v>
                </c:pt>
                <c:pt idx="1094">
                  <c:v>58.999978800000001</c:v>
                </c:pt>
                <c:pt idx="1095">
                  <c:v>58.999978800000001</c:v>
                </c:pt>
                <c:pt idx="1096">
                  <c:v>58.999978800000001</c:v>
                </c:pt>
                <c:pt idx="1097">
                  <c:v>58.999978800000001</c:v>
                </c:pt>
                <c:pt idx="1098">
                  <c:v>58.999978800000001</c:v>
                </c:pt>
                <c:pt idx="1099">
                  <c:v>58.999978800000001</c:v>
                </c:pt>
                <c:pt idx="1100">
                  <c:v>58.999978800000001</c:v>
                </c:pt>
                <c:pt idx="1101">
                  <c:v>58.999978800000001</c:v>
                </c:pt>
                <c:pt idx="1102">
                  <c:v>58.999978800000001</c:v>
                </c:pt>
                <c:pt idx="1103">
                  <c:v>58.999978800000001</c:v>
                </c:pt>
                <c:pt idx="1104">
                  <c:v>58.999978800000001</c:v>
                </c:pt>
                <c:pt idx="1105">
                  <c:v>58.999978800000001</c:v>
                </c:pt>
                <c:pt idx="1106">
                  <c:v>58.999978800000001</c:v>
                </c:pt>
                <c:pt idx="1107">
                  <c:v>58.999978800000001</c:v>
                </c:pt>
                <c:pt idx="1108">
                  <c:v>58.999978800000001</c:v>
                </c:pt>
                <c:pt idx="1109">
                  <c:v>58.999978800000001</c:v>
                </c:pt>
                <c:pt idx="1110">
                  <c:v>58.999978800000001</c:v>
                </c:pt>
                <c:pt idx="1111">
                  <c:v>58.999978800000001</c:v>
                </c:pt>
                <c:pt idx="1112">
                  <c:v>58.999978800000001</c:v>
                </c:pt>
                <c:pt idx="1113">
                  <c:v>58.999978800000001</c:v>
                </c:pt>
                <c:pt idx="1114">
                  <c:v>58.999978800000001</c:v>
                </c:pt>
                <c:pt idx="1115">
                  <c:v>58.999978800000001</c:v>
                </c:pt>
                <c:pt idx="1116">
                  <c:v>58.999978800000001</c:v>
                </c:pt>
                <c:pt idx="1117">
                  <c:v>58.999978800000001</c:v>
                </c:pt>
                <c:pt idx="1118">
                  <c:v>58.999978800000001</c:v>
                </c:pt>
                <c:pt idx="1119">
                  <c:v>58.999978800000001</c:v>
                </c:pt>
                <c:pt idx="1120">
                  <c:v>58.999978800000001</c:v>
                </c:pt>
                <c:pt idx="1121">
                  <c:v>58.999978800000001</c:v>
                </c:pt>
                <c:pt idx="1122">
                  <c:v>58.999978800000001</c:v>
                </c:pt>
                <c:pt idx="1123">
                  <c:v>58.999978800000001</c:v>
                </c:pt>
                <c:pt idx="1124">
                  <c:v>58.999978800000001</c:v>
                </c:pt>
                <c:pt idx="1125">
                  <c:v>58.999978800000001</c:v>
                </c:pt>
                <c:pt idx="1126">
                  <c:v>58.999978800000001</c:v>
                </c:pt>
                <c:pt idx="1127">
                  <c:v>58.999978800000001</c:v>
                </c:pt>
                <c:pt idx="1128">
                  <c:v>58.999978800000001</c:v>
                </c:pt>
                <c:pt idx="1129">
                  <c:v>58.999978800000001</c:v>
                </c:pt>
                <c:pt idx="1130">
                  <c:v>58.999978800000001</c:v>
                </c:pt>
                <c:pt idx="1131">
                  <c:v>58.999978800000001</c:v>
                </c:pt>
                <c:pt idx="1132">
                  <c:v>58.999978800000001</c:v>
                </c:pt>
                <c:pt idx="1133">
                  <c:v>58.999978800000001</c:v>
                </c:pt>
                <c:pt idx="1134">
                  <c:v>58.999978800000001</c:v>
                </c:pt>
                <c:pt idx="1135">
                  <c:v>58.999978800000001</c:v>
                </c:pt>
                <c:pt idx="1136">
                  <c:v>58.999978800000001</c:v>
                </c:pt>
                <c:pt idx="1137">
                  <c:v>58.999978800000001</c:v>
                </c:pt>
                <c:pt idx="1138">
                  <c:v>58.999978800000001</c:v>
                </c:pt>
                <c:pt idx="1139">
                  <c:v>58.999978800000001</c:v>
                </c:pt>
                <c:pt idx="1140">
                  <c:v>58.999978800000001</c:v>
                </c:pt>
                <c:pt idx="1141">
                  <c:v>58.999978800000001</c:v>
                </c:pt>
                <c:pt idx="1142">
                  <c:v>58.999978800000001</c:v>
                </c:pt>
                <c:pt idx="1143">
                  <c:v>58.999978800000001</c:v>
                </c:pt>
                <c:pt idx="1144">
                  <c:v>58.999978800000001</c:v>
                </c:pt>
                <c:pt idx="1145">
                  <c:v>58.999978800000001</c:v>
                </c:pt>
                <c:pt idx="1146">
                  <c:v>58.999978800000001</c:v>
                </c:pt>
                <c:pt idx="1147">
                  <c:v>58.999978800000001</c:v>
                </c:pt>
                <c:pt idx="1148">
                  <c:v>58.999978800000001</c:v>
                </c:pt>
                <c:pt idx="1149">
                  <c:v>58.999978800000001</c:v>
                </c:pt>
                <c:pt idx="1150">
                  <c:v>58.999978800000001</c:v>
                </c:pt>
                <c:pt idx="1151">
                  <c:v>58.999978800000001</c:v>
                </c:pt>
                <c:pt idx="1152">
                  <c:v>58.999978800000001</c:v>
                </c:pt>
                <c:pt idx="1153">
                  <c:v>58.999978800000001</c:v>
                </c:pt>
                <c:pt idx="1154">
                  <c:v>58.999978800000001</c:v>
                </c:pt>
                <c:pt idx="1155">
                  <c:v>58.999978800000001</c:v>
                </c:pt>
                <c:pt idx="1156">
                  <c:v>58.999978800000001</c:v>
                </c:pt>
                <c:pt idx="1157">
                  <c:v>58.999978800000001</c:v>
                </c:pt>
                <c:pt idx="1158">
                  <c:v>58.999978800000001</c:v>
                </c:pt>
                <c:pt idx="1159">
                  <c:v>58.999978800000001</c:v>
                </c:pt>
                <c:pt idx="1160">
                  <c:v>58.999978800000001</c:v>
                </c:pt>
                <c:pt idx="1161">
                  <c:v>58.999978800000001</c:v>
                </c:pt>
                <c:pt idx="1162">
                  <c:v>58.999978800000001</c:v>
                </c:pt>
                <c:pt idx="1163">
                  <c:v>58.999978800000001</c:v>
                </c:pt>
                <c:pt idx="1164">
                  <c:v>58.999978800000001</c:v>
                </c:pt>
                <c:pt idx="1165">
                  <c:v>58.999978800000001</c:v>
                </c:pt>
                <c:pt idx="1166">
                  <c:v>58.999978800000001</c:v>
                </c:pt>
                <c:pt idx="1167">
                  <c:v>58.999978800000001</c:v>
                </c:pt>
                <c:pt idx="1168">
                  <c:v>58.999978800000001</c:v>
                </c:pt>
                <c:pt idx="1169">
                  <c:v>58.999978800000001</c:v>
                </c:pt>
                <c:pt idx="1170">
                  <c:v>58.999978800000001</c:v>
                </c:pt>
                <c:pt idx="1171">
                  <c:v>58.999978800000001</c:v>
                </c:pt>
                <c:pt idx="1172">
                  <c:v>58.999978800000001</c:v>
                </c:pt>
                <c:pt idx="1173">
                  <c:v>58.999978800000001</c:v>
                </c:pt>
                <c:pt idx="1174">
                  <c:v>58.999978800000001</c:v>
                </c:pt>
                <c:pt idx="1175">
                  <c:v>58.999978800000001</c:v>
                </c:pt>
                <c:pt idx="1176">
                  <c:v>58.999978800000001</c:v>
                </c:pt>
                <c:pt idx="1177">
                  <c:v>58.999978800000001</c:v>
                </c:pt>
                <c:pt idx="1178">
                  <c:v>58.999978800000001</c:v>
                </c:pt>
                <c:pt idx="1179">
                  <c:v>58.999978800000001</c:v>
                </c:pt>
                <c:pt idx="1180">
                  <c:v>58.999978800000001</c:v>
                </c:pt>
                <c:pt idx="1181">
                  <c:v>58.999978800000001</c:v>
                </c:pt>
                <c:pt idx="1182">
                  <c:v>58.999978800000001</c:v>
                </c:pt>
                <c:pt idx="1183">
                  <c:v>58.999978800000001</c:v>
                </c:pt>
                <c:pt idx="1184">
                  <c:v>58.999978800000001</c:v>
                </c:pt>
                <c:pt idx="1185">
                  <c:v>58.999978800000001</c:v>
                </c:pt>
                <c:pt idx="1186">
                  <c:v>58.999978800000001</c:v>
                </c:pt>
                <c:pt idx="1187">
                  <c:v>58.999978800000001</c:v>
                </c:pt>
                <c:pt idx="1188">
                  <c:v>58.999978800000001</c:v>
                </c:pt>
                <c:pt idx="1189">
                  <c:v>58.999978800000001</c:v>
                </c:pt>
                <c:pt idx="1190">
                  <c:v>58.999978800000001</c:v>
                </c:pt>
                <c:pt idx="1191">
                  <c:v>58.999978800000001</c:v>
                </c:pt>
                <c:pt idx="1192">
                  <c:v>58.999978800000001</c:v>
                </c:pt>
                <c:pt idx="1193">
                  <c:v>58.999978800000001</c:v>
                </c:pt>
                <c:pt idx="1194">
                  <c:v>58.999978800000001</c:v>
                </c:pt>
                <c:pt idx="1195">
                  <c:v>58.999978800000001</c:v>
                </c:pt>
                <c:pt idx="1196">
                  <c:v>58.999978800000001</c:v>
                </c:pt>
                <c:pt idx="1197">
                  <c:v>58.999978800000001</c:v>
                </c:pt>
                <c:pt idx="1198">
                  <c:v>58.999978800000001</c:v>
                </c:pt>
                <c:pt idx="1199">
                  <c:v>58.999978800000001</c:v>
                </c:pt>
                <c:pt idx="1200">
                  <c:v>58.999978800000001</c:v>
                </c:pt>
                <c:pt idx="1201">
                  <c:v>58.999978800000001</c:v>
                </c:pt>
                <c:pt idx="1202">
                  <c:v>58.999978800000001</c:v>
                </c:pt>
                <c:pt idx="1203">
                  <c:v>58.999978800000001</c:v>
                </c:pt>
                <c:pt idx="1204">
                  <c:v>58.999978800000001</c:v>
                </c:pt>
                <c:pt idx="1205">
                  <c:v>58.999978800000001</c:v>
                </c:pt>
                <c:pt idx="1206">
                  <c:v>58.999978800000001</c:v>
                </c:pt>
                <c:pt idx="1207">
                  <c:v>58.999978800000001</c:v>
                </c:pt>
                <c:pt idx="1208">
                  <c:v>58.999978800000001</c:v>
                </c:pt>
                <c:pt idx="1209">
                  <c:v>58.999978800000001</c:v>
                </c:pt>
                <c:pt idx="1210">
                  <c:v>58.999978800000001</c:v>
                </c:pt>
                <c:pt idx="1211">
                  <c:v>58.999978800000001</c:v>
                </c:pt>
                <c:pt idx="1212">
                  <c:v>58.999978800000001</c:v>
                </c:pt>
                <c:pt idx="1213">
                  <c:v>58.999978800000001</c:v>
                </c:pt>
                <c:pt idx="1214">
                  <c:v>58.999978800000001</c:v>
                </c:pt>
                <c:pt idx="1215">
                  <c:v>58.999978800000001</c:v>
                </c:pt>
                <c:pt idx="1216">
                  <c:v>58.999978800000001</c:v>
                </c:pt>
                <c:pt idx="1217">
                  <c:v>58.999978800000001</c:v>
                </c:pt>
                <c:pt idx="1218">
                  <c:v>58.999978800000001</c:v>
                </c:pt>
                <c:pt idx="1219">
                  <c:v>58.999978800000001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CF-4B8E-B1A3-8D82B3D83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1762560"/>
        <c:axId val="401762144"/>
      </c:lineChart>
      <c:catAx>
        <c:axId val="4017625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1762144"/>
        <c:crosses val="autoZero"/>
        <c:auto val="1"/>
        <c:lblAlgn val="ctr"/>
        <c:lblOffset val="100"/>
        <c:noMultiLvlLbl val="0"/>
      </c:catAx>
      <c:valAx>
        <c:axId val="401762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1762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139700</xdr:colOff>
      <xdr:row>0</xdr:row>
      <xdr:rowOff>76200</xdr:rowOff>
    </xdr:from>
    <xdr:to>
      <xdr:col>0</xdr:col>
      <xdr:colOff>1248410</xdr:colOff>
      <xdr:row>0</xdr:row>
      <xdr:rowOff>749300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2915277-7BFA-4C4B-956D-36C912AEC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76200"/>
          <a:ext cx="1108710" cy="673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283210</xdr:colOff>
      <xdr:row>0</xdr:row>
      <xdr:rowOff>673100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802A61A-537E-45FE-98A7-0D2673256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1045210" cy="673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76201</xdr:colOff>
      <xdr:row>2</xdr:row>
      <xdr:rowOff>76199</xdr:rowOff>
    </xdr:from>
    <xdr:to>
      <xdr:col>17</xdr:col>
      <xdr:colOff>600075</xdr:colOff>
      <xdr:row>13</xdr:row>
      <xdr:rowOff>104775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DB8FFB5-EA41-4F09-A2D0-963B7EA012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466726</xdr:colOff>
      <xdr:row>3</xdr:row>
      <xdr:rowOff>572861</xdr:rowOff>
    </xdr:from>
    <xdr:to>
      <xdr:col>9</xdr:col>
      <xdr:colOff>495301</xdr:colOff>
      <xdr:row>11</xdr:row>
      <xdr:rowOff>48986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D642B835-448C-4E19-ACFF-B6DBF279A2EE}"/>
            </a:ext>
          </a:extLst>
        </xdr:cNvPr>
        <xdr:cNvCxnSpPr/>
      </xdr:nvCxnSpPr>
      <xdr:spPr>
        <a:xfrm>
          <a:off x="6886576" y="2287361"/>
          <a:ext cx="28575" cy="1571625"/>
        </a:xfrm>
        <a:prstGeom prst="line">
          <a:avLst/>
        </a:prstGeom>
        <a:ln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57150</xdr:colOff>
      <xdr:row>11</xdr:row>
      <xdr:rowOff>9525</xdr:rowOff>
    </xdr:from>
    <xdr:to>
      <xdr:col>13</xdr:col>
      <xdr:colOff>457200</xdr:colOff>
      <xdr:row>11</xdr:row>
      <xdr:rowOff>19050</xdr:rowOff>
    </xdr:to>
    <xdr:cxnSp macro="">
      <xdr:nvCxnSpPr>
        <xdr:cNvPr id="4" name="Conector recto de flecha 3">
          <a:extLst>
            <a:ext uri="{FF2B5EF4-FFF2-40B4-BE49-F238E27FC236}">
              <a16:creationId xmlns:a16="http://schemas.microsoft.com/office/drawing/2014/main" id="{BE908302-CC36-47D5-BEB8-2F3EF78AE777}"/>
            </a:ext>
          </a:extLst>
        </xdr:cNvPr>
        <xdr:cNvCxnSpPr/>
      </xdr:nvCxnSpPr>
      <xdr:spPr>
        <a:xfrm flipV="1">
          <a:off x="8010525" y="3819525"/>
          <a:ext cx="1162050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533400</xdr:colOff>
      <xdr:row>8</xdr:row>
      <xdr:rowOff>161925</xdr:rowOff>
    </xdr:from>
    <xdr:ext cx="2341795" cy="264560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CC2E9F3-4EC3-4624-90E9-1FF8427C246A}"/>
            </a:ext>
          </a:extLst>
        </xdr:cNvPr>
        <xdr:cNvSpPr txBox="1"/>
      </xdr:nvSpPr>
      <xdr:spPr>
        <a:xfrm>
          <a:off x="7467600" y="3400425"/>
          <a:ext cx="234179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O" sz="1100"/>
            <a:t>Tiempo de establecimiento 204 segs</a:t>
          </a:r>
        </a:p>
      </xdr:txBody>
    </xdr:sp>
    <xdr:clientData/>
  </xdr:oneCellAnchor>
  <xdr:twoCellAnchor>
    <xdr:from>
      <xdr:col>14</xdr:col>
      <xdr:colOff>542926</xdr:colOff>
      <xdr:row>3</xdr:row>
      <xdr:rowOff>553811</xdr:rowOff>
    </xdr:from>
    <xdr:to>
      <xdr:col>14</xdr:col>
      <xdr:colOff>571501</xdr:colOff>
      <xdr:row>11</xdr:row>
      <xdr:rowOff>29936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FDC06C81-8CFC-4EDE-939C-5CEE00C31926}"/>
            </a:ext>
          </a:extLst>
        </xdr:cNvPr>
        <xdr:cNvCxnSpPr/>
      </xdr:nvCxnSpPr>
      <xdr:spPr>
        <a:xfrm>
          <a:off x="10020301" y="2268311"/>
          <a:ext cx="28575" cy="1571625"/>
        </a:xfrm>
        <a:prstGeom prst="line">
          <a:avLst/>
        </a:prstGeom>
        <a:ln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47624</xdr:rowOff>
    </xdr:from>
    <xdr:to>
      <xdr:col>5</xdr:col>
      <xdr:colOff>702469</xdr:colOff>
      <xdr:row>14</xdr:row>
      <xdr:rowOff>152624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951D6C4-EC3A-4674-A68B-B1A148D1F0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59531</xdr:colOff>
      <xdr:row>0</xdr:row>
      <xdr:rowOff>45243</xdr:rowOff>
    </xdr:from>
    <xdr:to>
      <xdr:col>11</xdr:col>
      <xdr:colOff>742331</xdr:colOff>
      <xdr:row>14</xdr:row>
      <xdr:rowOff>150243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8EC69FE-48BC-4825-BE46-8AA89ED493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50010</xdr:colOff>
      <xdr:row>0</xdr:row>
      <xdr:rowOff>47624</xdr:rowOff>
    </xdr:from>
    <xdr:to>
      <xdr:col>17</xdr:col>
      <xdr:colOff>732810</xdr:colOff>
      <xdr:row>14</xdr:row>
      <xdr:rowOff>152624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7C86CC4-4051-41D0-BDB9-0B18ECDCCE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11906</xdr:colOff>
      <xdr:row>15</xdr:row>
      <xdr:rowOff>97632</xdr:rowOff>
    </xdr:from>
    <xdr:to>
      <xdr:col>5</xdr:col>
      <xdr:colOff>695325</xdr:colOff>
      <xdr:row>30</xdr:row>
      <xdr:rowOff>12132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90993870-3184-4382-9E63-81E09B65E4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88106</xdr:colOff>
      <xdr:row>15</xdr:row>
      <xdr:rowOff>95251</xdr:rowOff>
    </xdr:from>
    <xdr:to>
      <xdr:col>12</xdr:col>
      <xdr:colOff>8906</xdr:colOff>
      <xdr:row>30</xdr:row>
      <xdr:rowOff>9751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FBEF880F-9AE4-4D0C-92A5-2C90079EDD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42865</xdr:colOff>
      <xdr:row>15</xdr:row>
      <xdr:rowOff>97631</xdr:rowOff>
    </xdr:from>
    <xdr:to>
      <xdr:col>17</xdr:col>
      <xdr:colOff>725665</xdr:colOff>
      <xdr:row>30</xdr:row>
      <xdr:rowOff>12131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E035E80A-21CB-4620-9417-98732D2061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4</xdr:row>
      <xdr:rowOff>76200</xdr:rowOff>
    </xdr:from>
    <xdr:to>
      <xdr:col>16</xdr:col>
      <xdr:colOff>209550</xdr:colOff>
      <xdr:row>17</xdr:row>
      <xdr:rowOff>114300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2320D73-74B1-4943-BF09-03C8783711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204787</xdr:colOff>
      <xdr:row>1210</xdr:row>
      <xdr:rowOff>14287</xdr:rowOff>
    </xdr:from>
    <xdr:to>
      <xdr:col>13</xdr:col>
      <xdr:colOff>14287</xdr:colOff>
      <xdr:row>1224</xdr:row>
      <xdr:rowOff>90487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69CC480-BD96-79C0-967B-0D36F90DCE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2"/>
  <sheetViews>
    <sheetView tabSelected="1" workbookViewId="0">
      <selection activeCell="F7" sqref="F7"/>
    </sheetView>
  </sheetViews>
  <sheetFormatPr baseColWidth="10" defaultRowHeight="14.5" x14ac:dyDescent="0.35"/>
  <cols>
    <col min="1" max="1" width="72" bestFit="1" customWidth="1"/>
    <col min="2" max="2" width="11" bestFit="1" customWidth="1"/>
    <col min="3" max="3" width="30.1796875" bestFit="1" customWidth="1"/>
  </cols>
  <sheetData>
    <row r="1" spans="1:3" ht="60" customHeight="1" x14ac:dyDescent="0.35"/>
    <row r="2" spans="1:3" x14ac:dyDescent="0.35">
      <c r="A2" s="5" t="s">
        <v>45</v>
      </c>
    </row>
    <row r="3" spans="1:3" x14ac:dyDescent="0.35">
      <c r="B3" s="4" t="s">
        <v>2</v>
      </c>
      <c r="C3" s="4" t="s">
        <v>4</v>
      </c>
    </row>
    <row r="4" spans="1:3" x14ac:dyDescent="0.35">
      <c r="B4" s="2"/>
      <c r="C4" s="2"/>
    </row>
    <row r="5" spans="1:3" ht="43.5" x14ac:dyDescent="0.35">
      <c r="A5" s="3" t="s">
        <v>47</v>
      </c>
      <c r="B5" s="10" t="s">
        <v>17</v>
      </c>
      <c r="C5" s="2"/>
    </row>
    <row r="6" spans="1:3" x14ac:dyDescent="0.35">
      <c r="A6" s="3" t="s">
        <v>3</v>
      </c>
      <c r="B6" s="10" t="s">
        <v>18</v>
      </c>
      <c r="C6" s="2"/>
    </row>
    <row r="7" spans="1:3" ht="29" x14ac:dyDescent="0.35">
      <c r="A7" s="3" t="s">
        <v>48</v>
      </c>
      <c r="B7" s="10" t="s">
        <v>52</v>
      </c>
      <c r="C7" s="2" t="s">
        <v>53</v>
      </c>
    </row>
    <row r="8" spans="1:3" ht="29.5" thickBot="1" x14ac:dyDescent="0.4">
      <c r="A8" s="39" t="s">
        <v>49</v>
      </c>
      <c r="B8" s="38" t="s">
        <v>46</v>
      </c>
      <c r="C8" s="40"/>
    </row>
    <row r="9" spans="1:3" x14ac:dyDescent="0.35">
      <c r="A9" s="41" t="s">
        <v>55</v>
      </c>
      <c r="B9" s="42">
        <v>153</v>
      </c>
      <c r="C9" s="43" t="s">
        <v>54</v>
      </c>
    </row>
    <row r="10" spans="1:3" x14ac:dyDescent="0.35">
      <c r="A10" s="44" t="s">
        <v>56</v>
      </c>
      <c r="B10" s="10">
        <v>290</v>
      </c>
      <c r="C10" s="45" t="s">
        <v>54</v>
      </c>
    </row>
    <row r="11" spans="1:3" x14ac:dyDescent="0.35">
      <c r="A11" s="44" t="s">
        <v>57</v>
      </c>
      <c r="B11" s="10">
        <f>B10-B9</f>
        <v>137</v>
      </c>
      <c r="C11" s="45" t="s">
        <v>54</v>
      </c>
    </row>
    <row r="12" spans="1:3" ht="15" thickBot="1" x14ac:dyDescent="0.4">
      <c r="A12" s="46" t="s">
        <v>58</v>
      </c>
      <c r="B12" s="47">
        <f>B11*0.8</f>
        <v>109.60000000000001</v>
      </c>
      <c r="C12" s="48" t="s">
        <v>54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B1960-A4D6-448D-A045-C2C2A9B25C36}">
  <dimension ref="A1:K21"/>
  <sheetViews>
    <sheetView topLeftCell="A3" workbookViewId="0">
      <selection activeCell="M16" sqref="M16"/>
    </sheetView>
  </sheetViews>
  <sheetFormatPr baseColWidth="10" defaultRowHeight="14.5" x14ac:dyDescent="0.35"/>
  <cols>
    <col min="3" max="3" width="23.26953125" bestFit="1" customWidth="1"/>
    <col min="11" max="11" width="12.7265625" bestFit="1" customWidth="1"/>
  </cols>
  <sheetData>
    <row r="1" spans="1:11" ht="66" customHeight="1" x14ac:dyDescent="0.35"/>
    <row r="2" spans="1:11" x14ac:dyDescent="0.35">
      <c r="A2" s="5" t="s">
        <v>50</v>
      </c>
    </row>
    <row r="4" spans="1:11" x14ac:dyDescent="0.35">
      <c r="A4" t="s">
        <v>51</v>
      </c>
    </row>
    <row r="8" spans="1:11" ht="72.5" x14ac:dyDescent="0.35">
      <c r="B8" s="7" t="s">
        <v>0</v>
      </c>
      <c r="C8" s="7" t="s">
        <v>5</v>
      </c>
      <c r="D8" s="7" t="s">
        <v>11</v>
      </c>
      <c r="E8" s="7" t="s">
        <v>12</v>
      </c>
      <c r="F8" s="7" t="s">
        <v>6</v>
      </c>
      <c r="G8" s="7" t="s">
        <v>7</v>
      </c>
      <c r="H8" s="7" t="s">
        <v>1</v>
      </c>
      <c r="I8" s="7" t="s">
        <v>14</v>
      </c>
      <c r="J8" s="7" t="s">
        <v>15</v>
      </c>
      <c r="K8" s="7" t="s">
        <v>8</v>
      </c>
    </row>
    <row r="9" spans="1:11" ht="29" x14ac:dyDescent="0.35">
      <c r="A9" s="8" t="s">
        <v>9</v>
      </c>
      <c r="B9" s="10">
        <v>1</v>
      </c>
      <c r="C9" s="50">
        <v>44895.15902777778</v>
      </c>
      <c r="D9" s="10">
        <v>60</v>
      </c>
      <c r="E9" s="10">
        <v>59.8</v>
      </c>
      <c r="F9" s="13">
        <v>152.17424</v>
      </c>
      <c r="G9" s="13">
        <v>174.504974</v>
      </c>
      <c r="H9" s="10">
        <v>153</v>
      </c>
      <c r="I9" s="10">
        <v>60</v>
      </c>
      <c r="J9" s="10">
        <v>59.8</v>
      </c>
      <c r="K9" s="51">
        <f>ABS(((D9-E9)/60)/((F9-G9)/290))</f>
        <v>4.3288620368084639E-2</v>
      </c>
    </row>
    <row r="10" spans="1:11" ht="29" x14ac:dyDescent="0.35">
      <c r="A10" s="8" t="s">
        <v>9</v>
      </c>
      <c r="B10" s="10">
        <v>2</v>
      </c>
      <c r="C10" s="50">
        <v>44895.161805555559</v>
      </c>
      <c r="D10" s="10">
        <v>59.8</v>
      </c>
      <c r="E10" s="10">
        <v>59.6</v>
      </c>
      <c r="F10" s="13">
        <v>174.504974</v>
      </c>
      <c r="G10" s="13">
        <v>198.29463200000001</v>
      </c>
      <c r="H10" s="10">
        <v>153</v>
      </c>
      <c r="I10" s="10">
        <v>59.8</v>
      </c>
      <c r="J10" s="10">
        <v>59.6</v>
      </c>
      <c r="K10" s="51">
        <f t="shared" ref="K10:K18" si="0">ABS(((D10-E10)/60)/((F10-G10)/290))</f>
        <v>4.0633903466230831E-2</v>
      </c>
    </row>
    <row r="11" spans="1:11" ht="29" x14ac:dyDescent="0.35">
      <c r="A11" s="8" t="s">
        <v>9</v>
      </c>
      <c r="B11" s="10">
        <v>3</v>
      </c>
      <c r="C11" s="50">
        <v>44895.164583333331</v>
      </c>
      <c r="D11" s="10">
        <v>59.6</v>
      </c>
      <c r="E11" s="10">
        <v>59.4</v>
      </c>
      <c r="F11" s="13">
        <v>198.29463200000001</v>
      </c>
      <c r="G11" s="13">
        <v>221.11866800000001</v>
      </c>
      <c r="H11" s="10">
        <v>153</v>
      </c>
      <c r="I11" s="10">
        <v>59.6</v>
      </c>
      <c r="J11" s="10">
        <v>59.4</v>
      </c>
      <c r="K11" s="51">
        <f t="shared" si="0"/>
        <v>4.2353011827823972E-2</v>
      </c>
    </row>
    <row r="12" spans="1:11" ht="29" x14ac:dyDescent="0.35">
      <c r="A12" s="8" t="s">
        <v>9</v>
      </c>
      <c r="B12" s="10">
        <v>4</v>
      </c>
      <c r="C12" s="50">
        <v>44895.167361111111</v>
      </c>
      <c r="D12" s="10">
        <v>59.4</v>
      </c>
      <c r="E12" s="10">
        <v>59.2</v>
      </c>
      <c r="F12" s="13">
        <v>221.11866800000001</v>
      </c>
      <c r="G12" s="13">
        <v>243.94241299999999</v>
      </c>
      <c r="H12" s="10">
        <v>153</v>
      </c>
      <c r="I12" s="10">
        <v>59.4</v>
      </c>
      <c r="J12" s="10">
        <v>59.2</v>
      </c>
      <c r="K12" s="51">
        <f t="shared" si="0"/>
        <v>4.2353551823622597E-2</v>
      </c>
    </row>
    <row r="13" spans="1:11" ht="29" x14ac:dyDescent="0.35">
      <c r="A13" s="8" t="s">
        <v>9</v>
      </c>
      <c r="B13" s="10">
        <v>5</v>
      </c>
      <c r="C13" s="50">
        <v>44895.170138888891</v>
      </c>
      <c r="D13" s="10">
        <v>59.2</v>
      </c>
      <c r="E13" s="10">
        <v>59</v>
      </c>
      <c r="F13" s="13">
        <v>243.94241299999999</v>
      </c>
      <c r="G13" s="13">
        <v>267.71118200000001</v>
      </c>
      <c r="H13" s="10">
        <v>153</v>
      </c>
      <c r="I13" s="10">
        <v>59.2</v>
      </c>
      <c r="J13" s="10">
        <v>59</v>
      </c>
      <c r="K13" s="51">
        <f t="shared" si="0"/>
        <v>4.0669614260068737E-2</v>
      </c>
    </row>
    <row r="14" spans="1:11" ht="29" x14ac:dyDescent="0.35">
      <c r="A14" s="8" t="s">
        <v>10</v>
      </c>
      <c r="B14" s="10">
        <v>6</v>
      </c>
      <c r="C14" s="50">
        <v>44895.17291666667</v>
      </c>
      <c r="D14" s="10">
        <v>59</v>
      </c>
      <c r="E14" s="10">
        <v>59.2</v>
      </c>
      <c r="F14" s="13">
        <v>267.71118200000001</v>
      </c>
      <c r="G14" s="13">
        <v>245.843491</v>
      </c>
      <c r="H14" s="10">
        <v>153</v>
      </c>
      <c r="I14" s="10">
        <v>59</v>
      </c>
      <c r="J14" s="10">
        <v>59.2</v>
      </c>
      <c r="K14" s="51">
        <f t="shared" si="0"/>
        <v>4.4205246299971961E-2</v>
      </c>
    </row>
    <row r="15" spans="1:11" ht="29" x14ac:dyDescent="0.35">
      <c r="A15" s="8" t="s">
        <v>10</v>
      </c>
      <c r="B15" s="10">
        <v>7</v>
      </c>
      <c r="C15" s="50">
        <v>44895.175694444442</v>
      </c>
      <c r="D15" s="10">
        <v>59.2</v>
      </c>
      <c r="E15" s="10">
        <v>59.4</v>
      </c>
      <c r="F15" s="13">
        <v>245.843491</v>
      </c>
      <c r="G15" s="13">
        <v>222.28222700000001</v>
      </c>
      <c r="H15" s="10">
        <v>153</v>
      </c>
      <c r="I15" s="10">
        <v>59.2</v>
      </c>
      <c r="J15" s="10">
        <v>59.4</v>
      </c>
      <c r="K15" s="51">
        <f t="shared" si="0"/>
        <v>4.1027793189136477E-2</v>
      </c>
    </row>
    <row r="16" spans="1:11" ht="29" x14ac:dyDescent="0.35">
      <c r="A16" s="8" t="s">
        <v>10</v>
      </c>
      <c r="B16" s="10">
        <v>8</v>
      </c>
      <c r="C16" s="50">
        <v>44895.178472222222</v>
      </c>
      <c r="D16" s="10">
        <v>59.4</v>
      </c>
      <c r="E16" s="10">
        <v>59.6</v>
      </c>
      <c r="F16" s="13">
        <v>222.28222700000001</v>
      </c>
      <c r="G16" s="13">
        <v>199.033569</v>
      </c>
      <c r="H16" s="10">
        <v>153</v>
      </c>
      <c r="I16" s="10">
        <v>59.4</v>
      </c>
      <c r="J16" s="10">
        <v>59.6</v>
      </c>
      <c r="K16" s="51">
        <f t="shared" si="0"/>
        <v>4.1579460916267949E-2</v>
      </c>
    </row>
    <row r="17" spans="1:11" ht="29" x14ac:dyDescent="0.35">
      <c r="A17" s="8" t="s">
        <v>10</v>
      </c>
      <c r="B17" s="10">
        <v>9</v>
      </c>
      <c r="C17" s="50">
        <v>44895.181250000001</v>
      </c>
      <c r="D17" s="10">
        <v>59.6</v>
      </c>
      <c r="E17" s="10">
        <v>59.8</v>
      </c>
      <c r="F17" s="13">
        <v>199.033569</v>
      </c>
      <c r="G17" s="13">
        <v>176.130875</v>
      </c>
      <c r="H17" s="10">
        <v>153</v>
      </c>
      <c r="I17" s="10">
        <v>59.6</v>
      </c>
      <c r="J17" s="10">
        <v>59.8</v>
      </c>
      <c r="K17" s="51">
        <f t="shared" si="0"/>
        <v>4.2207552817439126E-2</v>
      </c>
    </row>
    <row r="18" spans="1:11" ht="29.5" thickBot="1" x14ac:dyDescent="0.4">
      <c r="A18" s="8" t="s">
        <v>10</v>
      </c>
      <c r="B18" s="10">
        <v>10</v>
      </c>
      <c r="C18" s="50">
        <v>44895.184027777781</v>
      </c>
      <c r="D18" s="10">
        <v>59.8</v>
      </c>
      <c r="E18" s="10">
        <v>60</v>
      </c>
      <c r="F18" s="13">
        <v>176.130875</v>
      </c>
      <c r="G18">
        <v>151.94750999999999</v>
      </c>
      <c r="H18" s="10">
        <v>153</v>
      </c>
      <c r="I18" s="10">
        <v>59.8</v>
      </c>
      <c r="J18" s="10">
        <v>60</v>
      </c>
      <c r="K18" s="51">
        <f t="shared" si="0"/>
        <v>3.9972380463458253E-2</v>
      </c>
    </row>
    <row r="19" spans="1:11" ht="15" thickBot="1" x14ac:dyDescent="0.4">
      <c r="A19" s="6"/>
      <c r="K19" s="52">
        <f>MEDIAN(K9:K18)</f>
        <v>4.1893506866853537E-2</v>
      </c>
    </row>
    <row r="21" spans="1:11" x14ac:dyDescent="0.35">
      <c r="A21" t="s">
        <v>13</v>
      </c>
    </row>
  </sheetData>
  <phoneticPr fontId="4" type="noConversion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E0C4B-F5AB-4556-8A82-EA389DB83040}">
  <dimension ref="A1:N264"/>
  <sheetViews>
    <sheetView zoomScaleNormal="100" workbookViewId="0">
      <selection activeCell="O2" sqref="O2"/>
    </sheetView>
  </sheetViews>
  <sheetFormatPr baseColWidth="10" defaultRowHeight="14.5" x14ac:dyDescent="0.35"/>
  <cols>
    <col min="1" max="1" width="12" bestFit="1" customWidth="1"/>
    <col min="2" max="2" width="8.7265625" bestFit="1" customWidth="1"/>
    <col min="3" max="3" width="11.1796875" customWidth="1"/>
    <col min="4" max="4" width="11" bestFit="1" customWidth="1"/>
    <col min="5" max="5" width="11.54296875" bestFit="1" customWidth="1"/>
    <col min="6" max="6" width="11.26953125" bestFit="1" customWidth="1"/>
    <col min="7" max="7" width="11.7265625" bestFit="1" customWidth="1"/>
    <col min="8" max="8" width="11.26953125" bestFit="1" customWidth="1"/>
    <col min="9" max="9" width="7.54296875" bestFit="1" customWidth="1"/>
    <col min="10" max="10" width="7.7265625" bestFit="1" customWidth="1"/>
    <col min="11" max="11" width="8.7265625" bestFit="1" customWidth="1"/>
    <col min="12" max="12" width="6.54296875" bestFit="1" customWidth="1"/>
  </cols>
  <sheetData>
    <row r="1" spans="1:14" ht="58" x14ac:dyDescent="0.35">
      <c r="A1" s="9" t="s">
        <v>22</v>
      </c>
      <c r="B1" s="11">
        <v>290</v>
      </c>
      <c r="C1" s="11"/>
      <c r="D1" s="11"/>
      <c r="E1" s="9" t="s">
        <v>42</v>
      </c>
      <c r="F1" s="13">
        <f ca="1">_xlfn.PERCENTILE.INC(OFFSET($D$5,$B$2-1,0,COUNTA($D:$D)-$B$2-1,1),0.1)</f>
        <v>153.34394259999999</v>
      </c>
      <c r="G1" s="11"/>
      <c r="H1" s="9" t="s">
        <v>26</v>
      </c>
      <c r="I1" s="13">
        <f ca="1">INDEX(OFFSET($A$5,0,0,COUNTA($B:$B)-3,1),MATCH("SI",OFFSET($H$5,0,0,COUNTA($B:$B)-3,1),0),1)</f>
        <v>16</v>
      </c>
      <c r="J1" s="11"/>
      <c r="K1" s="9" t="s">
        <v>35</v>
      </c>
      <c r="L1" s="13">
        <f ca="1">MIN(OFFSET($D$5,$B$2-1,0,COUNTA($D:$D)-$B$2-1,1))</f>
        <v>151.003525</v>
      </c>
    </row>
    <row r="2" spans="1:14" ht="58" x14ac:dyDescent="0.35">
      <c r="A2" s="9" t="s">
        <v>23</v>
      </c>
      <c r="B2" s="11">
        <v>1</v>
      </c>
      <c r="C2" s="11"/>
      <c r="D2" s="11"/>
      <c r="E2" s="9" t="s">
        <v>43</v>
      </c>
      <c r="F2" s="13">
        <f ca="1">_xlfn.PERCENTILE.INC(OFFSET($D$5,$B$2-1,0,COUNTA($D:$D)-$B$2-1,1),0.9)</f>
        <v>174.443591</v>
      </c>
      <c r="G2" s="11"/>
      <c r="H2" s="9" t="s">
        <v>27</v>
      </c>
      <c r="I2" s="14">
        <v>204</v>
      </c>
      <c r="J2" s="11"/>
      <c r="K2" s="9" t="s">
        <v>36</v>
      </c>
      <c r="L2" s="13">
        <f ca="1">MAX(OFFSET($D$5,$B$2-1,0,COUNTA($D:$D)-$B$2-1,1))</f>
        <v>174.774216</v>
      </c>
      <c r="N2" s="33"/>
    </row>
    <row r="4" spans="1:14" ht="58" x14ac:dyDescent="0.35">
      <c r="A4" s="9" t="s">
        <v>19</v>
      </c>
      <c r="B4" s="9" t="s">
        <v>20</v>
      </c>
      <c r="C4" s="9" t="s">
        <v>41</v>
      </c>
      <c r="D4" s="9" t="s">
        <v>21</v>
      </c>
      <c r="E4" s="9" t="s">
        <v>24</v>
      </c>
      <c r="F4" s="9" t="s">
        <v>25</v>
      </c>
      <c r="G4" s="9" t="s">
        <v>37</v>
      </c>
      <c r="H4" s="9" t="s">
        <v>26</v>
      </c>
    </row>
    <row r="5" spans="1:14" x14ac:dyDescent="0.35">
      <c r="A5" s="13">
        <v>0</v>
      </c>
      <c r="B5" s="13">
        <v>151.142303</v>
      </c>
      <c r="C5" s="13">
        <v>60</v>
      </c>
      <c r="D5" s="13">
        <f t="shared" ref="D5" ca="1" si="0">IFERROR(IF(ROW()&gt;$B$2+3,AVERAGE(OFFSET(B5,0,0,-$B$2,1)),#N/A),#N/A)</f>
        <v>151.142303</v>
      </c>
      <c r="E5" s="13">
        <f ca="1">($F$2-$F$1)*0.03+$F$2</f>
        <v>175.076580452</v>
      </c>
      <c r="F5" s="13">
        <f ca="1">($F$2-$F$1)*0.97+$F$1</f>
        <v>173.81060154799999</v>
      </c>
      <c r="G5" s="11" t="str">
        <f t="shared" ref="G5" ca="1" si="1">IF((COUNTIF(OFFSET($D5,0,0,COUNTA($B:$B)-ROW()+2,1),"&gt;"&amp;E5)+COUNTIF(OFFSET($D5,0,0,COUNTA($B:$B)-ROW()+2,1),"&lt;"&amp;F5))&lt;25,"SI","NO")</f>
        <v>NO</v>
      </c>
      <c r="H5" s="11" t="str">
        <f t="shared" ref="H5" ca="1" si="2">IFERROR(IF(ABS(MEDIAN(OFFSET(C5,0,0,10,1))-MEDIAN(OFFSET(C4,0,0,-10,1)))&gt;0.15,"SI","NO"),"NO")</f>
        <v>NO</v>
      </c>
      <c r="I5" s="33"/>
      <c r="J5" s="13"/>
    </row>
    <row r="6" spans="1:14" x14ac:dyDescent="0.35">
      <c r="A6" s="13">
        <v>1</v>
      </c>
      <c r="B6" s="13">
        <v>151.034897</v>
      </c>
      <c r="C6" s="13">
        <v>60</v>
      </c>
      <c r="D6" s="13">
        <f t="shared" ref="D6:D69" ca="1" si="3">IFERROR(IF(ROW()&gt;$B$2+3,AVERAGE(OFFSET(B6,0,0,-$B$2,1)),#N/A),#N/A)</f>
        <v>151.034897</v>
      </c>
      <c r="E6" s="13">
        <f t="shared" ref="E6:E69" ca="1" si="4">($F$2-$F$1)*0.03+$F$2</f>
        <v>175.076580452</v>
      </c>
      <c r="F6" s="13">
        <f t="shared" ref="F6:F69" ca="1" si="5">($F$2-$F$1)*0.97+$F$1</f>
        <v>173.81060154799999</v>
      </c>
      <c r="G6" s="11" t="str">
        <f t="shared" ref="G6:G69" ca="1" si="6">IF((COUNTIF(OFFSET($D6,0,0,COUNTA($B:$B)-ROW()+2,1),"&gt;"&amp;E6)+COUNTIF(OFFSET($D6,0,0,COUNTA($B:$B)-ROW()+2,1),"&lt;"&amp;F6))&lt;25,"SI","NO")</f>
        <v>NO</v>
      </c>
      <c r="H6" s="11" t="str">
        <f t="shared" ref="H6:H69" ca="1" si="7">IFERROR(IF(ABS(MEDIAN(OFFSET(C6,0,0,10,1))-MEDIAN(OFFSET(C5,0,0,-10,1)))&gt;0.15,"SI","NO"),"NO")</f>
        <v>NO</v>
      </c>
      <c r="I6" s="33"/>
      <c r="J6" s="13"/>
    </row>
    <row r="7" spans="1:14" x14ac:dyDescent="0.35">
      <c r="A7" s="13">
        <v>2</v>
      </c>
      <c r="B7" s="13">
        <v>151.003525</v>
      </c>
      <c r="C7" s="13">
        <v>60</v>
      </c>
      <c r="D7" s="13">
        <f t="shared" ca="1" si="3"/>
        <v>151.003525</v>
      </c>
      <c r="E7" s="13">
        <f t="shared" ca="1" si="4"/>
        <v>175.076580452</v>
      </c>
      <c r="F7" s="13">
        <f t="shared" ca="1" si="5"/>
        <v>173.81060154799999</v>
      </c>
      <c r="G7" s="11" t="str">
        <f t="shared" ca="1" si="6"/>
        <v>NO</v>
      </c>
      <c r="H7" s="11" t="str">
        <f t="shared" ca="1" si="7"/>
        <v>NO</v>
      </c>
      <c r="I7" s="33"/>
      <c r="J7" s="13"/>
    </row>
    <row r="8" spans="1:14" x14ac:dyDescent="0.35">
      <c r="A8" s="13">
        <v>3</v>
      </c>
      <c r="B8" s="13">
        <v>151.163635</v>
      </c>
      <c r="C8" s="13">
        <v>60</v>
      </c>
      <c r="D8" s="13">
        <f t="shared" ca="1" si="3"/>
        <v>151.163635</v>
      </c>
      <c r="E8" s="13">
        <f t="shared" ca="1" si="4"/>
        <v>175.076580452</v>
      </c>
      <c r="F8" s="13">
        <f t="shared" ca="1" si="5"/>
        <v>173.81060154799999</v>
      </c>
      <c r="G8" s="11" t="str">
        <f t="shared" ca="1" si="6"/>
        <v>NO</v>
      </c>
      <c r="H8" s="11" t="str">
        <f t="shared" ca="1" si="7"/>
        <v>NO</v>
      </c>
      <c r="I8" s="33"/>
      <c r="J8" s="13"/>
    </row>
    <row r="9" spans="1:14" x14ac:dyDescent="0.35">
      <c r="A9" s="13">
        <v>4</v>
      </c>
      <c r="B9" s="13">
        <v>151.49711600000001</v>
      </c>
      <c r="C9" s="13">
        <v>60</v>
      </c>
      <c r="D9" s="13">
        <f t="shared" ca="1" si="3"/>
        <v>151.49711600000001</v>
      </c>
      <c r="E9" s="13">
        <f t="shared" ca="1" si="4"/>
        <v>175.076580452</v>
      </c>
      <c r="F9" s="13">
        <f t="shared" ca="1" si="5"/>
        <v>173.81060154799999</v>
      </c>
      <c r="G9" s="11" t="str">
        <f t="shared" ca="1" si="6"/>
        <v>NO</v>
      </c>
      <c r="H9" s="11" t="str">
        <f t="shared" ca="1" si="7"/>
        <v>NO</v>
      </c>
      <c r="I9" s="33"/>
      <c r="J9" s="13"/>
    </row>
    <row r="10" spans="1:14" x14ac:dyDescent="0.35">
      <c r="A10" s="13">
        <v>5</v>
      </c>
      <c r="B10" s="13">
        <v>151.95370500000001</v>
      </c>
      <c r="C10" s="13">
        <v>60</v>
      </c>
      <c r="D10" s="13">
        <f t="shared" ca="1" si="3"/>
        <v>151.95370500000001</v>
      </c>
      <c r="E10" s="13">
        <f t="shared" ca="1" si="4"/>
        <v>175.076580452</v>
      </c>
      <c r="F10" s="13">
        <f t="shared" ca="1" si="5"/>
        <v>173.81060154799999</v>
      </c>
      <c r="G10" s="11" t="str">
        <f t="shared" ca="1" si="6"/>
        <v>NO</v>
      </c>
      <c r="H10" s="11" t="str">
        <f t="shared" ca="1" si="7"/>
        <v>NO</v>
      </c>
      <c r="I10" s="33"/>
      <c r="J10" s="13"/>
    </row>
    <row r="11" spans="1:14" x14ac:dyDescent="0.35">
      <c r="A11" s="13">
        <v>6</v>
      </c>
      <c r="B11" s="13">
        <v>152.214035</v>
      </c>
      <c r="C11" s="13">
        <v>60</v>
      </c>
      <c r="D11" s="13">
        <f t="shared" ca="1" si="3"/>
        <v>152.214035</v>
      </c>
      <c r="E11" s="13">
        <f t="shared" ca="1" si="4"/>
        <v>175.076580452</v>
      </c>
      <c r="F11" s="13">
        <f t="shared" ca="1" si="5"/>
        <v>173.81060154799999</v>
      </c>
      <c r="G11" s="11" t="str">
        <f t="shared" ca="1" si="6"/>
        <v>NO</v>
      </c>
      <c r="H11" s="11" t="str">
        <f t="shared" ca="1" si="7"/>
        <v>NO</v>
      </c>
      <c r="I11" s="33"/>
      <c r="J11" s="13"/>
    </row>
    <row r="12" spans="1:14" x14ac:dyDescent="0.35">
      <c r="A12" s="13">
        <v>7</v>
      </c>
      <c r="B12" s="13">
        <v>152.41331500000001</v>
      </c>
      <c r="C12" s="13">
        <v>60</v>
      </c>
      <c r="D12" s="13">
        <f t="shared" ca="1" si="3"/>
        <v>152.41331500000001</v>
      </c>
      <c r="E12" s="13">
        <f t="shared" ca="1" si="4"/>
        <v>175.076580452</v>
      </c>
      <c r="F12" s="13">
        <f t="shared" ca="1" si="5"/>
        <v>173.81060154799999</v>
      </c>
      <c r="G12" s="11" t="str">
        <f t="shared" ca="1" si="6"/>
        <v>NO</v>
      </c>
      <c r="H12" s="11" t="str">
        <f t="shared" ca="1" si="7"/>
        <v>NO</v>
      </c>
      <c r="I12" s="33"/>
      <c r="J12" s="13"/>
    </row>
    <row r="13" spans="1:14" x14ac:dyDescent="0.35">
      <c r="A13" s="13">
        <v>8</v>
      </c>
      <c r="B13" s="13">
        <v>152.29066499999999</v>
      </c>
      <c r="C13" s="13">
        <v>60</v>
      </c>
      <c r="D13" s="13">
        <f t="shared" ca="1" si="3"/>
        <v>152.29066499999999</v>
      </c>
      <c r="E13" s="13">
        <f t="shared" ca="1" si="4"/>
        <v>175.076580452</v>
      </c>
      <c r="F13" s="13">
        <f t="shared" ca="1" si="5"/>
        <v>173.81060154799999</v>
      </c>
      <c r="G13" s="11" t="str">
        <f t="shared" ca="1" si="6"/>
        <v>NO</v>
      </c>
      <c r="H13" s="11" t="str">
        <f t="shared" ca="1" si="7"/>
        <v>NO</v>
      </c>
      <c r="I13" s="33"/>
      <c r="J13" s="13"/>
    </row>
    <row r="14" spans="1:14" x14ac:dyDescent="0.35">
      <c r="A14" s="13">
        <v>9</v>
      </c>
      <c r="B14" s="13">
        <v>152.09726000000001</v>
      </c>
      <c r="C14" s="13">
        <v>60</v>
      </c>
      <c r="D14" s="13">
        <f t="shared" ca="1" si="3"/>
        <v>152.09726000000001</v>
      </c>
      <c r="E14" s="13">
        <f t="shared" ca="1" si="4"/>
        <v>175.076580452</v>
      </c>
      <c r="F14" s="13">
        <f t="shared" ca="1" si="5"/>
        <v>173.81060154799999</v>
      </c>
      <c r="G14" s="11" t="str">
        <f t="shared" ca="1" si="6"/>
        <v>NO</v>
      </c>
      <c r="H14" s="11" t="str">
        <f t="shared" ca="1" si="7"/>
        <v>NO</v>
      </c>
      <c r="I14" s="33"/>
      <c r="J14" s="13"/>
    </row>
    <row r="15" spans="1:14" x14ac:dyDescent="0.35">
      <c r="A15" s="13">
        <v>10</v>
      </c>
      <c r="B15" s="13">
        <v>151.951019</v>
      </c>
      <c r="C15" s="13">
        <v>60</v>
      </c>
      <c r="D15" s="13">
        <f t="shared" ca="1" si="3"/>
        <v>151.951019</v>
      </c>
      <c r="E15" s="13">
        <f t="shared" ca="1" si="4"/>
        <v>175.076580452</v>
      </c>
      <c r="F15" s="13">
        <f t="shared" ca="1" si="5"/>
        <v>173.81060154799999</v>
      </c>
      <c r="G15" s="11" t="str">
        <f t="shared" ca="1" si="6"/>
        <v>NO</v>
      </c>
      <c r="H15" s="11" t="str">
        <f t="shared" ca="1" si="7"/>
        <v>NO</v>
      </c>
      <c r="I15" s="33"/>
      <c r="J15" s="13"/>
    </row>
    <row r="16" spans="1:14" x14ac:dyDescent="0.35">
      <c r="A16" s="13">
        <v>11</v>
      </c>
      <c r="B16" s="13">
        <v>151.829193</v>
      </c>
      <c r="C16" s="13">
        <v>60</v>
      </c>
      <c r="D16" s="13">
        <f t="shared" ca="1" si="3"/>
        <v>151.829193</v>
      </c>
      <c r="E16" s="13">
        <f t="shared" ca="1" si="4"/>
        <v>175.076580452</v>
      </c>
      <c r="F16" s="13">
        <f t="shared" ca="1" si="5"/>
        <v>173.81060154799999</v>
      </c>
      <c r="G16" s="11" t="str">
        <f t="shared" ca="1" si="6"/>
        <v>NO</v>
      </c>
      <c r="H16" s="11" t="str">
        <f t="shared" ca="1" si="7"/>
        <v>NO</v>
      </c>
      <c r="I16" s="33"/>
      <c r="J16" s="13"/>
    </row>
    <row r="17" spans="1:10" x14ac:dyDescent="0.35">
      <c r="A17" s="13">
        <v>12</v>
      </c>
      <c r="B17" s="13">
        <v>151.80325300000001</v>
      </c>
      <c r="C17" s="13">
        <v>60</v>
      </c>
      <c r="D17" s="13">
        <f t="shared" ca="1" si="3"/>
        <v>151.80325300000001</v>
      </c>
      <c r="E17" s="13">
        <f t="shared" ca="1" si="4"/>
        <v>175.076580452</v>
      </c>
      <c r="F17" s="13">
        <f t="shared" ca="1" si="5"/>
        <v>173.81060154799999</v>
      </c>
      <c r="G17" s="11" t="str">
        <f t="shared" ca="1" si="6"/>
        <v>NO</v>
      </c>
      <c r="H17" s="11" t="str">
        <f t="shared" ca="1" si="7"/>
        <v>NO</v>
      </c>
      <c r="I17" s="33"/>
      <c r="J17" s="13"/>
    </row>
    <row r="18" spans="1:10" x14ac:dyDescent="0.35">
      <c r="A18" s="13">
        <v>13</v>
      </c>
      <c r="B18" s="13">
        <v>151.78071600000001</v>
      </c>
      <c r="C18" s="13">
        <v>60</v>
      </c>
      <c r="D18" s="13">
        <f t="shared" ca="1" si="3"/>
        <v>151.78071600000001</v>
      </c>
      <c r="E18" s="13">
        <f t="shared" ca="1" si="4"/>
        <v>175.076580452</v>
      </c>
      <c r="F18" s="13">
        <f t="shared" ca="1" si="5"/>
        <v>173.81060154799999</v>
      </c>
      <c r="G18" s="11" t="str">
        <f t="shared" ca="1" si="6"/>
        <v>NO</v>
      </c>
      <c r="H18" s="11" t="str">
        <f t="shared" ca="1" si="7"/>
        <v>NO</v>
      </c>
      <c r="I18" s="33"/>
      <c r="J18" s="13"/>
    </row>
    <row r="19" spans="1:10" x14ac:dyDescent="0.35">
      <c r="A19" s="13">
        <v>14</v>
      </c>
      <c r="B19" s="13">
        <v>152.11672999999999</v>
      </c>
      <c r="C19" s="13">
        <v>60</v>
      </c>
      <c r="D19" s="13">
        <f t="shared" ca="1" si="3"/>
        <v>152.11672999999999</v>
      </c>
      <c r="E19" s="13">
        <f t="shared" ca="1" si="4"/>
        <v>175.076580452</v>
      </c>
      <c r="F19" s="13">
        <f t="shared" ca="1" si="5"/>
        <v>173.81060154799999</v>
      </c>
      <c r="G19" s="11" t="str">
        <f t="shared" ca="1" si="6"/>
        <v>NO</v>
      </c>
      <c r="H19" s="11" t="str">
        <f t="shared" ca="1" si="7"/>
        <v>NO</v>
      </c>
      <c r="I19" s="33"/>
      <c r="J19" s="13"/>
    </row>
    <row r="20" spans="1:10" x14ac:dyDescent="0.35">
      <c r="A20" s="13">
        <v>15</v>
      </c>
      <c r="B20" s="13">
        <v>152.11035200000001</v>
      </c>
      <c r="C20" s="13">
        <v>60</v>
      </c>
      <c r="D20" s="13">
        <f t="shared" ca="1" si="3"/>
        <v>152.11035200000001</v>
      </c>
      <c r="E20" s="13">
        <f t="shared" ca="1" si="4"/>
        <v>175.076580452</v>
      </c>
      <c r="F20" s="13">
        <f t="shared" ca="1" si="5"/>
        <v>173.81060154799999</v>
      </c>
      <c r="G20" s="11" t="str">
        <f t="shared" ca="1" si="6"/>
        <v>NO</v>
      </c>
      <c r="H20" s="11" t="str">
        <f t="shared" ca="1" si="7"/>
        <v>NO</v>
      </c>
      <c r="I20" s="33"/>
      <c r="J20" s="13"/>
    </row>
    <row r="21" spans="1:10" x14ac:dyDescent="0.35">
      <c r="A21" s="13">
        <v>16</v>
      </c>
      <c r="B21" s="13">
        <v>152.347656</v>
      </c>
      <c r="C21" s="13">
        <v>60</v>
      </c>
      <c r="D21" s="13">
        <f t="shared" ca="1" si="3"/>
        <v>152.347656</v>
      </c>
      <c r="E21" s="13">
        <f t="shared" ca="1" si="4"/>
        <v>175.076580452</v>
      </c>
      <c r="F21" s="13">
        <f t="shared" ca="1" si="5"/>
        <v>173.81060154799999</v>
      </c>
      <c r="G21" s="11" t="str">
        <f t="shared" ca="1" si="6"/>
        <v>NO</v>
      </c>
      <c r="H21" s="11" t="str">
        <f t="shared" ca="1" si="7"/>
        <v>SI</v>
      </c>
      <c r="I21" s="33"/>
      <c r="J21" s="13"/>
    </row>
    <row r="22" spans="1:10" x14ac:dyDescent="0.35">
      <c r="A22" s="13">
        <v>17</v>
      </c>
      <c r="B22" s="13">
        <v>152.30368000000001</v>
      </c>
      <c r="C22" s="13">
        <v>60</v>
      </c>
      <c r="D22" s="13">
        <f t="shared" ca="1" si="3"/>
        <v>152.30368000000001</v>
      </c>
      <c r="E22" s="13">
        <f t="shared" ca="1" si="4"/>
        <v>175.076580452</v>
      </c>
      <c r="F22" s="13">
        <f t="shared" ca="1" si="5"/>
        <v>173.81060154799999</v>
      </c>
      <c r="G22" s="11" t="str">
        <f t="shared" ca="1" si="6"/>
        <v>NO</v>
      </c>
      <c r="H22" s="11" t="str">
        <f t="shared" ca="1" si="7"/>
        <v>SI</v>
      </c>
      <c r="I22" s="33"/>
      <c r="J22" s="13"/>
    </row>
    <row r="23" spans="1:10" x14ac:dyDescent="0.35">
      <c r="A23" s="13">
        <v>18</v>
      </c>
      <c r="B23" s="13">
        <v>152.15756200000001</v>
      </c>
      <c r="C23" s="13">
        <v>60</v>
      </c>
      <c r="D23" s="13">
        <f t="shared" ca="1" si="3"/>
        <v>152.15756200000001</v>
      </c>
      <c r="E23" s="13">
        <f t="shared" ca="1" si="4"/>
        <v>175.076580452</v>
      </c>
      <c r="F23" s="13">
        <f t="shared" ca="1" si="5"/>
        <v>173.81060154799999</v>
      </c>
      <c r="G23" s="11" t="str">
        <f t="shared" ca="1" si="6"/>
        <v>NO</v>
      </c>
      <c r="H23" s="11" t="str">
        <f t="shared" ca="1" si="7"/>
        <v>SI</v>
      </c>
      <c r="I23" s="33"/>
      <c r="J23" s="13"/>
    </row>
    <row r="24" spans="1:10" x14ac:dyDescent="0.35">
      <c r="A24" s="13">
        <v>19</v>
      </c>
      <c r="B24" s="13">
        <v>152.17424</v>
      </c>
      <c r="C24" s="13">
        <v>60</v>
      </c>
      <c r="D24" s="13">
        <f t="shared" ca="1" si="3"/>
        <v>152.17424</v>
      </c>
      <c r="E24" s="13">
        <f t="shared" ca="1" si="4"/>
        <v>175.076580452</v>
      </c>
      <c r="F24" s="13">
        <f t="shared" ca="1" si="5"/>
        <v>173.81060154799999</v>
      </c>
      <c r="G24" s="11" t="str">
        <f t="shared" ca="1" si="6"/>
        <v>NO</v>
      </c>
      <c r="H24" s="11" t="str">
        <f t="shared" ca="1" si="7"/>
        <v>SI</v>
      </c>
      <c r="I24" s="33"/>
      <c r="J24" s="13"/>
    </row>
    <row r="25" spans="1:10" x14ac:dyDescent="0.35">
      <c r="A25" s="13">
        <v>20</v>
      </c>
      <c r="B25" s="13">
        <v>152.10034200000001</v>
      </c>
      <c r="C25" s="13">
        <v>59.800021199999996</v>
      </c>
      <c r="D25" s="13">
        <f t="shared" ca="1" si="3"/>
        <v>152.10034200000001</v>
      </c>
      <c r="E25" s="13">
        <f t="shared" ca="1" si="4"/>
        <v>175.076580452</v>
      </c>
      <c r="F25" s="13">
        <f t="shared" ca="1" si="5"/>
        <v>173.81060154799999</v>
      </c>
      <c r="G25" s="11" t="str">
        <f t="shared" ca="1" si="6"/>
        <v>NO</v>
      </c>
      <c r="H25" s="11" t="str">
        <f t="shared" ca="1" si="7"/>
        <v>SI</v>
      </c>
      <c r="I25" s="33"/>
      <c r="J25" s="13"/>
    </row>
    <row r="26" spans="1:10" x14ac:dyDescent="0.35">
      <c r="A26" s="13">
        <v>21</v>
      </c>
      <c r="B26" s="13">
        <v>151.97022999999999</v>
      </c>
      <c r="C26" s="13">
        <v>59.800021199999996</v>
      </c>
      <c r="D26" s="13">
        <f t="shared" ca="1" si="3"/>
        <v>151.97022999999999</v>
      </c>
      <c r="E26" s="13">
        <f t="shared" ca="1" si="4"/>
        <v>175.076580452</v>
      </c>
      <c r="F26" s="13">
        <f t="shared" ca="1" si="5"/>
        <v>173.81060154799999</v>
      </c>
      <c r="G26" s="11" t="str">
        <f t="shared" ca="1" si="6"/>
        <v>NO</v>
      </c>
      <c r="H26" s="11" t="str">
        <f t="shared" ca="1" si="7"/>
        <v>SI</v>
      </c>
      <c r="I26" s="33"/>
      <c r="J26" s="13"/>
    </row>
    <row r="27" spans="1:10" x14ac:dyDescent="0.35">
      <c r="A27" s="13">
        <v>22</v>
      </c>
      <c r="B27" s="13">
        <v>152.048294</v>
      </c>
      <c r="C27" s="13">
        <v>59.800021199999996</v>
      </c>
      <c r="D27" s="13">
        <f t="shared" ca="1" si="3"/>
        <v>152.048294</v>
      </c>
      <c r="E27" s="13">
        <f t="shared" ca="1" si="4"/>
        <v>175.076580452</v>
      </c>
      <c r="F27" s="13">
        <f t="shared" ca="1" si="5"/>
        <v>173.81060154799999</v>
      </c>
      <c r="G27" s="11" t="str">
        <f t="shared" ca="1" si="6"/>
        <v>NO</v>
      </c>
      <c r="H27" s="11" t="str">
        <f t="shared" ca="1" si="7"/>
        <v>SI</v>
      </c>
      <c r="I27" s="33"/>
      <c r="J27" s="13"/>
    </row>
    <row r="28" spans="1:10" x14ac:dyDescent="0.35">
      <c r="A28" s="13">
        <v>23</v>
      </c>
      <c r="B28" s="13">
        <v>152.16914399999999</v>
      </c>
      <c r="C28" s="13">
        <v>59.800021199999996</v>
      </c>
      <c r="D28" s="13">
        <f t="shared" ca="1" si="3"/>
        <v>152.16914399999999</v>
      </c>
      <c r="E28" s="13">
        <f t="shared" ca="1" si="4"/>
        <v>175.076580452</v>
      </c>
      <c r="F28" s="13">
        <f t="shared" ca="1" si="5"/>
        <v>173.81060154799999</v>
      </c>
      <c r="G28" s="11" t="str">
        <f t="shared" ca="1" si="6"/>
        <v>NO</v>
      </c>
      <c r="H28" s="11" t="str">
        <f t="shared" ca="1" si="7"/>
        <v>SI</v>
      </c>
      <c r="I28" s="33"/>
      <c r="J28" s="13"/>
    </row>
    <row r="29" spans="1:10" x14ac:dyDescent="0.35">
      <c r="A29" s="13">
        <v>24</v>
      </c>
      <c r="B29" s="13">
        <v>152.46965</v>
      </c>
      <c r="C29" s="13">
        <v>59.800021199999996</v>
      </c>
      <c r="D29" s="13">
        <f t="shared" ca="1" si="3"/>
        <v>152.46965</v>
      </c>
      <c r="E29" s="13">
        <f t="shared" ca="1" si="4"/>
        <v>175.076580452</v>
      </c>
      <c r="F29" s="13">
        <f t="shared" ca="1" si="5"/>
        <v>173.81060154799999</v>
      </c>
      <c r="G29" s="11" t="str">
        <f t="shared" ca="1" si="6"/>
        <v>NO</v>
      </c>
      <c r="H29" s="11" t="str">
        <f t="shared" ca="1" si="7"/>
        <v>SI</v>
      </c>
      <c r="I29" s="33"/>
      <c r="J29" s="13"/>
    </row>
    <row r="30" spans="1:10" x14ac:dyDescent="0.35">
      <c r="A30" s="13">
        <v>25</v>
      </c>
      <c r="B30" s="13">
        <v>152.96672100000001</v>
      </c>
      <c r="C30" s="13">
        <v>59.800021199999996</v>
      </c>
      <c r="D30" s="13">
        <f t="shared" ca="1" si="3"/>
        <v>152.96672100000001</v>
      </c>
      <c r="E30" s="13">
        <f t="shared" ca="1" si="4"/>
        <v>175.076580452</v>
      </c>
      <c r="F30" s="13">
        <f t="shared" ca="1" si="5"/>
        <v>173.81060154799999</v>
      </c>
      <c r="G30" s="11" t="str">
        <f t="shared" ca="1" si="6"/>
        <v>NO</v>
      </c>
      <c r="H30" s="11" t="str">
        <f t="shared" ca="1" si="7"/>
        <v>NO</v>
      </c>
      <c r="I30" s="33"/>
      <c r="J30" s="13"/>
    </row>
    <row r="31" spans="1:10" x14ac:dyDescent="0.35">
      <c r="A31" s="13">
        <v>26</v>
      </c>
      <c r="B31" s="13">
        <v>153.43824799999999</v>
      </c>
      <c r="C31" s="13">
        <v>59.800021199999996</v>
      </c>
      <c r="D31" s="13">
        <f t="shared" ca="1" si="3"/>
        <v>153.43824799999999</v>
      </c>
      <c r="E31" s="13">
        <f t="shared" ca="1" si="4"/>
        <v>175.076580452</v>
      </c>
      <c r="F31" s="13">
        <f t="shared" ca="1" si="5"/>
        <v>173.81060154799999</v>
      </c>
      <c r="G31" s="11" t="str">
        <f t="shared" ca="1" si="6"/>
        <v>NO</v>
      </c>
      <c r="H31" s="11" t="str">
        <f t="shared" ca="1" si="7"/>
        <v>NO</v>
      </c>
      <c r="I31" s="33"/>
      <c r="J31" s="13"/>
    </row>
    <row r="32" spans="1:10" x14ac:dyDescent="0.35">
      <c r="A32" s="13">
        <v>27</v>
      </c>
      <c r="B32" s="13">
        <v>153.93858299999999</v>
      </c>
      <c r="C32" s="13">
        <v>59.800021199999996</v>
      </c>
      <c r="D32" s="13">
        <f t="shared" ca="1" si="3"/>
        <v>153.93858299999999</v>
      </c>
      <c r="E32" s="13">
        <f t="shared" ca="1" si="4"/>
        <v>175.076580452</v>
      </c>
      <c r="F32" s="13">
        <f t="shared" ca="1" si="5"/>
        <v>173.81060154799999</v>
      </c>
      <c r="G32" s="11" t="str">
        <f t="shared" ca="1" si="6"/>
        <v>NO</v>
      </c>
      <c r="H32" s="11" t="str">
        <f t="shared" ca="1" si="7"/>
        <v>NO</v>
      </c>
      <c r="I32" s="33"/>
      <c r="J32" s="13"/>
    </row>
    <row r="33" spans="1:10" x14ac:dyDescent="0.35">
      <c r="A33" s="13">
        <v>28</v>
      </c>
      <c r="B33" s="13">
        <v>154.417877</v>
      </c>
      <c r="C33" s="13">
        <v>59.800021199999996</v>
      </c>
      <c r="D33" s="13">
        <f t="shared" ca="1" si="3"/>
        <v>154.417877</v>
      </c>
      <c r="E33" s="13">
        <f t="shared" ca="1" si="4"/>
        <v>175.076580452</v>
      </c>
      <c r="F33" s="13">
        <f t="shared" ca="1" si="5"/>
        <v>173.81060154799999</v>
      </c>
      <c r="G33" s="11" t="str">
        <f t="shared" ca="1" si="6"/>
        <v>NO</v>
      </c>
      <c r="H33" s="11" t="str">
        <f t="shared" ca="1" si="7"/>
        <v>NO</v>
      </c>
      <c r="I33" s="33"/>
      <c r="J33" s="13"/>
    </row>
    <row r="34" spans="1:10" x14ac:dyDescent="0.35">
      <c r="A34" s="13">
        <v>29</v>
      </c>
      <c r="B34" s="13">
        <v>154.75534099999999</v>
      </c>
      <c r="C34" s="13">
        <v>59.800021199999996</v>
      </c>
      <c r="D34" s="13">
        <f t="shared" ca="1" si="3"/>
        <v>154.75534099999999</v>
      </c>
      <c r="E34" s="13">
        <f t="shared" ca="1" si="4"/>
        <v>175.076580452</v>
      </c>
      <c r="F34" s="13">
        <f t="shared" ca="1" si="5"/>
        <v>173.81060154799999</v>
      </c>
      <c r="G34" s="11" t="str">
        <f t="shared" ca="1" si="6"/>
        <v>NO</v>
      </c>
      <c r="H34" s="11" t="str">
        <f t="shared" ca="1" si="7"/>
        <v>NO</v>
      </c>
      <c r="I34" s="33"/>
      <c r="J34" s="13"/>
    </row>
    <row r="35" spans="1:10" x14ac:dyDescent="0.35">
      <c r="A35" s="13">
        <v>30</v>
      </c>
      <c r="B35" s="13">
        <v>155.13459800000001</v>
      </c>
      <c r="C35" s="13">
        <v>59.800021199999996</v>
      </c>
      <c r="D35" s="13">
        <f t="shared" ca="1" si="3"/>
        <v>155.13459800000001</v>
      </c>
      <c r="E35" s="13">
        <f t="shared" ca="1" si="4"/>
        <v>175.076580452</v>
      </c>
      <c r="F35" s="13">
        <f t="shared" ca="1" si="5"/>
        <v>173.81060154799999</v>
      </c>
      <c r="G35" s="11" t="str">
        <f t="shared" ca="1" si="6"/>
        <v>NO</v>
      </c>
      <c r="H35" s="11" t="str">
        <f t="shared" ca="1" si="7"/>
        <v>NO</v>
      </c>
      <c r="I35" s="33"/>
      <c r="J35" s="13"/>
    </row>
    <row r="36" spans="1:10" x14ac:dyDescent="0.35">
      <c r="A36" s="13">
        <v>31</v>
      </c>
      <c r="B36" s="13">
        <v>155.59007299999999</v>
      </c>
      <c r="C36" s="13">
        <v>59.800021199999996</v>
      </c>
      <c r="D36" s="13">
        <f t="shared" ca="1" si="3"/>
        <v>155.59007299999999</v>
      </c>
      <c r="E36" s="13">
        <f t="shared" ca="1" si="4"/>
        <v>175.076580452</v>
      </c>
      <c r="F36" s="13">
        <f t="shared" ca="1" si="5"/>
        <v>173.81060154799999</v>
      </c>
      <c r="G36" s="11" t="str">
        <f t="shared" ca="1" si="6"/>
        <v>NO</v>
      </c>
      <c r="H36" s="11" t="str">
        <f t="shared" ca="1" si="7"/>
        <v>NO</v>
      </c>
      <c r="I36" s="33"/>
      <c r="J36" s="13"/>
    </row>
    <row r="37" spans="1:10" x14ac:dyDescent="0.35">
      <c r="A37" s="13">
        <v>32</v>
      </c>
      <c r="B37" s="13">
        <v>155.89880400000001</v>
      </c>
      <c r="C37" s="13">
        <v>59.800021199999996</v>
      </c>
      <c r="D37" s="13">
        <f t="shared" ca="1" si="3"/>
        <v>155.89880400000001</v>
      </c>
      <c r="E37" s="13">
        <f t="shared" ca="1" si="4"/>
        <v>175.076580452</v>
      </c>
      <c r="F37" s="13">
        <f t="shared" ca="1" si="5"/>
        <v>173.81060154799999</v>
      </c>
      <c r="G37" s="11" t="str">
        <f t="shared" ca="1" si="6"/>
        <v>NO</v>
      </c>
      <c r="H37" s="11" t="str">
        <f t="shared" ca="1" si="7"/>
        <v>NO</v>
      </c>
      <c r="I37" s="33"/>
      <c r="J37" s="13"/>
    </row>
    <row r="38" spans="1:10" x14ac:dyDescent="0.35">
      <c r="A38" s="13">
        <v>33</v>
      </c>
      <c r="B38" s="13">
        <v>156.19850199999999</v>
      </c>
      <c r="C38" s="13">
        <v>59.800021199999996</v>
      </c>
      <c r="D38" s="13">
        <f t="shared" ca="1" si="3"/>
        <v>156.19850199999999</v>
      </c>
      <c r="E38" s="13">
        <f t="shared" ca="1" si="4"/>
        <v>175.076580452</v>
      </c>
      <c r="F38" s="13">
        <f t="shared" ca="1" si="5"/>
        <v>173.81060154799999</v>
      </c>
      <c r="G38" s="11" t="str">
        <f t="shared" ca="1" si="6"/>
        <v>NO</v>
      </c>
      <c r="H38" s="11" t="str">
        <f t="shared" ca="1" si="7"/>
        <v>NO</v>
      </c>
      <c r="I38" s="33"/>
      <c r="J38" s="13"/>
    </row>
    <row r="39" spans="1:10" x14ac:dyDescent="0.35">
      <c r="A39" s="13">
        <v>34</v>
      </c>
      <c r="B39" s="13">
        <v>156.60022000000001</v>
      </c>
      <c r="C39" s="13">
        <v>59.800021199999996</v>
      </c>
      <c r="D39" s="13">
        <f t="shared" ca="1" si="3"/>
        <v>156.60022000000001</v>
      </c>
      <c r="E39" s="13">
        <f t="shared" ca="1" si="4"/>
        <v>175.076580452</v>
      </c>
      <c r="F39" s="13">
        <f t="shared" ca="1" si="5"/>
        <v>173.81060154799999</v>
      </c>
      <c r="G39" s="11" t="str">
        <f t="shared" ca="1" si="6"/>
        <v>NO</v>
      </c>
      <c r="H39" s="11" t="str">
        <f t="shared" ca="1" si="7"/>
        <v>NO</v>
      </c>
      <c r="I39" s="33"/>
      <c r="J39" s="13"/>
    </row>
    <row r="40" spans="1:10" x14ac:dyDescent="0.35">
      <c r="A40" s="13">
        <v>35</v>
      </c>
      <c r="B40" s="13">
        <v>156.92417900000001</v>
      </c>
      <c r="C40" s="13">
        <v>59.800021199999996</v>
      </c>
      <c r="D40" s="13">
        <f t="shared" ca="1" si="3"/>
        <v>156.92417900000001</v>
      </c>
      <c r="E40" s="13">
        <f t="shared" ca="1" si="4"/>
        <v>175.076580452</v>
      </c>
      <c r="F40" s="13">
        <f t="shared" ca="1" si="5"/>
        <v>173.81060154799999</v>
      </c>
      <c r="G40" s="11" t="str">
        <f t="shared" ca="1" si="6"/>
        <v>NO</v>
      </c>
      <c r="H40" s="11" t="str">
        <f t="shared" ca="1" si="7"/>
        <v>NO</v>
      </c>
      <c r="I40" s="33"/>
      <c r="J40" s="13"/>
    </row>
    <row r="41" spans="1:10" x14ac:dyDescent="0.35">
      <c r="A41" s="13">
        <v>36</v>
      </c>
      <c r="B41" s="13">
        <v>157.06303399999999</v>
      </c>
      <c r="C41" s="13">
        <v>59.800021199999996</v>
      </c>
      <c r="D41" s="13">
        <f t="shared" ca="1" si="3"/>
        <v>157.06303399999999</v>
      </c>
      <c r="E41" s="13">
        <f t="shared" ca="1" si="4"/>
        <v>175.076580452</v>
      </c>
      <c r="F41" s="13">
        <f t="shared" ca="1" si="5"/>
        <v>173.81060154799999</v>
      </c>
      <c r="G41" s="11" t="str">
        <f t="shared" ca="1" si="6"/>
        <v>NO</v>
      </c>
      <c r="H41" s="11" t="str">
        <f t="shared" ca="1" si="7"/>
        <v>NO</v>
      </c>
      <c r="I41" s="33"/>
      <c r="J41" s="13"/>
    </row>
    <row r="42" spans="1:10" x14ac:dyDescent="0.35">
      <c r="A42" s="13">
        <v>37</v>
      </c>
      <c r="B42" s="13">
        <v>157.48393200000001</v>
      </c>
      <c r="C42" s="13">
        <v>59.800021199999996</v>
      </c>
      <c r="D42" s="13">
        <f t="shared" ca="1" si="3"/>
        <v>157.48393200000001</v>
      </c>
      <c r="E42" s="13">
        <f t="shared" ca="1" si="4"/>
        <v>175.076580452</v>
      </c>
      <c r="F42" s="13">
        <f t="shared" ca="1" si="5"/>
        <v>173.81060154799999</v>
      </c>
      <c r="G42" s="11" t="str">
        <f t="shared" ca="1" si="6"/>
        <v>NO</v>
      </c>
      <c r="H42" s="11" t="str">
        <f t="shared" ca="1" si="7"/>
        <v>NO</v>
      </c>
      <c r="I42" s="33"/>
      <c r="J42" s="13"/>
    </row>
    <row r="43" spans="1:10" x14ac:dyDescent="0.35">
      <c r="A43" s="13">
        <v>38</v>
      </c>
      <c r="B43" s="13">
        <v>157.81568899999999</v>
      </c>
      <c r="C43" s="13">
        <v>59.800021199999996</v>
      </c>
      <c r="D43" s="13">
        <f t="shared" ca="1" si="3"/>
        <v>157.81568899999999</v>
      </c>
      <c r="E43" s="13">
        <f t="shared" ca="1" si="4"/>
        <v>175.076580452</v>
      </c>
      <c r="F43" s="13">
        <f t="shared" ca="1" si="5"/>
        <v>173.81060154799999</v>
      </c>
      <c r="G43" s="11" t="str">
        <f t="shared" ca="1" si="6"/>
        <v>NO</v>
      </c>
      <c r="H43" s="11" t="str">
        <f t="shared" ca="1" si="7"/>
        <v>NO</v>
      </c>
      <c r="I43" s="33"/>
      <c r="J43" s="13"/>
    </row>
    <row r="44" spans="1:10" x14ac:dyDescent="0.35">
      <c r="A44" s="13">
        <v>39</v>
      </c>
      <c r="B44" s="13">
        <v>157.81912199999999</v>
      </c>
      <c r="C44" s="13">
        <v>59.800021199999996</v>
      </c>
      <c r="D44" s="13">
        <f t="shared" ca="1" si="3"/>
        <v>157.81912199999999</v>
      </c>
      <c r="E44" s="13">
        <f t="shared" ca="1" si="4"/>
        <v>175.076580452</v>
      </c>
      <c r="F44" s="13">
        <f t="shared" ca="1" si="5"/>
        <v>173.81060154799999</v>
      </c>
      <c r="G44" s="11" t="str">
        <f t="shared" ca="1" si="6"/>
        <v>NO</v>
      </c>
      <c r="H44" s="11" t="str">
        <f t="shared" ca="1" si="7"/>
        <v>NO</v>
      </c>
      <c r="I44" s="33"/>
      <c r="J44" s="13"/>
    </row>
    <row r="45" spans="1:10" x14ac:dyDescent="0.35">
      <c r="A45" s="13">
        <v>40</v>
      </c>
      <c r="B45" s="13">
        <v>158.065933</v>
      </c>
      <c r="C45" s="13">
        <v>59.800021199999996</v>
      </c>
      <c r="D45" s="13">
        <f t="shared" ca="1" si="3"/>
        <v>158.065933</v>
      </c>
      <c r="E45" s="13">
        <f t="shared" ca="1" si="4"/>
        <v>175.076580452</v>
      </c>
      <c r="F45" s="13">
        <f t="shared" ca="1" si="5"/>
        <v>173.81060154799999</v>
      </c>
      <c r="G45" s="11" t="str">
        <f t="shared" ca="1" si="6"/>
        <v>NO</v>
      </c>
      <c r="H45" s="11" t="str">
        <f t="shared" ca="1" si="7"/>
        <v>NO</v>
      </c>
      <c r="I45" s="33"/>
      <c r="J45" s="13"/>
    </row>
    <row r="46" spans="1:10" x14ac:dyDescent="0.35">
      <c r="A46" s="13">
        <v>41</v>
      </c>
      <c r="B46" s="13">
        <v>158.07672099999999</v>
      </c>
      <c r="C46" s="13">
        <v>59.800021199999996</v>
      </c>
      <c r="D46" s="13">
        <f t="shared" ca="1" si="3"/>
        <v>158.07672099999999</v>
      </c>
      <c r="E46" s="13">
        <f t="shared" ca="1" si="4"/>
        <v>175.076580452</v>
      </c>
      <c r="F46" s="13">
        <f t="shared" ca="1" si="5"/>
        <v>173.81060154799999</v>
      </c>
      <c r="G46" s="11" t="str">
        <f t="shared" ca="1" si="6"/>
        <v>NO</v>
      </c>
      <c r="H46" s="11" t="str">
        <f t="shared" ca="1" si="7"/>
        <v>NO</v>
      </c>
      <c r="I46" s="33"/>
      <c r="J46" s="13"/>
    </row>
    <row r="47" spans="1:10" x14ac:dyDescent="0.35">
      <c r="A47" s="13">
        <v>42</v>
      </c>
      <c r="B47" s="13">
        <v>158.175354</v>
      </c>
      <c r="C47" s="13">
        <v>59.800021199999996</v>
      </c>
      <c r="D47" s="13">
        <f t="shared" ca="1" si="3"/>
        <v>158.175354</v>
      </c>
      <c r="E47" s="13">
        <f t="shared" ca="1" si="4"/>
        <v>175.076580452</v>
      </c>
      <c r="F47" s="13">
        <f t="shared" ca="1" si="5"/>
        <v>173.81060154799999</v>
      </c>
      <c r="G47" s="11" t="str">
        <f t="shared" ca="1" si="6"/>
        <v>NO</v>
      </c>
      <c r="H47" s="11" t="str">
        <f t="shared" ca="1" si="7"/>
        <v>NO</v>
      </c>
      <c r="I47" s="33"/>
      <c r="J47" s="13"/>
    </row>
    <row r="48" spans="1:10" x14ac:dyDescent="0.35">
      <c r="A48" s="13">
        <v>43</v>
      </c>
      <c r="B48" s="13">
        <v>158.57389800000001</v>
      </c>
      <c r="C48" s="13">
        <v>59.800021199999996</v>
      </c>
      <c r="D48" s="13">
        <f t="shared" ca="1" si="3"/>
        <v>158.57389800000001</v>
      </c>
      <c r="E48" s="13">
        <f t="shared" ca="1" si="4"/>
        <v>175.076580452</v>
      </c>
      <c r="F48" s="13">
        <f t="shared" ca="1" si="5"/>
        <v>173.81060154799999</v>
      </c>
      <c r="G48" s="11" t="str">
        <f t="shared" ca="1" si="6"/>
        <v>NO</v>
      </c>
      <c r="H48" s="11" t="str">
        <f t="shared" ca="1" si="7"/>
        <v>NO</v>
      </c>
      <c r="I48" s="33"/>
      <c r="J48" s="13"/>
    </row>
    <row r="49" spans="1:10" x14ac:dyDescent="0.35">
      <c r="A49" s="13">
        <v>44</v>
      </c>
      <c r="B49" s="13">
        <v>159.06094400000001</v>
      </c>
      <c r="C49" s="13">
        <v>59.800021199999996</v>
      </c>
      <c r="D49" s="13">
        <f t="shared" ca="1" si="3"/>
        <v>159.06094400000001</v>
      </c>
      <c r="E49" s="13">
        <f t="shared" ca="1" si="4"/>
        <v>175.076580452</v>
      </c>
      <c r="F49" s="13">
        <f t="shared" ca="1" si="5"/>
        <v>173.81060154799999</v>
      </c>
      <c r="G49" s="11" t="str">
        <f t="shared" ca="1" si="6"/>
        <v>NO</v>
      </c>
      <c r="H49" s="11" t="str">
        <f t="shared" ca="1" si="7"/>
        <v>NO</v>
      </c>
      <c r="I49" s="33"/>
      <c r="J49" s="13"/>
    </row>
    <row r="50" spans="1:10" x14ac:dyDescent="0.35">
      <c r="A50" s="13">
        <v>45</v>
      </c>
      <c r="B50" s="13">
        <v>159.53945899999999</v>
      </c>
      <c r="C50" s="13">
        <v>59.800021199999996</v>
      </c>
      <c r="D50" s="13">
        <f t="shared" ca="1" si="3"/>
        <v>159.53945899999999</v>
      </c>
      <c r="E50" s="13">
        <f t="shared" ca="1" si="4"/>
        <v>175.076580452</v>
      </c>
      <c r="F50" s="13">
        <f t="shared" ca="1" si="5"/>
        <v>173.81060154799999</v>
      </c>
      <c r="G50" s="11" t="str">
        <f t="shared" ca="1" si="6"/>
        <v>NO</v>
      </c>
      <c r="H50" s="11" t="str">
        <f t="shared" ca="1" si="7"/>
        <v>NO</v>
      </c>
      <c r="I50" s="33"/>
      <c r="J50" s="13"/>
    </row>
    <row r="51" spans="1:10" x14ac:dyDescent="0.35">
      <c r="A51" s="13">
        <v>46</v>
      </c>
      <c r="B51" s="13">
        <v>160.157059</v>
      </c>
      <c r="C51" s="13">
        <v>59.800021199999996</v>
      </c>
      <c r="D51" s="13">
        <f t="shared" ca="1" si="3"/>
        <v>160.157059</v>
      </c>
      <c r="E51" s="13">
        <f t="shared" ca="1" si="4"/>
        <v>175.076580452</v>
      </c>
      <c r="F51" s="13">
        <f t="shared" ca="1" si="5"/>
        <v>173.81060154799999</v>
      </c>
      <c r="G51" s="11" t="str">
        <f t="shared" ca="1" si="6"/>
        <v>NO</v>
      </c>
      <c r="H51" s="11" t="str">
        <f t="shared" ca="1" si="7"/>
        <v>NO</v>
      </c>
      <c r="I51" s="33"/>
      <c r="J51" s="13"/>
    </row>
    <row r="52" spans="1:10" x14ac:dyDescent="0.35">
      <c r="A52" s="13">
        <v>47</v>
      </c>
      <c r="B52" s="13">
        <v>160.648224</v>
      </c>
      <c r="C52" s="13">
        <v>59.800021199999996</v>
      </c>
      <c r="D52" s="13">
        <f t="shared" ca="1" si="3"/>
        <v>160.648224</v>
      </c>
      <c r="E52" s="13">
        <f t="shared" ca="1" si="4"/>
        <v>175.076580452</v>
      </c>
      <c r="F52" s="13">
        <f t="shared" ca="1" si="5"/>
        <v>173.81060154799999</v>
      </c>
      <c r="G52" s="11" t="str">
        <f t="shared" ca="1" si="6"/>
        <v>NO</v>
      </c>
      <c r="H52" s="11" t="str">
        <f t="shared" ca="1" si="7"/>
        <v>NO</v>
      </c>
      <c r="I52" s="33"/>
      <c r="J52" s="13"/>
    </row>
    <row r="53" spans="1:10" x14ac:dyDescent="0.35">
      <c r="A53" s="13">
        <v>48</v>
      </c>
      <c r="B53" s="13">
        <v>160.73478700000001</v>
      </c>
      <c r="C53" s="13">
        <v>59.800021199999996</v>
      </c>
      <c r="D53" s="13">
        <f t="shared" ca="1" si="3"/>
        <v>160.73478700000001</v>
      </c>
      <c r="E53" s="13">
        <f t="shared" ca="1" si="4"/>
        <v>175.076580452</v>
      </c>
      <c r="F53" s="13">
        <f t="shared" ca="1" si="5"/>
        <v>173.81060154799999</v>
      </c>
      <c r="G53" s="11" t="str">
        <f t="shared" ca="1" si="6"/>
        <v>NO</v>
      </c>
      <c r="H53" s="11" t="str">
        <f t="shared" ca="1" si="7"/>
        <v>NO</v>
      </c>
      <c r="I53" s="33"/>
      <c r="J53" s="13"/>
    </row>
    <row r="54" spans="1:10" x14ac:dyDescent="0.35">
      <c r="A54" s="13">
        <v>49</v>
      </c>
      <c r="B54" s="13">
        <v>160.70725999999999</v>
      </c>
      <c r="C54" s="13">
        <v>59.800021199999996</v>
      </c>
      <c r="D54" s="13">
        <f t="shared" ca="1" si="3"/>
        <v>160.70725999999999</v>
      </c>
      <c r="E54" s="13">
        <f t="shared" ca="1" si="4"/>
        <v>175.076580452</v>
      </c>
      <c r="F54" s="13">
        <f t="shared" ca="1" si="5"/>
        <v>173.81060154799999</v>
      </c>
      <c r="G54" s="11" t="str">
        <f t="shared" ca="1" si="6"/>
        <v>NO</v>
      </c>
      <c r="H54" s="11" t="str">
        <f t="shared" ca="1" si="7"/>
        <v>NO</v>
      </c>
      <c r="I54" s="33"/>
      <c r="J54" s="13"/>
    </row>
    <row r="55" spans="1:10" x14ac:dyDescent="0.35">
      <c r="A55" s="13">
        <v>50</v>
      </c>
      <c r="B55" s="13">
        <v>160.85961900000001</v>
      </c>
      <c r="C55" s="13">
        <v>59.800021199999996</v>
      </c>
      <c r="D55" s="13">
        <f t="shared" ca="1" si="3"/>
        <v>160.85961900000001</v>
      </c>
      <c r="E55" s="13">
        <f t="shared" ca="1" si="4"/>
        <v>175.076580452</v>
      </c>
      <c r="F55" s="13">
        <f t="shared" ca="1" si="5"/>
        <v>173.81060154799999</v>
      </c>
      <c r="G55" s="11" t="str">
        <f t="shared" ca="1" si="6"/>
        <v>NO</v>
      </c>
      <c r="H55" s="11" t="str">
        <f t="shared" ca="1" si="7"/>
        <v>NO</v>
      </c>
      <c r="I55" s="33"/>
      <c r="J55" s="13"/>
    </row>
    <row r="56" spans="1:10" x14ac:dyDescent="0.35">
      <c r="A56" s="13">
        <v>51</v>
      </c>
      <c r="B56" s="13">
        <v>160.76005599999999</v>
      </c>
      <c r="C56" s="13">
        <v>59.800021199999996</v>
      </c>
      <c r="D56" s="13">
        <f t="shared" ca="1" si="3"/>
        <v>160.76005599999999</v>
      </c>
      <c r="E56" s="13">
        <f t="shared" ca="1" si="4"/>
        <v>175.076580452</v>
      </c>
      <c r="F56" s="13">
        <f t="shared" ca="1" si="5"/>
        <v>173.81060154799999</v>
      </c>
      <c r="G56" s="11" t="str">
        <f t="shared" ca="1" si="6"/>
        <v>NO</v>
      </c>
      <c r="H56" s="11" t="str">
        <f t="shared" ca="1" si="7"/>
        <v>NO</v>
      </c>
      <c r="I56" s="33"/>
      <c r="J56" s="13"/>
    </row>
    <row r="57" spans="1:10" x14ac:dyDescent="0.35">
      <c r="A57" s="13">
        <v>52</v>
      </c>
      <c r="B57" s="13">
        <v>160.895218</v>
      </c>
      <c r="C57" s="13">
        <v>59.800021199999996</v>
      </c>
      <c r="D57" s="13">
        <f t="shared" ca="1" si="3"/>
        <v>160.895218</v>
      </c>
      <c r="E57" s="13">
        <f t="shared" ca="1" si="4"/>
        <v>175.076580452</v>
      </c>
      <c r="F57" s="13">
        <f t="shared" ca="1" si="5"/>
        <v>173.81060154799999</v>
      </c>
      <c r="G57" s="11" t="str">
        <f t="shared" ca="1" si="6"/>
        <v>NO</v>
      </c>
      <c r="H57" s="11" t="str">
        <f t="shared" ca="1" si="7"/>
        <v>NO</v>
      </c>
      <c r="I57" s="33"/>
      <c r="J57" s="13"/>
    </row>
    <row r="58" spans="1:10" x14ac:dyDescent="0.35">
      <c r="A58" s="13">
        <v>53</v>
      </c>
      <c r="B58" s="13">
        <v>161.15860000000001</v>
      </c>
      <c r="C58" s="13">
        <v>59.800021199999996</v>
      </c>
      <c r="D58" s="13">
        <f t="shared" ca="1" si="3"/>
        <v>161.15860000000001</v>
      </c>
      <c r="E58" s="13">
        <f t="shared" ca="1" si="4"/>
        <v>175.076580452</v>
      </c>
      <c r="F58" s="13">
        <f t="shared" ca="1" si="5"/>
        <v>173.81060154799999</v>
      </c>
      <c r="G58" s="11" t="str">
        <f t="shared" ca="1" si="6"/>
        <v>NO</v>
      </c>
      <c r="H58" s="11" t="str">
        <f t="shared" ca="1" si="7"/>
        <v>NO</v>
      </c>
      <c r="I58" s="33"/>
      <c r="J58" s="13"/>
    </row>
    <row r="59" spans="1:10" x14ac:dyDescent="0.35">
      <c r="A59" s="13">
        <v>54</v>
      </c>
      <c r="B59" s="13">
        <v>161.32311999999999</v>
      </c>
      <c r="C59" s="13">
        <v>59.800021199999996</v>
      </c>
      <c r="D59" s="13">
        <f t="shared" ca="1" si="3"/>
        <v>161.32311999999999</v>
      </c>
      <c r="E59" s="13">
        <f t="shared" ca="1" si="4"/>
        <v>175.076580452</v>
      </c>
      <c r="F59" s="13">
        <f t="shared" ca="1" si="5"/>
        <v>173.81060154799999</v>
      </c>
      <c r="G59" s="11" t="str">
        <f t="shared" ca="1" si="6"/>
        <v>NO</v>
      </c>
      <c r="H59" s="11" t="str">
        <f t="shared" ca="1" si="7"/>
        <v>NO</v>
      </c>
      <c r="I59" s="33"/>
      <c r="J59" s="13"/>
    </row>
    <row r="60" spans="1:10" x14ac:dyDescent="0.35">
      <c r="A60" s="13">
        <v>55</v>
      </c>
      <c r="B60" s="13">
        <v>161.66503900000001</v>
      </c>
      <c r="C60" s="13">
        <v>59.800021199999996</v>
      </c>
      <c r="D60" s="13">
        <f t="shared" ca="1" si="3"/>
        <v>161.66503900000001</v>
      </c>
      <c r="E60" s="13">
        <f t="shared" ca="1" si="4"/>
        <v>175.076580452</v>
      </c>
      <c r="F60" s="13">
        <f t="shared" ca="1" si="5"/>
        <v>173.81060154799999</v>
      </c>
      <c r="G60" s="11" t="str">
        <f t="shared" ca="1" si="6"/>
        <v>NO</v>
      </c>
      <c r="H60" s="11" t="str">
        <f t="shared" ca="1" si="7"/>
        <v>NO</v>
      </c>
      <c r="I60" s="33"/>
      <c r="J60" s="13"/>
    </row>
    <row r="61" spans="1:10" x14ac:dyDescent="0.35">
      <c r="A61" s="13">
        <v>56</v>
      </c>
      <c r="B61" s="13">
        <v>161.92236299999999</v>
      </c>
      <c r="C61" s="13">
        <v>59.800021199999996</v>
      </c>
      <c r="D61" s="13">
        <f t="shared" ca="1" si="3"/>
        <v>161.92236299999999</v>
      </c>
      <c r="E61" s="13">
        <f t="shared" ca="1" si="4"/>
        <v>175.076580452</v>
      </c>
      <c r="F61" s="13">
        <f t="shared" ca="1" si="5"/>
        <v>173.81060154799999</v>
      </c>
      <c r="G61" s="11" t="str">
        <f t="shared" ca="1" si="6"/>
        <v>NO</v>
      </c>
      <c r="H61" s="11" t="str">
        <f t="shared" ca="1" si="7"/>
        <v>NO</v>
      </c>
      <c r="I61" s="33"/>
      <c r="J61" s="13"/>
    </row>
    <row r="62" spans="1:10" x14ac:dyDescent="0.35">
      <c r="A62" s="13">
        <v>57</v>
      </c>
      <c r="B62" s="13">
        <v>161.978317</v>
      </c>
      <c r="C62" s="13">
        <v>59.800021199999996</v>
      </c>
      <c r="D62" s="13">
        <f t="shared" ca="1" si="3"/>
        <v>161.978317</v>
      </c>
      <c r="E62" s="13">
        <f t="shared" ca="1" si="4"/>
        <v>175.076580452</v>
      </c>
      <c r="F62" s="13">
        <f t="shared" ca="1" si="5"/>
        <v>173.81060154799999</v>
      </c>
      <c r="G62" s="11" t="str">
        <f t="shared" ca="1" si="6"/>
        <v>NO</v>
      </c>
      <c r="H62" s="11" t="str">
        <f t="shared" ca="1" si="7"/>
        <v>NO</v>
      </c>
      <c r="I62" s="33"/>
      <c r="J62" s="13"/>
    </row>
    <row r="63" spans="1:10" x14ac:dyDescent="0.35">
      <c r="A63" s="13">
        <v>58</v>
      </c>
      <c r="B63" s="13">
        <v>162.26355000000001</v>
      </c>
      <c r="C63" s="13">
        <v>59.800021199999996</v>
      </c>
      <c r="D63" s="13">
        <f t="shared" ca="1" si="3"/>
        <v>162.26355000000001</v>
      </c>
      <c r="E63" s="13">
        <f t="shared" ca="1" si="4"/>
        <v>175.076580452</v>
      </c>
      <c r="F63" s="13">
        <f t="shared" ca="1" si="5"/>
        <v>173.81060154799999</v>
      </c>
      <c r="G63" s="11" t="str">
        <f t="shared" ca="1" si="6"/>
        <v>NO</v>
      </c>
      <c r="H63" s="11" t="str">
        <f t="shared" ca="1" si="7"/>
        <v>NO</v>
      </c>
      <c r="I63" s="33"/>
      <c r="J63" s="13"/>
    </row>
    <row r="64" spans="1:10" x14ac:dyDescent="0.35">
      <c r="A64" s="13">
        <v>59</v>
      </c>
      <c r="B64" s="13">
        <v>162.46435500000001</v>
      </c>
      <c r="C64" s="13">
        <v>59.800021199999996</v>
      </c>
      <c r="D64" s="13">
        <f t="shared" ca="1" si="3"/>
        <v>162.46435500000001</v>
      </c>
      <c r="E64" s="13">
        <f t="shared" ca="1" si="4"/>
        <v>175.076580452</v>
      </c>
      <c r="F64" s="13">
        <f t="shared" ca="1" si="5"/>
        <v>173.81060154799999</v>
      </c>
      <c r="G64" s="11" t="str">
        <f t="shared" ca="1" si="6"/>
        <v>NO</v>
      </c>
      <c r="H64" s="11" t="str">
        <f t="shared" ca="1" si="7"/>
        <v>NO</v>
      </c>
      <c r="I64" s="33"/>
      <c r="J64" s="13"/>
    </row>
    <row r="65" spans="1:10" x14ac:dyDescent="0.35">
      <c r="A65" s="13">
        <v>60</v>
      </c>
      <c r="B65" s="13">
        <v>162.49452199999999</v>
      </c>
      <c r="C65" s="13">
        <v>59.800021199999996</v>
      </c>
      <c r="D65" s="13">
        <f t="shared" ca="1" si="3"/>
        <v>162.49452199999999</v>
      </c>
      <c r="E65" s="13">
        <f t="shared" ca="1" si="4"/>
        <v>175.076580452</v>
      </c>
      <c r="F65" s="13">
        <f t="shared" ca="1" si="5"/>
        <v>173.81060154799999</v>
      </c>
      <c r="G65" s="11" t="str">
        <f t="shared" ca="1" si="6"/>
        <v>NO</v>
      </c>
      <c r="H65" s="11" t="str">
        <f t="shared" ca="1" si="7"/>
        <v>NO</v>
      </c>
      <c r="I65" s="33"/>
      <c r="J65" s="13"/>
    </row>
    <row r="66" spans="1:10" x14ac:dyDescent="0.35">
      <c r="A66" s="13">
        <v>61</v>
      </c>
      <c r="B66" s="13">
        <v>162.54278600000001</v>
      </c>
      <c r="C66" s="13">
        <v>59.800021199999996</v>
      </c>
      <c r="D66" s="13">
        <f t="shared" ca="1" si="3"/>
        <v>162.54278600000001</v>
      </c>
      <c r="E66" s="13">
        <f t="shared" ca="1" si="4"/>
        <v>175.076580452</v>
      </c>
      <c r="F66" s="13">
        <f t="shared" ca="1" si="5"/>
        <v>173.81060154799999</v>
      </c>
      <c r="G66" s="11" t="str">
        <f t="shared" ca="1" si="6"/>
        <v>NO</v>
      </c>
      <c r="H66" s="11" t="str">
        <f t="shared" ca="1" si="7"/>
        <v>NO</v>
      </c>
      <c r="I66" s="33"/>
      <c r="J66" s="13"/>
    </row>
    <row r="67" spans="1:10" x14ac:dyDescent="0.35">
      <c r="A67" s="13">
        <v>62</v>
      </c>
      <c r="B67" s="13">
        <v>162.52827500000001</v>
      </c>
      <c r="C67" s="13">
        <v>59.800021199999996</v>
      </c>
      <c r="D67" s="13">
        <f t="shared" ca="1" si="3"/>
        <v>162.52827500000001</v>
      </c>
      <c r="E67" s="13">
        <f t="shared" ca="1" si="4"/>
        <v>175.076580452</v>
      </c>
      <c r="F67" s="13">
        <f t="shared" ca="1" si="5"/>
        <v>173.81060154799999</v>
      </c>
      <c r="G67" s="11" t="str">
        <f t="shared" ca="1" si="6"/>
        <v>NO</v>
      </c>
      <c r="H67" s="11" t="str">
        <f t="shared" ca="1" si="7"/>
        <v>NO</v>
      </c>
      <c r="I67" s="33"/>
      <c r="J67" s="13"/>
    </row>
    <row r="68" spans="1:10" x14ac:dyDescent="0.35">
      <c r="A68" s="13">
        <v>63</v>
      </c>
      <c r="B68" s="13">
        <v>162.89497399999999</v>
      </c>
      <c r="C68" s="13">
        <v>59.800021199999996</v>
      </c>
      <c r="D68" s="13">
        <f t="shared" ca="1" si="3"/>
        <v>162.89497399999999</v>
      </c>
      <c r="E68" s="13">
        <f t="shared" ca="1" si="4"/>
        <v>175.076580452</v>
      </c>
      <c r="F68" s="13">
        <f t="shared" ca="1" si="5"/>
        <v>173.81060154799999</v>
      </c>
      <c r="G68" s="11" t="str">
        <f t="shared" ca="1" si="6"/>
        <v>NO</v>
      </c>
      <c r="H68" s="11" t="str">
        <f t="shared" ca="1" si="7"/>
        <v>NO</v>
      </c>
      <c r="I68" s="33"/>
      <c r="J68" s="13"/>
    </row>
    <row r="69" spans="1:10" x14ac:dyDescent="0.35">
      <c r="A69" s="13">
        <v>64</v>
      </c>
      <c r="B69" s="13">
        <v>163.133759</v>
      </c>
      <c r="C69" s="13">
        <v>59.800021199999996</v>
      </c>
      <c r="D69" s="13">
        <f t="shared" ca="1" si="3"/>
        <v>163.133759</v>
      </c>
      <c r="E69" s="13">
        <f t="shared" ca="1" si="4"/>
        <v>175.076580452</v>
      </c>
      <c r="F69" s="13">
        <f t="shared" ca="1" si="5"/>
        <v>173.81060154799999</v>
      </c>
      <c r="G69" s="11" t="str">
        <f t="shared" ca="1" si="6"/>
        <v>NO</v>
      </c>
      <c r="H69" s="11" t="str">
        <f t="shared" ca="1" si="7"/>
        <v>NO</v>
      </c>
      <c r="I69" s="33"/>
      <c r="J69" s="13"/>
    </row>
    <row r="70" spans="1:10" x14ac:dyDescent="0.35">
      <c r="A70" s="13">
        <v>65</v>
      </c>
      <c r="B70" s="13">
        <v>163.51563999999999</v>
      </c>
      <c r="C70" s="13">
        <v>59.800021199999996</v>
      </c>
      <c r="D70" s="13">
        <f t="shared" ref="D70:D133" ca="1" si="8">IFERROR(IF(ROW()&gt;$B$2+3,AVERAGE(OFFSET(B70,0,0,-$B$2,1)),#N/A),#N/A)</f>
        <v>163.51563999999999</v>
      </c>
      <c r="E70" s="13">
        <f t="shared" ref="E70:E133" ca="1" si="9">($F$2-$F$1)*0.03+$F$2</f>
        <v>175.076580452</v>
      </c>
      <c r="F70" s="13">
        <f t="shared" ref="F70:F133" ca="1" si="10">($F$2-$F$1)*0.97+$F$1</f>
        <v>173.81060154799999</v>
      </c>
      <c r="G70" s="11" t="str">
        <f t="shared" ref="G70:G133" ca="1" si="11">IF((COUNTIF(OFFSET($D70,0,0,COUNTA($B:$B)-ROW()+2,1),"&gt;"&amp;E70)+COUNTIF(OFFSET($D70,0,0,COUNTA($B:$B)-ROW()+2,1),"&lt;"&amp;F70))&lt;25,"SI","NO")</f>
        <v>NO</v>
      </c>
      <c r="H70" s="11" t="str">
        <f t="shared" ref="H70:H133" ca="1" si="12">IFERROR(IF(ABS(MEDIAN(OFFSET(C70,0,0,10,1))-MEDIAN(OFFSET(C69,0,0,-10,1)))&gt;0.15,"SI","NO"),"NO")</f>
        <v>NO</v>
      </c>
      <c r="I70" s="33"/>
      <c r="J70" s="13"/>
    </row>
    <row r="71" spans="1:10" x14ac:dyDescent="0.35">
      <c r="A71" s="13">
        <v>66</v>
      </c>
      <c r="B71" s="13">
        <v>163.839066</v>
      </c>
      <c r="C71" s="13">
        <v>59.800021199999996</v>
      </c>
      <c r="D71" s="13">
        <f t="shared" ca="1" si="8"/>
        <v>163.839066</v>
      </c>
      <c r="E71" s="13">
        <f t="shared" ca="1" si="9"/>
        <v>175.076580452</v>
      </c>
      <c r="F71" s="13">
        <f t="shared" ca="1" si="10"/>
        <v>173.81060154799999</v>
      </c>
      <c r="G71" s="11" t="str">
        <f t="shared" ca="1" si="11"/>
        <v>NO</v>
      </c>
      <c r="H71" s="11" t="str">
        <f t="shared" ca="1" si="12"/>
        <v>NO</v>
      </c>
      <c r="I71" s="33"/>
      <c r="J71" s="13"/>
    </row>
    <row r="72" spans="1:10" x14ac:dyDescent="0.35">
      <c r="A72" s="13">
        <v>67</v>
      </c>
      <c r="B72" s="13">
        <v>164.048416</v>
      </c>
      <c r="C72" s="13">
        <v>59.800021199999996</v>
      </c>
      <c r="D72" s="13">
        <f t="shared" ca="1" si="8"/>
        <v>164.048416</v>
      </c>
      <c r="E72" s="13">
        <f t="shared" ca="1" si="9"/>
        <v>175.076580452</v>
      </c>
      <c r="F72" s="13">
        <f t="shared" ca="1" si="10"/>
        <v>173.81060154799999</v>
      </c>
      <c r="G72" s="11" t="str">
        <f t="shared" ca="1" si="11"/>
        <v>NO</v>
      </c>
      <c r="H72" s="11" t="str">
        <f t="shared" ca="1" si="12"/>
        <v>NO</v>
      </c>
      <c r="I72" s="33"/>
      <c r="J72" s="13"/>
    </row>
    <row r="73" spans="1:10" x14ac:dyDescent="0.35">
      <c r="A73" s="13">
        <v>68</v>
      </c>
      <c r="B73" s="13">
        <v>164.30873099999999</v>
      </c>
      <c r="C73" s="13">
        <v>59.800021199999996</v>
      </c>
      <c r="D73" s="13">
        <f t="shared" ca="1" si="8"/>
        <v>164.30873099999999</v>
      </c>
      <c r="E73" s="13">
        <f t="shared" ca="1" si="9"/>
        <v>175.076580452</v>
      </c>
      <c r="F73" s="13">
        <f t="shared" ca="1" si="10"/>
        <v>173.81060154799999</v>
      </c>
      <c r="G73" s="11" t="str">
        <f t="shared" ca="1" si="11"/>
        <v>NO</v>
      </c>
      <c r="H73" s="11" t="str">
        <f t="shared" ca="1" si="12"/>
        <v>NO</v>
      </c>
      <c r="I73" s="33"/>
      <c r="J73" s="13"/>
    </row>
    <row r="74" spans="1:10" x14ac:dyDescent="0.35">
      <c r="A74" s="13">
        <v>69</v>
      </c>
      <c r="B74" s="13">
        <v>164.44404599999999</v>
      </c>
      <c r="C74" s="13">
        <v>59.800021199999996</v>
      </c>
      <c r="D74" s="13">
        <f t="shared" ca="1" si="8"/>
        <v>164.44404599999999</v>
      </c>
      <c r="E74" s="13">
        <f t="shared" ca="1" si="9"/>
        <v>175.076580452</v>
      </c>
      <c r="F74" s="13">
        <f t="shared" ca="1" si="10"/>
        <v>173.81060154799999</v>
      </c>
      <c r="G74" s="11" t="str">
        <f t="shared" ca="1" si="11"/>
        <v>NO</v>
      </c>
      <c r="H74" s="11" t="str">
        <f t="shared" ca="1" si="12"/>
        <v>NO</v>
      </c>
      <c r="I74" s="33"/>
      <c r="J74" s="13"/>
    </row>
    <row r="75" spans="1:10" x14ac:dyDescent="0.35">
      <c r="A75" s="13">
        <v>70</v>
      </c>
      <c r="B75" s="13">
        <v>164.498718</v>
      </c>
      <c r="C75" s="13">
        <v>59.800021199999996</v>
      </c>
      <c r="D75" s="13">
        <f t="shared" ca="1" si="8"/>
        <v>164.498718</v>
      </c>
      <c r="E75" s="13">
        <f t="shared" ca="1" si="9"/>
        <v>175.076580452</v>
      </c>
      <c r="F75" s="13">
        <f t="shared" ca="1" si="10"/>
        <v>173.81060154799999</v>
      </c>
      <c r="G75" s="11" t="str">
        <f t="shared" ca="1" si="11"/>
        <v>NO</v>
      </c>
      <c r="H75" s="11" t="str">
        <f t="shared" ca="1" si="12"/>
        <v>NO</v>
      </c>
      <c r="I75" s="33"/>
      <c r="J75" s="13"/>
    </row>
    <row r="76" spans="1:10" x14ac:dyDescent="0.35">
      <c r="A76" s="13">
        <v>71</v>
      </c>
      <c r="B76" s="13">
        <v>164.65083300000001</v>
      </c>
      <c r="C76" s="13">
        <v>59.800021199999996</v>
      </c>
      <c r="D76" s="13">
        <f t="shared" ca="1" si="8"/>
        <v>164.65083300000001</v>
      </c>
      <c r="E76" s="13">
        <f t="shared" ca="1" si="9"/>
        <v>175.076580452</v>
      </c>
      <c r="F76" s="13">
        <f t="shared" ca="1" si="10"/>
        <v>173.81060154799999</v>
      </c>
      <c r="G76" s="11" t="str">
        <f t="shared" ca="1" si="11"/>
        <v>NO</v>
      </c>
      <c r="H76" s="11" t="str">
        <f t="shared" ca="1" si="12"/>
        <v>NO</v>
      </c>
      <c r="I76" s="33"/>
      <c r="J76" s="13"/>
    </row>
    <row r="77" spans="1:10" x14ac:dyDescent="0.35">
      <c r="A77" s="13">
        <v>72</v>
      </c>
      <c r="B77" s="13">
        <v>164.679947</v>
      </c>
      <c r="C77" s="13">
        <v>59.800021199999996</v>
      </c>
      <c r="D77" s="13">
        <f t="shared" ca="1" si="8"/>
        <v>164.679947</v>
      </c>
      <c r="E77" s="13">
        <f t="shared" ca="1" si="9"/>
        <v>175.076580452</v>
      </c>
      <c r="F77" s="13">
        <f t="shared" ca="1" si="10"/>
        <v>173.81060154799999</v>
      </c>
      <c r="G77" s="11" t="str">
        <f t="shared" ca="1" si="11"/>
        <v>NO</v>
      </c>
      <c r="H77" s="11" t="str">
        <f t="shared" ca="1" si="12"/>
        <v>NO</v>
      </c>
      <c r="I77" s="33"/>
      <c r="J77" s="13"/>
    </row>
    <row r="78" spans="1:10" x14ac:dyDescent="0.35">
      <c r="A78" s="13">
        <v>73</v>
      </c>
      <c r="B78" s="13">
        <v>164.55084199999999</v>
      </c>
      <c r="C78" s="13">
        <v>59.800021199999996</v>
      </c>
      <c r="D78" s="13">
        <f t="shared" ca="1" si="8"/>
        <v>164.55084199999999</v>
      </c>
      <c r="E78" s="13">
        <f t="shared" ca="1" si="9"/>
        <v>175.076580452</v>
      </c>
      <c r="F78" s="13">
        <f t="shared" ca="1" si="10"/>
        <v>173.81060154799999</v>
      </c>
      <c r="G78" s="11" t="str">
        <f t="shared" ca="1" si="11"/>
        <v>NO</v>
      </c>
      <c r="H78" s="11" t="str">
        <f t="shared" ca="1" si="12"/>
        <v>NO</v>
      </c>
      <c r="I78" s="33"/>
      <c r="J78" s="13"/>
    </row>
    <row r="79" spans="1:10" x14ac:dyDescent="0.35">
      <c r="A79" s="13">
        <v>74</v>
      </c>
      <c r="B79" s="13">
        <v>164.60905500000001</v>
      </c>
      <c r="C79" s="13">
        <v>59.800021199999996</v>
      </c>
      <c r="D79" s="13">
        <f t="shared" ca="1" si="8"/>
        <v>164.60905500000001</v>
      </c>
      <c r="E79" s="13">
        <f t="shared" ca="1" si="9"/>
        <v>175.076580452</v>
      </c>
      <c r="F79" s="13">
        <f t="shared" ca="1" si="10"/>
        <v>173.81060154799999</v>
      </c>
      <c r="G79" s="11" t="str">
        <f t="shared" ca="1" si="11"/>
        <v>NO</v>
      </c>
      <c r="H79" s="11" t="str">
        <f t="shared" ca="1" si="12"/>
        <v>NO</v>
      </c>
      <c r="I79" s="33"/>
      <c r="J79" s="13"/>
    </row>
    <row r="80" spans="1:10" x14ac:dyDescent="0.35">
      <c r="A80" s="13">
        <v>75</v>
      </c>
      <c r="B80" s="13">
        <v>164.44955400000001</v>
      </c>
      <c r="C80" s="13">
        <v>59.800021199999996</v>
      </c>
      <c r="D80" s="13">
        <f t="shared" ca="1" si="8"/>
        <v>164.44955400000001</v>
      </c>
      <c r="E80" s="13">
        <f t="shared" ca="1" si="9"/>
        <v>175.076580452</v>
      </c>
      <c r="F80" s="13">
        <f t="shared" ca="1" si="10"/>
        <v>173.81060154799999</v>
      </c>
      <c r="G80" s="11" t="str">
        <f t="shared" ca="1" si="11"/>
        <v>NO</v>
      </c>
      <c r="H80" s="11" t="str">
        <f t="shared" ca="1" si="12"/>
        <v>NO</v>
      </c>
      <c r="I80" s="33"/>
      <c r="J80" s="13"/>
    </row>
    <row r="81" spans="1:10" x14ac:dyDescent="0.35">
      <c r="A81" s="13">
        <v>76</v>
      </c>
      <c r="B81" s="13">
        <v>164.43193099999999</v>
      </c>
      <c r="C81" s="13">
        <v>59.800021199999996</v>
      </c>
      <c r="D81" s="13">
        <f t="shared" ca="1" si="8"/>
        <v>164.43193099999999</v>
      </c>
      <c r="E81" s="13">
        <f t="shared" ca="1" si="9"/>
        <v>175.076580452</v>
      </c>
      <c r="F81" s="13">
        <f t="shared" ca="1" si="10"/>
        <v>173.81060154799999</v>
      </c>
      <c r="G81" s="11" t="str">
        <f t="shared" ca="1" si="11"/>
        <v>NO</v>
      </c>
      <c r="H81" s="11" t="str">
        <f t="shared" ca="1" si="12"/>
        <v>NO</v>
      </c>
      <c r="I81" s="33"/>
      <c r="J81" s="13"/>
    </row>
    <row r="82" spans="1:10" x14ac:dyDescent="0.35">
      <c r="A82" s="13">
        <v>77</v>
      </c>
      <c r="B82" s="13">
        <v>164.716599</v>
      </c>
      <c r="C82" s="13">
        <v>59.800021199999996</v>
      </c>
      <c r="D82" s="13">
        <f t="shared" ca="1" si="8"/>
        <v>164.716599</v>
      </c>
      <c r="E82" s="13">
        <f t="shared" ca="1" si="9"/>
        <v>175.076580452</v>
      </c>
      <c r="F82" s="13">
        <f t="shared" ca="1" si="10"/>
        <v>173.81060154799999</v>
      </c>
      <c r="G82" s="11" t="str">
        <f t="shared" ca="1" si="11"/>
        <v>NO</v>
      </c>
      <c r="H82" s="11" t="str">
        <f t="shared" ca="1" si="12"/>
        <v>NO</v>
      </c>
      <c r="I82" s="33"/>
      <c r="J82" s="13"/>
    </row>
    <row r="83" spans="1:10" x14ac:dyDescent="0.35">
      <c r="A83" s="13">
        <v>78</v>
      </c>
      <c r="B83" s="13">
        <v>165.04817199999999</v>
      </c>
      <c r="C83" s="13">
        <v>59.800021199999996</v>
      </c>
      <c r="D83" s="13">
        <f t="shared" ca="1" si="8"/>
        <v>165.04817199999999</v>
      </c>
      <c r="E83" s="13">
        <f t="shared" ca="1" si="9"/>
        <v>175.076580452</v>
      </c>
      <c r="F83" s="13">
        <f t="shared" ca="1" si="10"/>
        <v>173.81060154799999</v>
      </c>
      <c r="G83" s="11" t="str">
        <f t="shared" ca="1" si="11"/>
        <v>NO</v>
      </c>
      <c r="H83" s="11" t="str">
        <f t="shared" ca="1" si="12"/>
        <v>NO</v>
      </c>
      <c r="I83" s="33"/>
      <c r="J83" s="13"/>
    </row>
    <row r="84" spans="1:10" x14ac:dyDescent="0.35">
      <c r="A84" s="13">
        <v>79</v>
      </c>
      <c r="B84" s="13">
        <v>165.37146000000001</v>
      </c>
      <c r="C84" s="13">
        <v>59.800021199999996</v>
      </c>
      <c r="D84" s="13">
        <f t="shared" ca="1" si="8"/>
        <v>165.37146000000001</v>
      </c>
      <c r="E84" s="13">
        <f t="shared" ca="1" si="9"/>
        <v>175.076580452</v>
      </c>
      <c r="F84" s="13">
        <f t="shared" ca="1" si="10"/>
        <v>173.81060154799999</v>
      </c>
      <c r="G84" s="11" t="str">
        <f t="shared" ca="1" si="11"/>
        <v>NO</v>
      </c>
      <c r="H84" s="11" t="str">
        <f t="shared" ca="1" si="12"/>
        <v>NO</v>
      </c>
      <c r="I84" s="33"/>
      <c r="J84" s="13"/>
    </row>
    <row r="85" spans="1:10" x14ac:dyDescent="0.35">
      <c r="A85" s="13">
        <v>80</v>
      </c>
      <c r="B85" s="13">
        <v>165.675186</v>
      </c>
      <c r="C85" s="13">
        <v>59.800021199999996</v>
      </c>
      <c r="D85" s="13">
        <f t="shared" ca="1" si="8"/>
        <v>165.675186</v>
      </c>
      <c r="E85" s="13">
        <f t="shared" ca="1" si="9"/>
        <v>175.076580452</v>
      </c>
      <c r="F85" s="13">
        <f t="shared" ca="1" si="10"/>
        <v>173.81060154799999</v>
      </c>
      <c r="G85" s="11" t="str">
        <f t="shared" ca="1" si="11"/>
        <v>NO</v>
      </c>
      <c r="H85" s="11" t="str">
        <f t="shared" ca="1" si="12"/>
        <v>NO</v>
      </c>
      <c r="I85" s="33"/>
      <c r="J85" s="13"/>
    </row>
    <row r="86" spans="1:10" x14ac:dyDescent="0.35">
      <c r="A86" s="13">
        <v>81</v>
      </c>
      <c r="B86" s="13">
        <v>165.741455</v>
      </c>
      <c r="C86" s="13">
        <v>59.800021199999996</v>
      </c>
      <c r="D86" s="13">
        <f t="shared" ca="1" si="8"/>
        <v>165.741455</v>
      </c>
      <c r="E86" s="13">
        <f t="shared" ca="1" si="9"/>
        <v>175.076580452</v>
      </c>
      <c r="F86" s="13">
        <f t="shared" ca="1" si="10"/>
        <v>173.81060154799999</v>
      </c>
      <c r="G86" s="11" t="str">
        <f t="shared" ca="1" si="11"/>
        <v>NO</v>
      </c>
      <c r="H86" s="11" t="str">
        <f t="shared" ca="1" si="12"/>
        <v>NO</v>
      </c>
      <c r="I86" s="33"/>
      <c r="J86" s="13"/>
    </row>
    <row r="87" spans="1:10" x14ac:dyDescent="0.35">
      <c r="A87" s="13">
        <v>82</v>
      </c>
      <c r="B87" s="13">
        <v>165.93682899999999</v>
      </c>
      <c r="C87" s="13">
        <v>59.800021199999996</v>
      </c>
      <c r="D87" s="13">
        <f t="shared" ca="1" si="8"/>
        <v>165.93682899999999</v>
      </c>
      <c r="E87" s="13">
        <f t="shared" ca="1" si="9"/>
        <v>175.076580452</v>
      </c>
      <c r="F87" s="13">
        <f t="shared" ca="1" si="10"/>
        <v>173.81060154799999</v>
      </c>
      <c r="G87" s="11" t="str">
        <f t="shared" ca="1" si="11"/>
        <v>NO</v>
      </c>
      <c r="H87" s="11" t="str">
        <f t="shared" ca="1" si="12"/>
        <v>NO</v>
      </c>
      <c r="I87" s="33"/>
      <c r="J87" s="13"/>
    </row>
    <row r="88" spans="1:10" x14ac:dyDescent="0.35">
      <c r="A88" s="13">
        <v>83</v>
      </c>
      <c r="B88" s="13">
        <v>166.128647</v>
      </c>
      <c r="C88" s="13">
        <v>59.800021199999996</v>
      </c>
      <c r="D88" s="13">
        <f t="shared" ca="1" si="8"/>
        <v>166.128647</v>
      </c>
      <c r="E88" s="13">
        <f t="shared" ca="1" si="9"/>
        <v>175.076580452</v>
      </c>
      <c r="F88" s="13">
        <f t="shared" ca="1" si="10"/>
        <v>173.81060154799999</v>
      </c>
      <c r="G88" s="11" t="str">
        <f t="shared" ca="1" si="11"/>
        <v>NO</v>
      </c>
      <c r="H88" s="11" t="str">
        <f t="shared" ca="1" si="12"/>
        <v>NO</v>
      </c>
      <c r="I88" s="33"/>
      <c r="J88" s="13"/>
    </row>
    <row r="89" spans="1:10" x14ac:dyDescent="0.35">
      <c r="A89" s="13">
        <v>84</v>
      </c>
      <c r="B89" s="13">
        <v>166.24955700000001</v>
      </c>
      <c r="C89" s="13">
        <v>59.800021199999996</v>
      </c>
      <c r="D89" s="13">
        <f t="shared" ca="1" si="8"/>
        <v>166.24955700000001</v>
      </c>
      <c r="E89" s="13">
        <f t="shared" ca="1" si="9"/>
        <v>175.076580452</v>
      </c>
      <c r="F89" s="13">
        <f t="shared" ca="1" si="10"/>
        <v>173.81060154799999</v>
      </c>
      <c r="G89" s="11" t="str">
        <f t="shared" ca="1" si="11"/>
        <v>NO</v>
      </c>
      <c r="H89" s="11" t="str">
        <f t="shared" ca="1" si="12"/>
        <v>NO</v>
      </c>
      <c r="I89" s="33"/>
      <c r="J89" s="13"/>
    </row>
    <row r="90" spans="1:10" x14ac:dyDescent="0.35">
      <c r="A90" s="13">
        <v>85</v>
      </c>
      <c r="B90" s="13">
        <v>166.17074600000001</v>
      </c>
      <c r="C90" s="13">
        <v>59.800021199999996</v>
      </c>
      <c r="D90" s="13">
        <f t="shared" ca="1" si="8"/>
        <v>166.17074600000001</v>
      </c>
      <c r="E90" s="13">
        <f t="shared" ca="1" si="9"/>
        <v>175.076580452</v>
      </c>
      <c r="F90" s="13">
        <f t="shared" ca="1" si="10"/>
        <v>173.81060154799999</v>
      </c>
      <c r="G90" s="11" t="str">
        <f t="shared" ca="1" si="11"/>
        <v>NO</v>
      </c>
      <c r="H90" s="11" t="str">
        <f t="shared" ca="1" si="12"/>
        <v>NO</v>
      </c>
      <c r="I90" s="33"/>
      <c r="J90" s="13"/>
    </row>
    <row r="91" spans="1:10" x14ac:dyDescent="0.35">
      <c r="A91" s="13">
        <v>86</v>
      </c>
      <c r="B91" s="13">
        <v>166.31526199999999</v>
      </c>
      <c r="C91" s="13">
        <v>59.800021199999996</v>
      </c>
      <c r="D91" s="13">
        <f t="shared" ca="1" si="8"/>
        <v>166.31526199999999</v>
      </c>
      <c r="E91" s="13">
        <f t="shared" ca="1" si="9"/>
        <v>175.076580452</v>
      </c>
      <c r="F91" s="13">
        <f t="shared" ca="1" si="10"/>
        <v>173.81060154799999</v>
      </c>
      <c r="G91" s="11" t="str">
        <f t="shared" ca="1" si="11"/>
        <v>NO</v>
      </c>
      <c r="H91" s="11" t="str">
        <f t="shared" ca="1" si="12"/>
        <v>NO</v>
      </c>
      <c r="I91" s="33"/>
      <c r="J91" s="13"/>
    </row>
    <row r="92" spans="1:10" x14ac:dyDescent="0.35">
      <c r="A92" s="13">
        <v>87</v>
      </c>
      <c r="B92" s="13">
        <v>166.469086</v>
      </c>
      <c r="C92" s="13">
        <v>59.800021199999996</v>
      </c>
      <c r="D92" s="13">
        <f t="shared" ca="1" si="8"/>
        <v>166.469086</v>
      </c>
      <c r="E92" s="13">
        <f t="shared" ca="1" si="9"/>
        <v>175.076580452</v>
      </c>
      <c r="F92" s="13">
        <f t="shared" ca="1" si="10"/>
        <v>173.81060154799999</v>
      </c>
      <c r="G92" s="11" t="str">
        <f t="shared" ca="1" si="11"/>
        <v>NO</v>
      </c>
      <c r="H92" s="11" t="str">
        <f t="shared" ca="1" si="12"/>
        <v>NO</v>
      </c>
      <c r="I92" s="33"/>
      <c r="J92" s="13"/>
    </row>
    <row r="93" spans="1:10" x14ac:dyDescent="0.35">
      <c r="A93" s="13">
        <v>88</v>
      </c>
      <c r="B93" s="13">
        <v>166.42057800000001</v>
      </c>
      <c r="C93" s="13">
        <v>59.800021199999996</v>
      </c>
      <c r="D93" s="13">
        <f t="shared" ca="1" si="8"/>
        <v>166.42057800000001</v>
      </c>
      <c r="E93" s="13">
        <f t="shared" ca="1" si="9"/>
        <v>175.076580452</v>
      </c>
      <c r="F93" s="13">
        <f t="shared" ca="1" si="10"/>
        <v>173.81060154799999</v>
      </c>
      <c r="G93" s="11" t="str">
        <f t="shared" ca="1" si="11"/>
        <v>NO</v>
      </c>
      <c r="H93" s="11" t="str">
        <f t="shared" ca="1" si="12"/>
        <v>NO</v>
      </c>
      <c r="I93" s="33"/>
      <c r="J93" s="13"/>
    </row>
    <row r="94" spans="1:10" x14ac:dyDescent="0.35">
      <c r="A94" s="13">
        <v>89</v>
      </c>
      <c r="B94" s="13">
        <v>166.594177</v>
      </c>
      <c r="C94" s="13">
        <v>59.800021199999996</v>
      </c>
      <c r="D94" s="13">
        <f t="shared" ca="1" si="8"/>
        <v>166.594177</v>
      </c>
      <c r="E94" s="13">
        <f t="shared" ca="1" si="9"/>
        <v>175.076580452</v>
      </c>
      <c r="F94" s="13">
        <f t="shared" ca="1" si="10"/>
        <v>173.81060154799999</v>
      </c>
      <c r="G94" s="11" t="str">
        <f t="shared" ca="1" si="11"/>
        <v>NO</v>
      </c>
      <c r="H94" s="11" t="str">
        <f t="shared" ca="1" si="12"/>
        <v>NO</v>
      </c>
      <c r="I94" s="33"/>
      <c r="J94" s="13"/>
    </row>
    <row r="95" spans="1:10" x14ac:dyDescent="0.35">
      <c r="A95" s="13">
        <v>90</v>
      </c>
      <c r="B95" s="13">
        <v>166.754684</v>
      </c>
      <c r="C95" s="13">
        <v>59.800021199999996</v>
      </c>
      <c r="D95" s="13">
        <f t="shared" ca="1" si="8"/>
        <v>166.754684</v>
      </c>
      <c r="E95" s="13">
        <f t="shared" ca="1" si="9"/>
        <v>175.076580452</v>
      </c>
      <c r="F95" s="13">
        <f t="shared" ca="1" si="10"/>
        <v>173.81060154799999</v>
      </c>
      <c r="G95" s="11" t="str">
        <f t="shared" ca="1" si="11"/>
        <v>NO</v>
      </c>
      <c r="H95" s="11" t="str">
        <f t="shared" ca="1" si="12"/>
        <v>NO</v>
      </c>
      <c r="I95" s="33"/>
      <c r="J95" s="13"/>
    </row>
    <row r="96" spans="1:10" x14ac:dyDescent="0.35">
      <c r="A96" s="13">
        <v>91</v>
      </c>
      <c r="B96" s="13">
        <v>166.77082799999999</v>
      </c>
      <c r="C96" s="13">
        <v>59.800021199999996</v>
      </c>
      <c r="D96" s="13">
        <f t="shared" ca="1" si="8"/>
        <v>166.77082799999999</v>
      </c>
      <c r="E96" s="13">
        <f t="shared" ca="1" si="9"/>
        <v>175.076580452</v>
      </c>
      <c r="F96" s="13">
        <f t="shared" ca="1" si="10"/>
        <v>173.81060154799999</v>
      </c>
      <c r="G96" s="11" t="str">
        <f t="shared" ca="1" si="11"/>
        <v>NO</v>
      </c>
      <c r="H96" s="11" t="str">
        <f t="shared" ca="1" si="12"/>
        <v>NO</v>
      </c>
      <c r="I96" s="33"/>
      <c r="J96" s="13"/>
    </row>
    <row r="97" spans="1:10" x14ac:dyDescent="0.35">
      <c r="A97" s="13">
        <v>92</v>
      </c>
      <c r="B97" s="13">
        <v>167.16449</v>
      </c>
      <c r="C97" s="13">
        <v>59.800021199999996</v>
      </c>
      <c r="D97" s="13">
        <f t="shared" ca="1" si="8"/>
        <v>167.16449</v>
      </c>
      <c r="E97" s="13">
        <f t="shared" ca="1" si="9"/>
        <v>175.076580452</v>
      </c>
      <c r="F97" s="13">
        <f t="shared" ca="1" si="10"/>
        <v>173.81060154799999</v>
      </c>
      <c r="G97" s="11" t="str">
        <f t="shared" ca="1" si="11"/>
        <v>NO</v>
      </c>
      <c r="H97" s="11" t="str">
        <f t="shared" ca="1" si="12"/>
        <v>NO</v>
      </c>
      <c r="I97" s="33"/>
      <c r="J97" s="13"/>
    </row>
    <row r="98" spans="1:10" x14ac:dyDescent="0.35">
      <c r="A98" s="13">
        <v>93</v>
      </c>
      <c r="B98" s="13">
        <v>167.420624</v>
      </c>
      <c r="C98" s="13">
        <v>59.800021199999996</v>
      </c>
      <c r="D98" s="13">
        <f t="shared" ca="1" si="8"/>
        <v>167.420624</v>
      </c>
      <c r="E98" s="13">
        <f t="shared" ca="1" si="9"/>
        <v>175.076580452</v>
      </c>
      <c r="F98" s="13">
        <f t="shared" ca="1" si="10"/>
        <v>173.81060154799999</v>
      </c>
      <c r="G98" s="11" t="str">
        <f t="shared" ca="1" si="11"/>
        <v>NO</v>
      </c>
      <c r="H98" s="11" t="str">
        <f t="shared" ca="1" si="12"/>
        <v>NO</v>
      </c>
      <c r="I98" s="33"/>
      <c r="J98" s="13"/>
    </row>
    <row r="99" spans="1:10" x14ac:dyDescent="0.35">
      <c r="A99" s="13">
        <v>94</v>
      </c>
      <c r="B99" s="13">
        <v>167.477844</v>
      </c>
      <c r="C99" s="13">
        <v>59.800021199999996</v>
      </c>
      <c r="D99" s="13">
        <f t="shared" ca="1" si="8"/>
        <v>167.477844</v>
      </c>
      <c r="E99" s="13">
        <f t="shared" ca="1" si="9"/>
        <v>175.076580452</v>
      </c>
      <c r="F99" s="13">
        <f t="shared" ca="1" si="10"/>
        <v>173.81060154799999</v>
      </c>
      <c r="G99" s="11" t="str">
        <f t="shared" ca="1" si="11"/>
        <v>NO</v>
      </c>
      <c r="H99" s="11" t="str">
        <f t="shared" ca="1" si="12"/>
        <v>NO</v>
      </c>
      <c r="I99" s="33"/>
      <c r="J99" s="13"/>
    </row>
    <row r="100" spans="1:10" x14ac:dyDescent="0.35">
      <c r="A100" s="13">
        <v>95</v>
      </c>
      <c r="B100" s="13">
        <v>167.686691</v>
      </c>
      <c r="C100" s="13">
        <v>59.800021199999996</v>
      </c>
      <c r="D100" s="13">
        <f t="shared" ca="1" si="8"/>
        <v>167.686691</v>
      </c>
      <c r="E100" s="13">
        <f t="shared" ca="1" si="9"/>
        <v>175.076580452</v>
      </c>
      <c r="F100" s="13">
        <f t="shared" ca="1" si="10"/>
        <v>173.81060154799999</v>
      </c>
      <c r="G100" s="11" t="str">
        <f t="shared" ca="1" si="11"/>
        <v>NO</v>
      </c>
      <c r="H100" s="11" t="str">
        <f t="shared" ca="1" si="12"/>
        <v>NO</v>
      </c>
      <c r="I100" s="33"/>
      <c r="J100" s="13"/>
    </row>
    <row r="101" spans="1:10" x14ac:dyDescent="0.35">
      <c r="A101" s="13">
        <v>96</v>
      </c>
      <c r="B101" s="13">
        <v>167.83102400000001</v>
      </c>
      <c r="C101" s="13">
        <v>59.800021199999996</v>
      </c>
      <c r="D101" s="13">
        <f t="shared" ca="1" si="8"/>
        <v>167.83102400000001</v>
      </c>
      <c r="E101" s="13">
        <f t="shared" ca="1" si="9"/>
        <v>175.076580452</v>
      </c>
      <c r="F101" s="13">
        <f t="shared" ca="1" si="10"/>
        <v>173.81060154799999</v>
      </c>
      <c r="G101" s="11" t="str">
        <f t="shared" ca="1" si="11"/>
        <v>NO</v>
      </c>
      <c r="H101" s="11" t="str">
        <f t="shared" ca="1" si="12"/>
        <v>NO</v>
      </c>
      <c r="I101" s="33"/>
      <c r="J101" s="13"/>
    </row>
    <row r="102" spans="1:10" x14ac:dyDescent="0.35">
      <c r="A102" s="13">
        <v>97</v>
      </c>
      <c r="B102" s="13">
        <v>167.98381000000001</v>
      </c>
      <c r="C102" s="13">
        <v>59.800021199999996</v>
      </c>
      <c r="D102" s="13">
        <f t="shared" ca="1" si="8"/>
        <v>167.98381000000001</v>
      </c>
      <c r="E102" s="13">
        <f t="shared" ca="1" si="9"/>
        <v>175.076580452</v>
      </c>
      <c r="F102" s="13">
        <f t="shared" ca="1" si="10"/>
        <v>173.81060154799999</v>
      </c>
      <c r="G102" s="11" t="str">
        <f t="shared" ca="1" si="11"/>
        <v>NO</v>
      </c>
      <c r="H102" s="11" t="str">
        <f t="shared" ca="1" si="12"/>
        <v>NO</v>
      </c>
      <c r="I102" s="33"/>
      <c r="J102" s="13"/>
    </row>
    <row r="103" spans="1:10" x14ac:dyDescent="0.35">
      <c r="A103" s="13">
        <v>98</v>
      </c>
      <c r="B103" s="13">
        <v>168.051376</v>
      </c>
      <c r="C103" s="13">
        <v>59.800021199999996</v>
      </c>
      <c r="D103" s="13">
        <f t="shared" ca="1" si="8"/>
        <v>168.051376</v>
      </c>
      <c r="E103" s="13">
        <f t="shared" ca="1" si="9"/>
        <v>175.076580452</v>
      </c>
      <c r="F103" s="13">
        <f t="shared" ca="1" si="10"/>
        <v>173.81060154799999</v>
      </c>
      <c r="G103" s="11" t="str">
        <f t="shared" ca="1" si="11"/>
        <v>NO</v>
      </c>
      <c r="H103" s="11" t="str">
        <f t="shared" ca="1" si="12"/>
        <v>NO</v>
      </c>
      <c r="I103" s="33"/>
      <c r="J103" s="13"/>
    </row>
    <row r="104" spans="1:10" x14ac:dyDescent="0.35">
      <c r="A104" s="13">
        <v>99</v>
      </c>
      <c r="B104" s="13">
        <v>168.30900600000001</v>
      </c>
      <c r="C104" s="13">
        <v>59.800021199999996</v>
      </c>
      <c r="D104" s="13">
        <f t="shared" ca="1" si="8"/>
        <v>168.30900600000001</v>
      </c>
      <c r="E104" s="13">
        <f t="shared" ca="1" si="9"/>
        <v>175.076580452</v>
      </c>
      <c r="F104" s="13">
        <f t="shared" ca="1" si="10"/>
        <v>173.81060154799999</v>
      </c>
      <c r="G104" s="11" t="str">
        <f t="shared" ca="1" si="11"/>
        <v>NO</v>
      </c>
      <c r="H104" s="11" t="str">
        <f t="shared" ca="1" si="12"/>
        <v>NO</v>
      </c>
      <c r="I104" s="33"/>
      <c r="J104" s="13"/>
    </row>
    <row r="105" spans="1:10" x14ac:dyDescent="0.35">
      <c r="A105" s="13">
        <v>100</v>
      </c>
      <c r="B105" s="13">
        <v>168.33248900000001</v>
      </c>
      <c r="C105" s="13">
        <v>59.800021199999996</v>
      </c>
      <c r="D105" s="13">
        <f t="shared" ca="1" si="8"/>
        <v>168.33248900000001</v>
      </c>
      <c r="E105" s="13">
        <f t="shared" ca="1" si="9"/>
        <v>175.076580452</v>
      </c>
      <c r="F105" s="13">
        <f t="shared" ca="1" si="10"/>
        <v>173.81060154799999</v>
      </c>
      <c r="G105" s="11" t="str">
        <f t="shared" ca="1" si="11"/>
        <v>NO</v>
      </c>
      <c r="H105" s="11" t="str">
        <f t="shared" ca="1" si="12"/>
        <v>NO</v>
      </c>
      <c r="I105" s="33"/>
      <c r="J105" s="13"/>
    </row>
    <row r="106" spans="1:10" x14ac:dyDescent="0.35">
      <c r="A106" s="13">
        <v>101</v>
      </c>
      <c r="B106" s="13">
        <v>168.43547100000001</v>
      </c>
      <c r="C106" s="13">
        <v>59.800021199999996</v>
      </c>
      <c r="D106" s="13">
        <f t="shared" ca="1" si="8"/>
        <v>168.43547100000001</v>
      </c>
      <c r="E106" s="13">
        <f t="shared" ca="1" si="9"/>
        <v>175.076580452</v>
      </c>
      <c r="F106" s="13">
        <f t="shared" ca="1" si="10"/>
        <v>173.81060154799999</v>
      </c>
      <c r="G106" s="11" t="str">
        <f t="shared" ca="1" si="11"/>
        <v>NO</v>
      </c>
      <c r="H106" s="11" t="str">
        <f t="shared" ca="1" si="12"/>
        <v>NO</v>
      </c>
      <c r="I106" s="33"/>
      <c r="J106" s="13"/>
    </row>
    <row r="107" spans="1:10" x14ac:dyDescent="0.35">
      <c r="A107" s="13">
        <v>102</v>
      </c>
      <c r="B107" s="13">
        <v>168.574524</v>
      </c>
      <c r="C107" s="13">
        <v>59.800021199999996</v>
      </c>
      <c r="D107" s="13">
        <f t="shared" ca="1" si="8"/>
        <v>168.574524</v>
      </c>
      <c r="E107" s="13">
        <f t="shared" ca="1" si="9"/>
        <v>175.076580452</v>
      </c>
      <c r="F107" s="13">
        <f t="shared" ca="1" si="10"/>
        <v>173.81060154799999</v>
      </c>
      <c r="G107" s="11" t="str">
        <f t="shared" ca="1" si="11"/>
        <v>NO</v>
      </c>
      <c r="H107" s="11" t="str">
        <f t="shared" ca="1" si="12"/>
        <v>NO</v>
      </c>
      <c r="I107" s="33"/>
      <c r="J107" s="13"/>
    </row>
    <row r="108" spans="1:10" x14ac:dyDescent="0.35">
      <c r="A108" s="13">
        <v>103</v>
      </c>
      <c r="B108" s="13">
        <v>168.71002200000001</v>
      </c>
      <c r="C108" s="13">
        <v>59.800021199999996</v>
      </c>
      <c r="D108" s="13">
        <f t="shared" ca="1" si="8"/>
        <v>168.71002200000001</v>
      </c>
      <c r="E108" s="13">
        <f t="shared" ca="1" si="9"/>
        <v>175.076580452</v>
      </c>
      <c r="F108" s="13">
        <f t="shared" ca="1" si="10"/>
        <v>173.81060154799999</v>
      </c>
      <c r="G108" s="11" t="str">
        <f t="shared" ca="1" si="11"/>
        <v>NO</v>
      </c>
      <c r="H108" s="11" t="str">
        <f t="shared" ca="1" si="12"/>
        <v>NO</v>
      </c>
      <c r="I108" s="33"/>
      <c r="J108" s="13"/>
    </row>
    <row r="109" spans="1:10" x14ac:dyDescent="0.35">
      <c r="A109" s="13">
        <v>104</v>
      </c>
      <c r="B109" s="13">
        <v>168.67051699999999</v>
      </c>
      <c r="C109" s="13">
        <v>59.800021199999996</v>
      </c>
      <c r="D109" s="13">
        <f t="shared" ca="1" si="8"/>
        <v>168.67051699999999</v>
      </c>
      <c r="E109" s="13">
        <f t="shared" ca="1" si="9"/>
        <v>175.076580452</v>
      </c>
      <c r="F109" s="13">
        <f t="shared" ca="1" si="10"/>
        <v>173.81060154799999</v>
      </c>
      <c r="G109" s="11" t="str">
        <f t="shared" ca="1" si="11"/>
        <v>NO</v>
      </c>
      <c r="H109" s="11" t="str">
        <f t="shared" ca="1" si="12"/>
        <v>NO</v>
      </c>
      <c r="I109" s="33"/>
      <c r="J109" s="13"/>
    </row>
    <row r="110" spans="1:10" x14ac:dyDescent="0.35">
      <c r="A110" s="13">
        <v>105</v>
      </c>
      <c r="B110" s="13">
        <v>168.803436</v>
      </c>
      <c r="C110" s="13">
        <v>59.800021199999996</v>
      </c>
      <c r="D110" s="13">
        <f t="shared" ca="1" si="8"/>
        <v>168.803436</v>
      </c>
      <c r="E110" s="13">
        <f t="shared" ca="1" si="9"/>
        <v>175.076580452</v>
      </c>
      <c r="F110" s="13">
        <f t="shared" ca="1" si="10"/>
        <v>173.81060154799999</v>
      </c>
      <c r="G110" s="11" t="str">
        <f t="shared" ca="1" si="11"/>
        <v>NO</v>
      </c>
      <c r="H110" s="11" t="str">
        <f t="shared" ca="1" si="12"/>
        <v>NO</v>
      </c>
      <c r="I110" s="33"/>
      <c r="J110" s="13"/>
    </row>
    <row r="111" spans="1:10" x14ac:dyDescent="0.35">
      <c r="A111" s="13">
        <v>106</v>
      </c>
      <c r="B111" s="13">
        <v>168.962051</v>
      </c>
      <c r="C111" s="13">
        <v>59.800021199999996</v>
      </c>
      <c r="D111" s="13">
        <f t="shared" ca="1" si="8"/>
        <v>168.962051</v>
      </c>
      <c r="E111" s="13">
        <f t="shared" ca="1" si="9"/>
        <v>175.076580452</v>
      </c>
      <c r="F111" s="13">
        <f t="shared" ca="1" si="10"/>
        <v>173.81060154799999</v>
      </c>
      <c r="G111" s="11" t="str">
        <f t="shared" ca="1" si="11"/>
        <v>NO</v>
      </c>
      <c r="H111" s="11" t="str">
        <f t="shared" ca="1" si="12"/>
        <v>NO</v>
      </c>
      <c r="I111" s="33"/>
      <c r="J111" s="13"/>
    </row>
    <row r="112" spans="1:10" x14ac:dyDescent="0.35">
      <c r="A112" s="13">
        <v>107</v>
      </c>
      <c r="B112" s="13">
        <v>168.822968</v>
      </c>
      <c r="C112" s="13">
        <v>59.800021199999996</v>
      </c>
      <c r="D112" s="13">
        <f t="shared" ca="1" si="8"/>
        <v>168.822968</v>
      </c>
      <c r="E112" s="13">
        <f t="shared" ca="1" si="9"/>
        <v>175.076580452</v>
      </c>
      <c r="F112" s="13">
        <f t="shared" ca="1" si="10"/>
        <v>173.81060154799999</v>
      </c>
      <c r="G112" s="11" t="str">
        <f t="shared" ca="1" si="11"/>
        <v>NO</v>
      </c>
      <c r="H112" s="11" t="str">
        <f t="shared" ca="1" si="12"/>
        <v>NO</v>
      </c>
      <c r="I112" s="33"/>
      <c r="J112" s="13"/>
    </row>
    <row r="113" spans="1:10" x14ac:dyDescent="0.35">
      <c r="A113" s="13">
        <v>108</v>
      </c>
      <c r="B113" s="13">
        <v>168.94950900000001</v>
      </c>
      <c r="C113" s="13">
        <v>59.800021199999996</v>
      </c>
      <c r="D113" s="13">
        <f t="shared" ca="1" si="8"/>
        <v>168.94950900000001</v>
      </c>
      <c r="E113" s="13">
        <f t="shared" ca="1" si="9"/>
        <v>175.076580452</v>
      </c>
      <c r="F113" s="13">
        <f t="shared" ca="1" si="10"/>
        <v>173.81060154799999</v>
      </c>
      <c r="G113" s="11" t="str">
        <f t="shared" ca="1" si="11"/>
        <v>NO</v>
      </c>
      <c r="H113" s="11" t="str">
        <f t="shared" ca="1" si="12"/>
        <v>NO</v>
      </c>
      <c r="I113" s="33"/>
      <c r="J113" s="13"/>
    </row>
    <row r="114" spans="1:10" x14ac:dyDescent="0.35">
      <c r="A114" s="13">
        <v>109</v>
      </c>
      <c r="B114" s="13">
        <v>168.93718000000001</v>
      </c>
      <c r="C114" s="13">
        <v>59.800021199999996</v>
      </c>
      <c r="D114" s="13">
        <f t="shared" ca="1" si="8"/>
        <v>168.93718000000001</v>
      </c>
      <c r="E114" s="13">
        <f t="shared" ca="1" si="9"/>
        <v>175.076580452</v>
      </c>
      <c r="F114" s="13">
        <f t="shared" ca="1" si="10"/>
        <v>173.81060154799999</v>
      </c>
      <c r="G114" s="11" t="str">
        <f t="shared" ca="1" si="11"/>
        <v>NO</v>
      </c>
      <c r="H114" s="11" t="str">
        <f t="shared" ca="1" si="12"/>
        <v>NO</v>
      </c>
      <c r="I114" s="33"/>
      <c r="J114" s="13"/>
    </row>
    <row r="115" spans="1:10" x14ac:dyDescent="0.35">
      <c r="A115" s="13">
        <v>110</v>
      </c>
      <c r="B115" s="13">
        <v>169.001465</v>
      </c>
      <c r="C115" s="13">
        <v>59.800021199999996</v>
      </c>
      <c r="D115" s="13">
        <f t="shared" ca="1" si="8"/>
        <v>169.001465</v>
      </c>
      <c r="E115" s="13">
        <f t="shared" ca="1" si="9"/>
        <v>175.076580452</v>
      </c>
      <c r="F115" s="13">
        <f t="shared" ca="1" si="10"/>
        <v>173.81060154799999</v>
      </c>
      <c r="G115" s="11" t="str">
        <f t="shared" ca="1" si="11"/>
        <v>NO</v>
      </c>
      <c r="H115" s="11" t="str">
        <f t="shared" ca="1" si="12"/>
        <v>NO</v>
      </c>
      <c r="I115" s="33"/>
      <c r="J115" s="13"/>
    </row>
    <row r="116" spans="1:10" x14ac:dyDescent="0.35">
      <c r="A116" s="13">
        <v>111</v>
      </c>
      <c r="B116" s="13">
        <v>169.146118</v>
      </c>
      <c r="C116" s="13">
        <v>59.800021199999996</v>
      </c>
      <c r="D116" s="13">
        <f t="shared" ca="1" si="8"/>
        <v>169.146118</v>
      </c>
      <c r="E116" s="13">
        <f t="shared" ca="1" si="9"/>
        <v>175.076580452</v>
      </c>
      <c r="F116" s="13">
        <f t="shared" ca="1" si="10"/>
        <v>173.81060154799999</v>
      </c>
      <c r="G116" s="11" t="str">
        <f t="shared" ca="1" si="11"/>
        <v>NO</v>
      </c>
      <c r="H116" s="11" t="str">
        <f t="shared" ca="1" si="12"/>
        <v>NO</v>
      </c>
      <c r="I116" s="33"/>
      <c r="J116" s="13"/>
    </row>
    <row r="117" spans="1:10" x14ac:dyDescent="0.35">
      <c r="A117" s="13">
        <v>112</v>
      </c>
      <c r="B117" s="13">
        <v>169.30983000000001</v>
      </c>
      <c r="C117" s="13">
        <v>59.800021199999996</v>
      </c>
      <c r="D117" s="13">
        <f t="shared" ca="1" si="8"/>
        <v>169.30983000000001</v>
      </c>
      <c r="E117" s="13">
        <f t="shared" ca="1" si="9"/>
        <v>175.076580452</v>
      </c>
      <c r="F117" s="13">
        <f t="shared" ca="1" si="10"/>
        <v>173.81060154799999</v>
      </c>
      <c r="G117" s="11" t="str">
        <f t="shared" ca="1" si="11"/>
        <v>NO</v>
      </c>
      <c r="H117" s="11" t="str">
        <f t="shared" ca="1" si="12"/>
        <v>NO</v>
      </c>
      <c r="I117" s="33"/>
      <c r="J117" s="13"/>
    </row>
    <row r="118" spans="1:10" x14ac:dyDescent="0.35">
      <c r="A118" s="13">
        <v>113</v>
      </c>
      <c r="B118" s="13">
        <v>169.32991000000001</v>
      </c>
      <c r="C118" s="13">
        <v>59.800021199999996</v>
      </c>
      <c r="D118" s="13">
        <f t="shared" ca="1" si="8"/>
        <v>169.32991000000001</v>
      </c>
      <c r="E118" s="13">
        <f t="shared" ca="1" si="9"/>
        <v>175.076580452</v>
      </c>
      <c r="F118" s="13">
        <f t="shared" ca="1" si="10"/>
        <v>173.81060154799999</v>
      </c>
      <c r="G118" s="11" t="str">
        <f t="shared" ca="1" si="11"/>
        <v>NO</v>
      </c>
      <c r="H118" s="11" t="str">
        <f t="shared" ca="1" si="12"/>
        <v>NO</v>
      </c>
      <c r="I118" s="33"/>
      <c r="J118" s="13"/>
    </row>
    <row r="119" spans="1:10" x14ac:dyDescent="0.35">
      <c r="A119" s="13">
        <v>114</v>
      </c>
      <c r="B119" s="13">
        <v>169.37171900000001</v>
      </c>
      <c r="C119" s="13">
        <v>59.800021199999996</v>
      </c>
      <c r="D119" s="13">
        <f t="shared" ca="1" si="8"/>
        <v>169.37171900000001</v>
      </c>
      <c r="E119" s="13">
        <f t="shared" ca="1" si="9"/>
        <v>175.076580452</v>
      </c>
      <c r="F119" s="13">
        <f t="shared" ca="1" si="10"/>
        <v>173.81060154799999</v>
      </c>
      <c r="G119" s="11" t="str">
        <f t="shared" ca="1" si="11"/>
        <v>NO</v>
      </c>
      <c r="H119" s="11" t="str">
        <f t="shared" ca="1" si="12"/>
        <v>NO</v>
      </c>
      <c r="I119" s="33"/>
      <c r="J119" s="13"/>
    </row>
    <row r="120" spans="1:10" x14ac:dyDescent="0.35">
      <c r="A120" s="13">
        <v>115</v>
      </c>
      <c r="B120" s="13">
        <v>169.53495799999999</v>
      </c>
      <c r="C120" s="13">
        <v>59.800021199999996</v>
      </c>
      <c r="D120" s="13">
        <f t="shared" ca="1" si="8"/>
        <v>169.53495799999999</v>
      </c>
      <c r="E120" s="13">
        <f t="shared" ca="1" si="9"/>
        <v>175.076580452</v>
      </c>
      <c r="F120" s="13">
        <f t="shared" ca="1" si="10"/>
        <v>173.81060154799999</v>
      </c>
      <c r="G120" s="11" t="str">
        <f t="shared" ca="1" si="11"/>
        <v>NO</v>
      </c>
      <c r="H120" s="11" t="str">
        <f t="shared" ca="1" si="12"/>
        <v>NO</v>
      </c>
      <c r="I120" s="33"/>
      <c r="J120" s="13"/>
    </row>
    <row r="121" spans="1:10" x14ac:dyDescent="0.35">
      <c r="A121" s="13">
        <v>116</v>
      </c>
      <c r="B121" s="13">
        <v>169.55334500000001</v>
      </c>
      <c r="C121" s="13">
        <v>59.800021199999996</v>
      </c>
      <c r="D121" s="13">
        <f t="shared" ca="1" si="8"/>
        <v>169.55334500000001</v>
      </c>
      <c r="E121" s="13">
        <f t="shared" ca="1" si="9"/>
        <v>175.076580452</v>
      </c>
      <c r="F121" s="13">
        <f t="shared" ca="1" si="10"/>
        <v>173.81060154799999</v>
      </c>
      <c r="G121" s="11" t="str">
        <f t="shared" ca="1" si="11"/>
        <v>NO</v>
      </c>
      <c r="H121" s="11" t="str">
        <f t="shared" ca="1" si="12"/>
        <v>NO</v>
      </c>
      <c r="I121" s="33"/>
      <c r="J121" s="13"/>
    </row>
    <row r="122" spans="1:10" x14ac:dyDescent="0.35">
      <c r="A122" s="13">
        <v>117</v>
      </c>
      <c r="B122" s="13">
        <v>169.668442</v>
      </c>
      <c r="C122" s="13">
        <v>59.800021199999996</v>
      </c>
      <c r="D122" s="13">
        <f t="shared" ca="1" si="8"/>
        <v>169.668442</v>
      </c>
      <c r="E122" s="13">
        <f t="shared" ca="1" si="9"/>
        <v>175.076580452</v>
      </c>
      <c r="F122" s="13">
        <f t="shared" ca="1" si="10"/>
        <v>173.81060154799999</v>
      </c>
      <c r="G122" s="11" t="str">
        <f t="shared" ca="1" si="11"/>
        <v>NO</v>
      </c>
      <c r="H122" s="11" t="str">
        <f t="shared" ca="1" si="12"/>
        <v>NO</v>
      </c>
      <c r="I122" s="33"/>
      <c r="J122" s="13"/>
    </row>
    <row r="123" spans="1:10" x14ac:dyDescent="0.35">
      <c r="A123" s="13">
        <v>118</v>
      </c>
      <c r="B123" s="13">
        <v>169.82699600000001</v>
      </c>
      <c r="C123" s="13">
        <v>59.800021199999996</v>
      </c>
      <c r="D123" s="13">
        <f t="shared" ca="1" si="8"/>
        <v>169.82699600000001</v>
      </c>
      <c r="E123" s="13">
        <f t="shared" ca="1" si="9"/>
        <v>175.076580452</v>
      </c>
      <c r="F123" s="13">
        <f t="shared" ca="1" si="10"/>
        <v>173.81060154799999</v>
      </c>
      <c r="G123" s="11" t="str">
        <f t="shared" ca="1" si="11"/>
        <v>NO</v>
      </c>
      <c r="H123" s="11" t="str">
        <f t="shared" ca="1" si="12"/>
        <v>NO</v>
      </c>
      <c r="I123" s="33"/>
      <c r="J123" s="13"/>
    </row>
    <row r="124" spans="1:10" x14ac:dyDescent="0.35">
      <c r="A124" s="13">
        <v>119</v>
      </c>
      <c r="B124" s="13">
        <v>169.879761</v>
      </c>
      <c r="C124" s="13">
        <v>59.800021199999996</v>
      </c>
      <c r="D124" s="13">
        <f t="shared" ca="1" si="8"/>
        <v>169.879761</v>
      </c>
      <c r="E124" s="13">
        <f t="shared" ca="1" si="9"/>
        <v>175.076580452</v>
      </c>
      <c r="F124" s="13">
        <f t="shared" ca="1" si="10"/>
        <v>173.81060154799999</v>
      </c>
      <c r="G124" s="11" t="str">
        <f t="shared" ca="1" si="11"/>
        <v>NO</v>
      </c>
      <c r="H124" s="11" t="str">
        <f t="shared" ca="1" si="12"/>
        <v>NO</v>
      </c>
      <c r="I124" s="33"/>
      <c r="J124" s="13"/>
    </row>
    <row r="125" spans="1:10" x14ac:dyDescent="0.35">
      <c r="A125" s="13">
        <v>120</v>
      </c>
      <c r="B125" s="13">
        <v>170.03398100000001</v>
      </c>
      <c r="C125" s="13">
        <v>59.800021199999996</v>
      </c>
      <c r="D125" s="13">
        <f t="shared" ca="1" si="8"/>
        <v>170.03398100000001</v>
      </c>
      <c r="E125" s="13">
        <f t="shared" ca="1" si="9"/>
        <v>175.076580452</v>
      </c>
      <c r="F125" s="13">
        <f t="shared" ca="1" si="10"/>
        <v>173.81060154799999</v>
      </c>
      <c r="G125" s="11" t="str">
        <f t="shared" ca="1" si="11"/>
        <v>NO</v>
      </c>
      <c r="H125" s="11" t="str">
        <f t="shared" ca="1" si="12"/>
        <v>NO</v>
      </c>
      <c r="I125" s="33"/>
      <c r="J125" s="13"/>
    </row>
    <row r="126" spans="1:10" x14ac:dyDescent="0.35">
      <c r="A126" s="13">
        <v>121</v>
      </c>
      <c r="B126" s="13">
        <v>170.26771500000001</v>
      </c>
      <c r="C126" s="13">
        <v>59.800021199999996</v>
      </c>
      <c r="D126" s="13">
        <f t="shared" ca="1" si="8"/>
        <v>170.26771500000001</v>
      </c>
      <c r="E126" s="13">
        <f t="shared" ca="1" si="9"/>
        <v>175.076580452</v>
      </c>
      <c r="F126" s="13">
        <f t="shared" ca="1" si="10"/>
        <v>173.81060154799999</v>
      </c>
      <c r="G126" s="11" t="str">
        <f t="shared" ca="1" si="11"/>
        <v>NO</v>
      </c>
      <c r="H126" s="11" t="str">
        <f t="shared" ca="1" si="12"/>
        <v>NO</v>
      </c>
      <c r="I126" s="33"/>
      <c r="J126" s="13"/>
    </row>
    <row r="127" spans="1:10" x14ac:dyDescent="0.35">
      <c r="A127" s="13">
        <v>122</v>
      </c>
      <c r="B127" s="13">
        <v>170.225281</v>
      </c>
      <c r="C127" s="13">
        <v>59.800021199999996</v>
      </c>
      <c r="D127" s="13">
        <f t="shared" ca="1" si="8"/>
        <v>170.225281</v>
      </c>
      <c r="E127" s="13">
        <f t="shared" ca="1" si="9"/>
        <v>175.076580452</v>
      </c>
      <c r="F127" s="13">
        <f t="shared" ca="1" si="10"/>
        <v>173.81060154799999</v>
      </c>
      <c r="G127" s="11" t="str">
        <f t="shared" ca="1" si="11"/>
        <v>NO</v>
      </c>
      <c r="H127" s="11" t="str">
        <f t="shared" ca="1" si="12"/>
        <v>NO</v>
      </c>
      <c r="I127" s="33"/>
      <c r="J127" s="13"/>
    </row>
    <row r="128" spans="1:10" x14ac:dyDescent="0.35">
      <c r="A128" s="13">
        <v>123</v>
      </c>
      <c r="B128" s="13">
        <v>170.19258099999999</v>
      </c>
      <c r="C128" s="13">
        <v>59.800021199999996</v>
      </c>
      <c r="D128" s="13">
        <f t="shared" ca="1" si="8"/>
        <v>170.19258099999999</v>
      </c>
      <c r="E128" s="13">
        <f t="shared" ca="1" si="9"/>
        <v>175.076580452</v>
      </c>
      <c r="F128" s="13">
        <f t="shared" ca="1" si="10"/>
        <v>173.81060154799999</v>
      </c>
      <c r="G128" s="11" t="str">
        <f t="shared" ca="1" si="11"/>
        <v>NO</v>
      </c>
      <c r="H128" s="11" t="str">
        <f t="shared" ca="1" si="12"/>
        <v>NO</v>
      </c>
      <c r="I128" s="33"/>
      <c r="J128" s="13"/>
    </row>
    <row r="129" spans="1:10" x14ac:dyDescent="0.35">
      <c r="A129" s="13">
        <v>124</v>
      </c>
      <c r="B129" s="13">
        <v>170.15760800000001</v>
      </c>
      <c r="C129" s="13">
        <v>59.800021199999996</v>
      </c>
      <c r="D129" s="13">
        <f t="shared" ca="1" si="8"/>
        <v>170.15760800000001</v>
      </c>
      <c r="E129" s="13">
        <f t="shared" ca="1" si="9"/>
        <v>175.076580452</v>
      </c>
      <c r="F129" s="13">
        <f t="shared" ca="1" si="10"/>
        <v>173.81060154799999</v>
      </c>
      <c r="G129" s="11" t="str">
        <f t="shared" ca="1" si="11"/>
        <v>NO</v>
      </c>
      <c r="H129" s="11" t="str">
        <f t="shared" ca="1" si="12"/>
        <v>NO</v>
      </c>
      <c r="I129" s="33"/>
      <c r="J129" s="13"/>
    </row>
    <row r="130" spans="1:10" x14ac:dyDescent="0.35">
      <c r="A130" s="13">
        <v>125</v>
      </c>
      <c r="B130" s="13">
        <v>170.253601</v>
      </c>
      <c r="C130" s="13">
        <v>59.800021199999996</v>
      </c>
      <c r="D130" s="13">
        <f t="shared" ca="1" si="8"/>
        <v>170.253601</v>
      </c>
      <c r="E130" s="13">
        <f t="shared" ca="1" si="9"/>
        <v>175.076580452</v>
      </c>
      <c r="F130" s="13">
        <f t="shared" ca="1" si="10"/>
        <v>173.81060154799999</v>
      </c>
      <c r="G130" s="11" t="str">
        <f t="shared" ca="1" si="11"/>
        <v>NO</v>
      </c>
      <c r="H130" s="11" t="str">
        <f t="shared" ca="1" si="12"/>
        <v>NO</v>
      </c>
      <c r="I130" s="33"/>
      <c r="J130" s="13"/>
    </row>
    <row r="131" spans="1:10" x14ac:dyDescent="0.35">
      <c r="A131" s="13">
        <v>126</v>
      </c>
      <c r="B131" s="13">
        <v>170.34127799999999</v>
      </c>
      <c r="C131" s="13">
        <v>59.800021199999996</v>
      </c>
      <c r="D131" s="13">
        <f t="shared" ca="1" si="8"/>
        <v>170.34127799999999</v>
      </c>
      <c r="E131" s="13">
        <f t="shared" ca="1" si="9"/>
        <v>175.076580452</v>
      </c>
      <c r="F131" s="13">
        <f t="shared" ca="1" si="10"/>
        <v>173.81060154799999</v>
      </c>
      <c r="G131" s="11" t="str">
        <f t="shared" ca="1" si="11"/>
        <v>NO</v>
      </c>
      <c r="H131" s="11" t="str">
        <f t="shared" ca="1" si="12"/>
        <v>NO</v>
      </c>
      <c r="I131" s="33"/>
      <c r="J131" s="13"/>
    </row>
    <row r="132" spans="1:10" x14ac:dyDescent="0.35">
      <c r="A132" s="13">
        <v>127</v>
      </c>
      <c r="B132" s="13">
        <v>170.36526499999999</v>
      </c>
      <c r="C132" s="13">
        <v>59.800021199999996</v>
      </c>
      <c r="D132" s="13">
        <f t="shared" ca="1" si="8"/>
        <v>170.36526499999999</v>
      </c>
      <c r="E132" s="13">
        <f t="shared" ca="1" si="9"/>
        <v>175.076580452</v>
      </c>
      <c r="F132" s="13">
        <f t="shared" ca="1" si="10"/>
        <v>173.81060154799999</v>
      </c>
      <c r="G132" s="11" t="str">
        <f t="shared" ca="1" si="11"/>
        <v>NO</v>
      </c>
      <c r="H132" s="11" t="str">
        <f t="shared" ca="1" si="12"/>
        <v>NO</v>
      </c>
      <c r="I132" s="33"/>
      <c r="J132" s="13"/>
    </row>
    <row r="133" spans="1:10" x14ac:dyDescent="0.35">
      <c r="A133" s="13">
        <v>128</v>
      </c>
      <c r="B133" s="13">
        <v>170.440506</v>
      </c>
      <c r="C133" s="13">
        <v>59.800021199999996</v>
      </c>
      <c r="D133" s="13">
        <f t="shared" ca="1" si="8"/>
        <v>170.440506</v>
      </c>
      <c r="E133" s="13">
        <f t="shared" ca="1" si="9"/>
        <v>175.076580452</v>
      </c>
      <c r="F133" s="13">
        <f t="shared" ca="1" si="10"/>
        <v>173.81060154799999</v>
      </c>
      <c r="G133" s="11" t="str">
        <f t="shared" ca="1" si="11"/>
        <v>NO</v>
      </c>
      <c r="H133" s="11" t="str">
        <f t="shared" ca="1" si="12"/>
        <v>NO</v>
      </c>
      <c r="I133" s="33"/>
      <c r="J133" s="13"/>
    </row>
    <row r="134" spans="1:10" x14ac:dyDescent="0.35">
      <c r="A134" s="13">
        <v>129</v>
      </c>
      <c r="B134" s="13">
        <v>170.41249099999999</v>
      </c>
      <c r="C134" s="13">
        <v>59.800021199999996</v>
      </c>
      <c r="D134" s="13">
        <f t="shared" ref="D134:D197" ca="1" si="13">IFERROR(IF(ROW()&gt;$B$2+3,AVERAGE(OFFSET(B134,0,0,-$B$2,1)),#N/A),#N/A)</f>
        <v>170.41249099999999</v>
      </c>
      <c r="E134" s="13">
        <f t="shared" ref="E134:E197" ca="1" si="14">($F$2-$F$1)*0.03+$F$2</f>
        <v>175.076580452</v>
      </c>
      <c r="F134" s="13">
        <f t="shared" ref="F134:F197" ca="1" si="15">($F$2-$F$1)*0.97+$F$1</f>
        <v>173.81060154799999</v>
      </c>
      <c r="G134" s="11" t="str">
        <f t="shared" ref="G134:G197" ca="1" si="16">IF((COUNTIF(OFFSET($D134,0,0,COUNTA($B:$B)-ROW()+2,1),"&gt;"&amp;E134)+COUNTIF(OFFSET($D134,0,0,COUNTA($B:$B)-ROW()+2,1),"&lt;"&amp;F134))&lt;25,"SI","NO")</f>
        <v>NO</v>
      </c>
      <c r="H134" s="11" t="str">
        <f t="shared" ref="H134:H197" ca="1" si="17">IFERROR(IF(ABS(MEDIAN(OFFSET(C134,0,0,10,1))-MEDIAN(OFFSET(C133,0,0,-10,1)))&gt;0.15,"SI","NO"),"NO")</f>
        <v>NO</v>
      </c>
      <c r="I134" s="33"/>
      <c r="J134" s="13"/>
    </row>
    <row r="135" spans="1:10" x14ac:dyDescent="0.35">
      <c r="A135" s="13">
        <v>130</v>
      </c>
      <c r="B135" s="13">
        <v>170.49288899999999</v>
      </c>
      <c r="C135" s="13">
        <v>59.800021199999996</v>
      </c>
      <c r="D135" s="13">
        <f t="shared" ca="1" si="13"/>
        <v>170.49288899999999</v>
      </c>
      <c r="E135" s="13">
        <f t="shared" ca="1" si="14"/>
        <v>175.076580452</v>
      </c>
      <c r="F135" s="13">
        <f t="shared" ca="1" si="15"/>
        <v>173.81060154799999</v>
      </c>
      <c r="G135" s="11" t="str">
        <f t="shared" ca="1" si="16"/>
        <v>NO</v>
      </c>
      <c r="H135" s="11" t="str">
        <f t="shared" ca="1" si="17"/>
        <v>NO</v>
      </c>
      <c r="I135" s="33"/>
      <c r="J135" s="13"/>
    </row>
    <row r="136" spans="1:10" x14ac:dyDescent="0.35">
      <c r="A136" s="13">
        <v>131</v>
      </c>
      <c r="B136" s="13">
        <v>170.64669799999999</v>
      </c>
      <c r="C136" s="13">
        <v>59.800021199999996</v>
      </c>
      <c r="D136" s="13">
        <f t="shared" ca="1" si="13"/>
        <v>170.64669799999999</v>
      </c>
      <c r="E136" s="13">
        <f t="shared" ca="1" si="14"/>
        <v>175.076580452</v>
      </c>
      <c r="F136" s="13">
        <f t="shared" ca="1" si="15"/>
        <v>173.81060154799999</v>
      </c>
      <c r="G136" s="11" t="str">
        <f t="shared" ca="1" si="16"/>
        <v>NO</v>
      </c>
      <c r="H136" s="11" t="str">
        <f t="shared" ca="1" si="17"/>
        <v>NO</v>
      </c>
      <c r="I136" s="33"/>
      <c r="J136" s="13"/>
    </row>
    <row r="137" spans="1:10" x14ac:dyDescent="0.35">
      <c r="A137" s="13">
        <v>132</v>
      </c>
      <c r="B137" s="13">
        <v>170.746307</v>
      </c>
      <c r="C137" s="13">
        <v>59.800021199999996</v>
      </c>
      <c r="D137" s="13">
        <f t="shared" ca="1" si="13"/>
        <v>170.746307</v>
      </c>
      <c r="E137" s="13">
        <f t="shared" ca="1" si="14"/>
        <v>175.076580452</v>
      </c>
      <c r="F137" s="13">
        <f t="shared" ca="1" si="15"/>
        <v>173.81060154799999</v>
      </c>
      <c r="G137" s="11" t="str">
        <f t="shared" ca="1" si="16"/>
        <v>NO</v>
      </c>
      <c r="H137" s="11" t="str">
        <f t="shared" ca="1" si="17"/>
        <v>NO</v>
      </c>
      <c r="I137" s="33"/>
      <c r="J137" s="13"/>
    </row>
    <row r="138" spans="1:10" x14ac:dyDescent="0.35">
      <c r="A138" s="13">
        <v>133</v>
      </c>
      <c r="B138" s="13">
        <v>170.954453</v>
      </c>
      <c r="C138" s="13">
        <v>59.800021199999996</v>
      </c>
      <c r="D138" s="13">
        <f t="shared" ca="1" si="13"/>
        <v>170.954453</v>
      </c>
      <c r="E138" s="13">
        <f t="shared" ca="1" si="14"/>
        <v>175.076580452</v>
      </c>
      <c r="F138" s="13">
        <f t="shared" ca="1" si="15"/>
        <v>173.81060154799999</v>
      </c>
      <c r="G138" s="11" t="str">
        <f t="shared" ca="1" si="16"/>
        <v>NO</v>
      </c>
      <c r="H138" s="11" t="str">
        <f t="shared" ca="1" si="17"/>
        <v>NO</v>
      </c>
      <c r="I138" s="33"/>
      <c r="J138" s="13"/>
    </row>
    <row r="139" spans="1:10" x14ac:dyDescent="0.35">
      <c r="A139" s="13">
        <v>134</v>
      </c>
      <c r="B139" s="13">
        <v>170.90479999999999</v>
      </c>
      <c r="C139" s="13">
        <v>59.800021199999996</v>
      </c>
      <c r="D139" s="13">
        <f t="shared" ca="1" si="13"/>
        <v>170.90479999999999</v>
      </c>
      <c r="E139" s="13">
        <f t="shared" ca="1" si="14"/>
        <v>175.076580452</v>
      </c>
      <c r="F139" s="13">
        <f t="shared" ca="1" si="15"/>
        <v>173.81060154799999</v>
      </c>
      <c r="G139" s="11" t="str">
        <f t="shared" ca="1" si="16"/>
        <v>NO</v>
      </c>
      <c r="H139" s="11" t="str">
        <f t="shared" ca="1" si="17"/>
        <v>NO</v>
      </c>
      <c r="I139" s="33"/>
      <c r="J139" s="13"/>
    </row>
    <row r="140" spans="1:10" x14ac:dyDescent="0.35">
      <c r="A140" s="13">
        <v>135</v>
      </c>
      <c r="B140" s="13">
        <v>171.00320400000001</v>
      </c>
      <c r="C140" s="13">
        <v>59.800021199999996</v>
      </c>
      <c r="D140" s="13">
        <f t="shared" ca="1" si="13"/>
        <v>171.00320400000001</v>
      </c>
      <c r="E140" s="13">
        <f t="shared" ca="1" si="14"/>
        <v>175.076580452</v>
      </c>
      <c r="F140" s="13">
        <f t="shared" ca="1" si="15"/>
        <v>173.81060154799999</v>
      </c>
      <c r="G140" s="11" t="str">
        <f t="shared" ca="1" si="16"/>
        <v>NO</v>
      </c>
      <c r="H140" s="11" t="str">
        <f t="shared" ca="1" si="17"/>
        <v>NO</v>
      </c>
      <c r="I140" s="33"/>
      <c r="J140" s="13"/>
    </row>
    <row r="141" spans="1:10" x14ac:dyDescent="0.35">
      <c r="A141" s="13">
        <v>136</v>
      </c>
      <c r="B141" s="13">
        <v>170.97215299999999</v>
      </c>
      <c r="C141" s="13">
        <v>59.800021199999996</v>
      </c>
      <c r="D141" s="13">
        <f t="shared" ca="1" si="13"/>
        <v>170.97215299999999</v>
      </c>
      <c r="E141" s="13">
        <f t="shared" ca="1" si="14"/>
        <v>175.076580452</v>
      </c>
      <c r="F141" s="13">
        <f t="shared" ca="1" si="15"/>
        <v>173.81060154799999</v>
      </c>
      <c r="G141" s="11" t="str">
        <f t="shared" ca="1" si="16"/>
        <v>NO</v>
      </c>
      <c r="H141" s="11" t="str">
        <f t="shared" ca="1" si="17"/>
        <v>NO</v>
      </c>
      <c r="I141" s="33"/>
      <c r="J141" s="13"/>
    </row>
    <row r="142" spans="1:10" x14ac:dyDescent="0.35">
      <c r="A142" s="13">
        <v>137</v>
      </c>
      <c r="B142" s="13">
        <v>170.974594</v>
      </c>
      <c r="C142" s="13">
        <v>59.800021199999996</v>
      </c>
      <c r="D142" s="13">
        <f t="shared" ca="1" si="13"/>
        <v>170.974594</v>
      </c>
      <c r="E142" s="13">
        <f t="shared" ca="1" si="14"/>
        <v>175.076580452</v>
      </c>
      <c r="F142" s="13">
        <f t="shared" ca="1" si="15"/>
        <v>173.81060154799999</v>
      </c>
      <c r="G142" s="11" t="str">
        <f t="shared" ca="1" si="16"/>
        <v>NO</v>
      </c>
      <c r="H142" s="11" t="str">
        <f t="shared" ca="1" si="17"/>
        <v>NO</v>
      </c>
      <c r="I142" s="33"/>
      <c r="J142" s="13"/>
    </row>
    <row r="143" spans="1:10" x14ac:dyDescent="0.35">
      <c r="A143" s="13">
        <v>138</v>
      </c>
      <c r="B143" s="13">
        <v>171.00405900000001</v>
      </c>
      <c r="C143" s="13">
        <v>59.800021199999996</v>
      </c>
      <c r="D143" s="13">
        <f t="shared" ca="1" si="13"/>
        <v>171.00405900000001</v>
      </c>
      <c r="E143" s="13">
        <f t="shared" ca="1" si="14"/>
        <v>175.076580452</v>
      </c>
      <c r="F143" s="13">
        <f t="shared" ca="1" si="15"/>
        <v>173.81060154799999</v>
      </c>
      <c r="G143" s="11" t="str">
        <f t="shared" ca="1" si="16"/>
        <v>NO</v>
      </c>
      <c r="H143" s="11" t="str">
        <f t="shared" ca="1" si="17"/>
        <v>NO</v>
      </c>
      <c r="I143" s="33"/>
      <c r="J143" s="13"/>
    </row>
    <row r="144" spans="1:10" x14ac:dyDescent="0.35">
      <c r="A144" s="13">
        <v>139</v>
      </c>
      <c r="B144" s="13">
        <v>170.96347</v>
      </c>
      <c r="C144" s="13">
        <v>59.800021199999996</v>
      </c>
      <c r="D144" s="13">
        <f t="shared" ca="1" si="13"/>
        <v>170.96347</v>
      </c>
      <c r="E144" s="13">
        <f t="shared" ca="1" si="14"/>
        <v>175.076580452</v>
      </c>
      <c r="F144" s="13">
        <f t="shared" ca="1" si="15"/>
        <v>173.81060154799999</v>
      </c>
      <c r="G144" s="11" t="str">
        <f t="shared" ca="1" si="16"/>
        <v>NO</v>
      </c>
      <c r="H144" s="11" t="str">
        <f t="shared" ca="1" si="17"/>
        <v>NO</v>
      </c>
      <c r="I144" s="33"/>
      <c r="J144" s="13"/>
    </row>
    <row r="145" spans="1:10" x14ac:dyDescent="0.35">
      <c r="A145" s="13">
        <v>140</v>
      </c>
      <c r="B145" s="13">
        <v>171.211578</v>
      </c>
      <c r="C145" s="13">
        <v>59.800021199999996</v>
      </c>
      <c r="D145" s="13">
        <f t="shared" ca="1" si="13"/>
        <v>171.211578</v>
      </c>
      <c r="E145" s="13">
        <f t="shared" ca="1" si="14"/>
        <v>175.076580452</v>
      </c>
      <c r="F145" s="13">
        <f t="shared" ca="1" si="15"/>
        <v>173.81060154799999</v>
      </c>
      <c r="G145" s="11" t="str">
        <f t="shared" ca="1" si="16"/>
        <v>NO</v>
      </c>
      <c r="H145" s="11" t="str">
        <f t="shared" ca="1" si="17"/>
        <v>NO</v>
      </c>
      <c r="I145" s="33"/>
      <c r="J145" s="13"/>
    </row>
    <row r="146" spans="1:10" x14ac:dyDescent="0.35">
      <c r="A146" s="13">
        <v>141</v>
      </c>
      <c r="B146" s="13">
        <v>171.32891799999999</v>
      </c>
      <c r="C146" s="13">
        <v>59.800021199999996</v>
      </c>
      <c r="D146" s="13">
        <f t="shared" ca="1" si="13"/>
        <v>171.32891799999999</v>
      </c>
      <c r="E146" s="13">
        <f t="shared" ca="1" si="14"/>
        <v>175.076580452</v>
      </c>
      <c r="F146" s="13">
        <f t="shared" ca="1" si="15"/>
        <v>173.81060154799999</v>
      </c>
      <c r="G146" s="11" t="str">
        <f t="shared" ca="1" si="16"/>
        <v>NO</v>
      </c>
      <c r="H146" s="11" t="str">
        <f t="shared" ca="1" si="17"/>
        <v>NO</v>
      </c>
      <c r="I146" s="33"/>
      <c r="J146" s="13"/>
    </row>
    <row r="147" spans="1:10" x14ac:dyDescent="0.35">
      <c r="A147" s="13">
        <v>142</v>
      </c>
      <c r="B147" s="13">
        <v>171.41923499999999</v>
      </c>
      <c r="C147" s="13">
        <v>59.800021199999996</v>
      </c>
      <c r="D147" s="13">
        <f t="shared" ca="1" si="13"/>
        <v>171.41923499999999</v>
      </c>
      <c r="E147" s="13">
        <f t="shared" ca="1" si="14"/>
        <v>175.076580452</v>
      </c>
      <c r="F147" s="13">
        <f t="shared" ca="1" si="15"/>
        <v>173.81060154799999</v>
      </c>
      <c r="G147" s="11" t="str">
        <f t="shared" ca="1" si="16"/>
        <v>NO</v>
      </c>
      <c r="H147" s="11" t="str">
        <f t="shared" ca="1" si="17"/>
        <v>NO</v>
      </c>
      <c r="I147" s="33"/>
      <c r="J147" s="13"/>
    </row>
    <row r="148" spans="1:10" x14ac:dyDescent="0.35">
      <c r="A148" s="13">
        <v>143</v>
      </c>
      <c r="B148" s="13">
        <v>171.65154999999999</v>
      </c>
      <c r="C148" s="13">
        <v>59.800021199999996</v>
      </c>
      <c r="D148" s="13">
        <f t="shared" ca="1" si="13"/>
        <v>171.65154999999999</v>
      </c>
      <c r="E148" s="13">
        <f t="shared" ca="1" si="14"/>
        <v>175.076580452</v>
      </c>
      <c r="F148" s="13">
        <f t="shared" ca="1" si="15"/>
        <v>173.81060154799999</v>
      </c>
      <c r="G148" s="11" t="str">
        <f t="shared" ca="1" si="16"/>
        <v>NO</v>
      </c>
      <c r="H148" s="11" t="str">
        <f t="shared" ca="1" si="17"/>
        <v>NO</v>
      </c>
      <c r="I148" s="33"/>
      <c r="J148" s="13"/>
    </row>
    <row r="149" spans="1:10" x14ac:dyDescent="0.35">
      <c r="A149" s="13">
        <v>144</v>
      </c>
      <c r="B149" s="13">
        <v>171.848724</v>
      </c>
      <c r="C149" s="13">
        <v>59.800021199999996</v>
      </c>
      <c r="D149" s="13">
        <f t="shared" ca="1" si="13"/>
        <v>171.848724</v>
      </c>
      <c r="E149" s="13">
        <f t="shared" ca="1" si="14"/>
        <v>175.076580452</v>
      </c>
      <c r="F149" s="13">
        <f t="shared" ca="1" si="15"/>
        <v>173.81060154799999</v>
      </c>
      <c r="G149" s="11" t="str">
        <f t="shared" ca="1" si="16"/>
        <v>NO</v>
      </c>
      <c r="H149" s="11" t="str">
        <f t="shared" ca="1" si="17"/>
        <v>NO</v>
      </c>
      <c r="I149" s="33"/>
      <c r="J149" s="13"/>
    </row>
    <row r="150" spans="1:10" x14ac:dyDescent="0.35">
      <c r="A150" s="13">
        <v>145</v>
      </c>
      <c r="B150" s="13">
        <v>171.93483000000001</v>
      </c>
      <c r="C150" s="13">
        <v>59.800021199999996</v>
      </c>
      <c r="D150" s="13">
        <f t="shared" ca="1" si="13"/>
        <v>171.93483000000001</v>
      </c>
      <c r="E150" s="13">
        <f t="shared" ca="1" si="14"/>
        <v>175.076580452</v>
      </c>
      <c r="F150" s="13">
        <f t="shared" ca="1" si="15"/>
        <v>173.81060154799999</v>
      </c>
      <c r="G150" s="11" t="str">
        <f t="shared" ca="1" si="16"/>
        <v>NO</v>
      </c>
      <c r="H150" s="11" t="str">
        <f t="shared" ca="1" si="17"/>
        <v>NO</v>
      </c>
      <c r="I150" s="33"/>
      <c r="J150" s="13"/>
    </row>
    <row r="151" spans="1:10" x14ac:dyDescent="0.35">
      <c r="A151" s="13">
        <v>146</v>
      </c>
      <c r="B151" s="13">
        <v>171.752701</v>
      </c>
      <c r="C151" s="13">
        <v>59.800021199999996</v>
      </c>
      <c r="D151" s="13">
        <f t="shared" ca="1" si="13"/>
        <v>171.752701</v>
      </c>
      <c r="E151" s="13">
        <f t="shared" ca="1" si="14"/>
        <v>175.076580452</v>
      </c>
      <c r="F151" s="13">
        <f t="shared" ca="1" si="15"/>
        <v>173.81060154799999</v>
      </c>
      <c r="G151" s="11" t="str">
        <f t="shared" ca="1" si="16"/>
        <v>NO</v>
      </c>
      <c r="H151" s="11" t="str">
        <f t="shared" ca="1" si="17"/>
        <v>NO</v>
      </c>
      <c r="I151" s="33"/>
      <c r="J151" s="13"/>
    </row>
    <row r="152" spans="1:10" x14ac:dyDescent="0.35">
      <c r="A152" s="13">
        <v>147</v>
      </c>
      <c r="B152" s="13">
        <v>171.688751</v>
      </c>
      <c r="C152" s="13">
        <v>59.800021199999996</v>
      </c>
      <c r="D152" s="13">
        <f t="shared" ca="1" si="13"/>
        <v>171.688751</v>
      </c>
      <c r="E152" s="13">
        <f t="shared" ca="1" si="14"/>
        <v>175.076580452</v>
      </c>
      <c r="F152" s="13">
        <f t="shared" ca="1" si="15"/>
        <v>173.81060154799999</v>
      </c>
      <c r="G152" s="11" t="str">
        <f t="shared" ca="1" si="16"/>
        <v>NO</v>
      </c>
      <c r="H152" s="11" t="str">
        <f t="shared" ca="1" si="17"/>
        <v>NO</v>
      </c>
      <c r="I152" s="33"/>
      <c r="J152" s="13"/>
    </row>
    <row r="153" spans="1:10" x14ac:dyDescent="0.35">
      <c r="A153" s="13">
        <v>148</v>
      </c>
      <c r="B153" s="13">
        <v>171.670975</v>
      </c>
      <c r="C153" s="13">
        <v>59.800021199999996</v>
      </c>
      <c r="D153" s="13">
        <f t="shared" ca="1" si="13"/>
        <v>171.670975</v>
      </c>
      <c r="E153" s="13">
        <f t="shared" ca="1" si="14"/>
        <v>175.076580452</v>
      </c>
      <c r="F153" s="13">
        <f t="shared" ca="1" si="15"/>
        <v>173.81060154799999</v>
      </c>
      <c r="G153" s="11" t="str">
        <f t="shared" ca="1" si="16"/>
        <v>NO</v>
      </c>
      <c r="H153" s="11" t="str">
        <f t="shared" ca="1" si="17"/>
        <v>NO</v>
      </c>
      <c r="I153" s="33"/>
      <c r="J153" s="13"/>
    </row>
    <row r="154" spans="1:10" x14ac:dyDescent="0.35">
      <c r="A154" s="13">
        <v>149</v>
      </c>
      <c r="B154" s="13">
        <v>171.68038899999999</v>
      </c>
      <c r="C154" s="13">
        <v>59.800021199999996</v>
      </c>
      <c r="D154" s="13">
        <f t="shared" ca="1" si="13"/>
        <v>171.68038899999999</v>
      </c>
      <c r="E154" s="13">
        <f t="shared" ca="1" si="14"/>
        <v>175.076580452</v>
      </c>
      <c r="F154" s="13">
        <f t="shared" ca="1" si="15"/>
        <v>173.81060154799999</v>
      </c>
      <c r="G154" s="11" t="str">
        <f t="shared" ca="1" si="16"/>
        <v>NO</v>
      </c>
      <c r="H154" s="11" t="str">
        <f t="shared" ca="1" si="17"/>
        <v>NO</v>
      </c>
      <c r="I154" s="33"/>
      <c r="J154" s="13"/>
    </row>
    <row r="155" spans="1:10" x14ac:dyDescent="0.35">
      <c r="A155" s="13">
        <v>150</v>
      </c>
      <c r="B155" s="13">
        <v>172.03376800000001</v>
      </c>
      <c r="C155" s="13">
        <v>59.800021199999996</v>
      </c>
      <c r="D155" s="13">
        <f t="shared" ca="1" si="13"/>
        <v>172.03376800000001</v>
      </c>
      <c r="E155" s="13">
        <f t="shared" ca="1" si="14"/>
        <v>175.076580452</v>
      </c>
      <c r="F155" s="13">
        <f t="shared" ca="1" si="15"/>
        <v>173.81060154799999</v>
      </c>
      <c r="G155" s="11" t="str">
        <f t="shared" ca="1" si="16"/>
        <v>NO</v>
      </c>
      <c r="H155" s="11" t="str">
        <f t="shared" ca="1" si="17"/>
        <v>NO</v>
      </c>
      <c r="I155" s="33"/>
      <c r="J155" s="13"/>
    </row>
    <row r="156" spans="1:10" x14ac:dyDescent="0.35">
      <c r="A156" s="13">
        <v>151</v>
      </c>
      <c r="B156" s="13">
        <v>172.53015099999999</v>
      </c>
      <c r="C156" s="13">
        <v>59.800021199999996</v>
      </c>
      <c r="D156" s="13">
        <f t="shared" ca="1" si="13"/>
        <v>172.53015099999999</v>
      </c>
      <c r="E156" s="13">
        <f t="shared" ca="1" si="14"/>
        <v>175.076580452</v>
      </c>
      <c r="F156" s="13">
        <f t="shared" ca="1" si="15"/>
        <v>173.81060154799999</v>
      </c>
      <c r="G156" s="11" t="str">
        <f t="shared" ca="1" si="16"/>
        <v>NO</v>
      </c>
      <c r="H156" s="11" t="str">
        <f t="shared" ca="1" si="17"/>
        <v>NO</v>
      </c>
      <c r="I156" s="33"/>
      <c r="J156" s="13"/>
    </row>
    <row r="157" spans="1:10" x14ac:dyDescent="0.35">
      <c r="A157" s="13">
        <v>152</v>
      </c>
      <c r="B157" s="13">
        <v>172.653412</v>
      </c>
      <c r="C157" s="13">
        <v>59.800021199999996</v>
      </c>
      <c r="D157" s="13">
        <f t="shared" ca="1" si="13"/>
        <v>172.653412</v>
      </c>
      <c r="E157" s="13">
        <f t="shared" ca="1" si="14"/>
        <v>175.076580452</v>
      </c>
      <c r="F157" s="13">
        <f t="shared" ca="1" si="15"/>
        <v>173.81060154799999</v>
      </c>
      <c r="G157" s="11" t="str">
        <f t="shared" ca="1" si="16"/>
        <v>NO</v>
      </c>
      <c r="H157" s="11" t="str">
        <f t="shared" ca="1" si="17"/>
        <v>NO</v>
      </c>
      <c r="I157" s="33"/>
      <c r="J157" s="13"/>
    </row>
    <row r="158" spans="1:10" x14ac:dyDescent="0.35">
      <c r="A158" s="13">
        <v>153</v>
      </c>
      <c r="B158" s="13">
        <v>172.79736299999999</v>
      </c>
      <c r="C158" s="13">
        <v>59.800021199999996</v>
      </c>
      <c r="D158" s="13">
        <f t="shared" ca="1" si="13"/>
        <v>172.79736299999999</v>
      </c>
      <c r="E158" s="13">
        <f t="shared" ca="1" si="14"/>
        <v>175.076580452</v>
      </c>
      <c r="F158" s="13">
        <f t="shared" ca="1" si="15"/>
        <v>173.81060154799999</v>
      </c>
      <c r="G158" s="11" t="str">
        <f t="shared" ca="1" si="16"/>
        <v>NO</v>
      </c>
      <c r="H158" s="11" t="str">
        <f t="shared" ca="1" si="17"/>
        <v>NO</v>
      </c>
      <c r="I158" s="33"/>
      <c r="J158" s="13"/>
    </row>
    <row r="159" spans="1:10" x14ac:dyDescent="0.35">
      <c r="A159" s="13">
        <v>154</v>
      </c>
      <c r="B159" s="13">
        <v>172.69012499999999</v>
      </c>
      <c r="C159" s="13">
        <v>59.800021199999996</v>
      </c>
      <c r="D159" s="13">
        <f t="shared" ca="1" si="13"/>
        <v>172.69012499999999</v>
      </c>
      <c r="E159" s="13">
        <f t="shared" ca="1" si="14"/>
        <v>175.076580452</v>
      </c>
      <c r="F159" s="13">
        <f t="shared" ca="1" si="15"/>
        <v>173.81060154799999</v>
      </c>
      <c r="G159" s="11" t="str">
        <f t="shared" ca="1" si="16"/>
        <v>NO</v>
      </c>
      <c r="H159" s="11" t="str">
        <f t="shared" ca="1" si="17"/>
        <v>NO</v>
      </c>
      <c r="I159" s="33"/>
      <c r="J159" s="13"/>
    </row>
    <row r="160" spans="1:10" x14ac:dyDescent="0.35">
      <c r="A160" s="13">
        <v>155</v>
      </c>
      <c r="B160" s="13">
        <v>172.60342399999999</v>
      </c>
      <c r="C160" s="13">
        <v>59.800021199999996</v>
      </c>
      <c r="D160" s="13">
        <f t="shared" ca="1" si="13"/>
        <v>172.60342399999999</v>
      </c>
      <c r="E160" s="13">
        <f t="shared" ca="1" si="14"/>
        <v>175.076580452</v>
      </c>
      <c r="F160" s="13">
        <f t="shared" ca="1" si="15"/>
        <v>173.81060154799999</v>
      </c>
      <c r="G160" s="11" t="str">
        <f t="shared" ca="1" si="16"/>
        <v>NO</v>
      </c>
      <c r="H160" s="11" t="str">
        <f t="shared" ca="1" si="17"/>
        <v>NO</v>
      </c>
      <c r="I160" s="33"/>
      <c r="J160" s="13"/>
    </row>
    <row r="161" spans="1:10" x14ac:dyDescent="0.35">
      <c r="A161" s="13">
        <v>156</v>
      </c>
      <c r="B161" s="13">
        <v>172.32633999999999</v>
      </c>
      <c r="C161" s="13">
        <v>59.800021199999996</v>
      </c>
      <c r="D161" s="13">
        <f t="shared" ca="1" si="13"/>
        <v>172.32633999999999</v>
      </c>
      <c r="E161" s="13">
        <f t="shared" ca="1" si="14"/>
        <v>175.076580452</v>
      </c>
      <c r="F161" s="13">
        <f t="shared" ca="1" si="15"/>
        <v>173.81060154799999</v>
      </c>
      <c r="G161" s="11" t="str">
        <f t="shared" ca="1" si="16"/>
        <v>NO</v>
      </c>
      <c r="H161" s="11" t="str">
        <f t="shared" ca="1" si="17"/>
        <v>NO</v>
      </c>
      <c r="I161" s="33"/>
      <c r="J161" s="13"/>
    </row>
    <row r="162" spans="1:10" x14ac:dyDescent="0.35">
      <c r="A162" s="13">
        <v>157</v>
      </c>
      <c r="B162" s="13">
        <v>172.26840200000001</v>
      </c>
      <c r="C162" s="13">
        <v>59.800021199999996</v>
      </c>
      <c r="D162" s="13">
        <f t="shared" ca="1" si="13"/>
        <v>172.26840200000001</v>
      </c>
      <c r="E162" s="13">
        <f t="shared" ca="1" si="14"/>
        <v>175.076580452</v>
      </c>
      <c r="F162" s="13">
        <f t="shared" ca="1" si="15"/>
        <v>173.81060154799999</v>
      </c>
      <c r="G162" s="11" t="str">
        <f t="shared" ca="1" si="16"/>
        <v>NO</v>
      </c>
      <c r="H162" s="11" t="str">
        <f t="shared" ca="1" si="17"/>
        <v>NO</v>
      </c>
      <c r="I162" s="33"/>
      <c r="J162" s="13"/>
    </row>
    <row r="163" spans="1:10" x14ac:dyDescent="0.35">
      <c r="A163" s="13">
        <v>158</v>
      </c>
      <c r="B163" s="13">
        <v>172.32565299999999</v>
      </c>
      <c r="C163" s="13">
        <v>59.800021199999996</v>
      </c>
      <c r="D163" s="13">
        <f t="shared" ca="1" si="13"/>
        <v>172.32565299999999</v>
      </c>
      <c r="E163" s="13">
        <f t="shared" ca="1" si="14"/>
        <v>175.076580452</v>
      </c>
      <c r="F163" s="13">
        <f t="shared" ca="1" si="15"/>
        <v>173.81060154799999</v>
      </c>
      <c r="G163" s="11" t="str">
        <f t="shared" ca="1" si="16"/>
        <v>NO</v>
      </c>
      <c r="H163" s="11" t="str">
        <f t="shared" ca="1" si="17"/>
        <v>NO</v>
      </c>
      <c r="I163" s="33"/>
      <c r="J163" s="13"/>
    </row>
    <row r="164" spans="1:10" x14ac:dyDescent="0.35">
      <c r="A164" s="13">
        <v>159</v>
      </c>
      <c r="B164" s="13">
        <v>172.23048399999999</v>
      </c>
      <c r="C164" s="13">
        <v>59.800021199999996</v>
      </c>
      <c r="D164" s="13">
        <f t="shared" ca="1" si="13"/>
        <v>172.23048399999999</v>
      </c>
      <c r="E164" s="13">
        <f t="shared" ca="1" si="14"/>
        <v>175.076580452</v>
      </c>
      <c r="F164" s="13">
        <f t="shared" ca="1" si="15"/>
        <v>173.81060154799999</v>
      </c>
      <c r="G164" s="11" t="str">
        <f t="shared" ca="1" si="16"/>
        <v>NO</v>
      </c>
      <c r="H164" s="11" t="str">
        <f t="shared" ca="1" si="17"/>
        <v>NO</v>
      </c>
      <c r="I164" s="33"/>
      <c r="J164" s="13"/>
    </row>
    <row r="165" spans="1:10" x14ac:dyDescent="0.35">
      <c r="A165" s="13">
        <v>160</v>
      </c>
      <c r="B165" s="13">
        <v>172.413376</v>
      </c>
      <c r="C165" s="13">
        <v>59.800021199999996</v>
      </c>
      <c r="D165" s="13">
        <f t="shared" ca="1" si="13"/>
        <v>172.413376</v>
      </c>
      <c r="E165" s="13">
        <f t="shared" ca="1" si="14"/>
        <v>175.076580452</v>
      </c>
      <c r="F165" s="13">
        <f t="shared" ca="1" si="15"/>
        <v>173.81060154799999</v>
      </c>
      <c r="G165" s="11" t="str">
        <f t="shared" ca="1" si="16"/>
        <v>NO</v>
      </c>
      <c r="H165" s="11" t="str">
        <f t="shared" ca="1" si="17"/>
        <v>NO</v>
      </c>
      <c r="I165" s="33"/>
      <c r="J165" s="13"/>
    </row>
    <row r="166" spans="1:10" x14ac:dyDescent="0.35">
      <c r="A166" s="13">
        <v>161</v>
      </c>
      <c r="B166" s="13">
        <v>172.665649</v>
      </c>
      <c r="C166" s="13">
        <v>59.800021199999996</v>
      </c>
      <c r="D166" s="13">
        <f t="shared" ca="1" si="13"/>
        <v>172.665649</v>
      </c>
      <c r="E166" s="13">
        <f t="shared" ca="1" si="14"/>
        <v>175.076580452</v>
      </c>
      <c r="F166" s="13">
        <f t="shared" ca="1" si="15"/>
        <v>173.81060154799999</v>
      </c>
      <c r="G166" s="11" t="str">
        <f t="shared" ca="1" si="16"/>
        <v>NO</v>
      </c>
      <c r="H166" s="11" t="str">
        <f t="shared" ca="1" si="17"/>
        <v>NO</v>
      </c>
      <c r="I166" s="33"/>
      <c r="J166" s="13"/>
    </row>
    <row r="167" spans="1:10" x14ac:dyDescent="0.35">
      <c r="A167" s="13">
        <v>162</v>
      </c>
      <c r="B167" s="13">
        <v>172.77821399999999</v>
      </c>
      <c r="C167" s="13">
        <v>59.800021199999996</v>
      </c>
      <c r="D167" s="13">
        <f t="shared" ca="1" si="13"/>
        <v>172.77821399999999</v>
      </c>
      <c r="E167" s="13">
        <f t="shared" ca="1" si="14"/>
        <v>175.076580452</v>
      </c>
      <c r="F167" s="13">
        <f t="shared" ca="1" si="15"/>
        <v>173.81060154799999</v>
      </c>
      <c r="G167" s="11" t="str">
        <f t="shared" ca="1" si="16"/>
        <v>NO</v>
      </c>
      <c r="H167" s="11" t="str">
        <f t="shared" ca="1" si="17"/>
        <v>NO</v>
      </c>
      <c r="I167" s="33"/>
      <c r="J167" s="13"/>
    </row>
    <row r="168" spans="1:10" x14ac:dyDescent="0.35">
      <c r="A168" s="13">
        <v>163</v>
      </c>
      <c r="B168" s="13">
        <v>172.88739000000001</v>
      </c>
      <c r="C168" s="13">
        <v>59.800021199999996</v>
      </c>
      <c r="D168" s="13">
        <f t="shared" ca="1" si="13"/>
        <v>172.88739000000001</v>
      </c>
      <c r="E168" s="13">
        <f t="shared" ca="1" si="14"/>
        <v>175.076580452</v>
      </c>
      <c r="F168" s="13">
        <f t="shared" ca="1" si="15"/>
        <v>173.81060154799999</v>
      </c>
      <c r="G168" s="11" t="str">
        <f t="shared" ca="1" si="16"/>
        <v>NO</v>
      </c>
      <c r="H168" s="11" t="str">
        <f t="shared" ca="1" si="17"/>
        <v>NO</v>
      </c>
      <c r="I168" s="33"/>
      <c r="J168" s="13"/>
    </row>
    <row r="169" spans="1:10" x14ac:dyDescent="0.35">
      <c r="A169" s="13">
        <v>164</v>
      </c>
      <c r="B169" s="13">
        <v>172.995789</v>
      </c>
      <c r="C169" s="13">
        <v>59.800021199999996</v>
      </c>
      <c r="D169" s="13">
        <f t="shared" ca="1" si="13"/>
        <v>172.995789</v>
      </c>
      <c r="E169" s="13">
        <f t="shared" ca="1" si="14"/>
        <v>175.076580452</v>
      </c>
      <c r="F169" s="13">
        <f t="shared" ca="1" si="15"/>
        <v>173.81060154799999</v>
      </c>
      <c r="G169" s="11" t="str">
        <f t="shared" ca="1" si="16"/>
        <v>NO</v>
      </c>
      <c r="H169" s="11" t="str">
        <f t="shared" ca="1" si="17"/>
        <v>NO</v>
      </c>
      <c r="I169" s="33"/>
      <c r="J169" s="13"/>
    </row>
    <row r="170" spans="1:10" x14ac:dyDescent="0.35">
      <c r="A170" s="13">
        <v>165</v>
      </c>
      <c r="B170" s="13">
        <v>173.045151</v>
      </c>
      <c r="C170" s="13">
        <v>59.800021199999996</v>
      </c>
      <c r="D170" s="13">
        <f t="shared" ca="1" si="13"/>
        <v>173.045151</v>
      </c>
      <c r="E170" s="13">
        <f t="shared" ca="1" si="14"/>
        <v>175.076580452</v>
      </c>
      <c r="F170" s="13">
        <f t="shared" ca="1" si="15"/>
        <v>173.81060154799999</v>
      </c>
      <c r="G170" s="11" t="str">
        <f t="shared" ca="1" si="16"/>
        <v>NO</v>
      </c>
      <c r="H170" s="11" t="str">
        <f t="shared" ca="1" si="17"/>
        <v>NO</v>
      </c>
      <c r="I170" s="33"/>
      <c r="J170" s="13"/>
    </row>
    <row r="171" spans="1:10" x14ac:dyDescent="0.35">
      <c r="A171" s="13">
        <v>166</v>
      </c>
      <c r="B171" s="13">
        <v>172.98245199999999</v>
      </c>
      <c r="C171" s="13">
        <v>59.800021199999996</v>
      </c>
      <c r="D171" s="13">
        <f t="shared" ca="1" si="13"/>
        <v>172.98245199999999</v>
      </c>
      <c r="E171" s="13">
        <f t="shared" ca="1" si="14"/>
        <v>175.076580452</v>
      </c>
      <c r="F171" s="13">
        <f t="shared" ca="1" si="15"/>
        <v>173.81060154799999</v>
      </c>
      <c r="G171" s="11" t="str">
        <f t="shared" ca="1" si="16"/>
        <v>NO</v>
      </c>
      <c r="H171" s="11" t="str">
        <f t="shared" ca="1" si="17"/>
        <v>NO</v>
      </c>
      <c r="I171" s="33"/>
      <c r="J171" s="13"/>
    </row>
    <row r="172" spans="1:10" x14ac:dyDescent="0.35">
      <c r="A172" s="13">
        <v>167</v>
      </c>
      <c r="B172" s="13">
        <v>173.04475400000001</v>
      </c>
      <c r="C172" s="13">
        <v>59.800021199999996</v>
      </c>
      <c r="D172" s="13">
        <f t="shared" ca="1" si="13"/>
        <v>173.04475400000001</v>
      </c>
      <c r="E172" s="13">
        <f t="shared" ca="1" si="14"/>
        <v>175.076580452</v>
      </c>
      <c r="F172" s="13">
        <f t="shared" ca="1" si="15"/>
        <v>173.81060154799999</v>
      </c>
      <c r="G172" s="11" t="str">
        <f t="shared" ca="1" si="16"/>
        <v>NO</v>
      </c>
      <c r="H172" s="11" t="str">
        <f t="shared" ca="1" si="17"/>
        <v>NO</v>
      </c>
      <c r="I172" s="33"/>
      <c r="J172" s="13"/>
    </row>
    <row r="173" spans="1:10" x14ac:dyDescent="0.35">
      <c r="A173" s="13">
        <v>168</v>
      </c>
      <c r="B173" s="13">
        <v>173.090103</v>
      </c>
      <c r="C173" s="13">
        <v>59.800021199999996</v>
      </c>
      <c r="D173" s="13">
        <f t="shared" ca="1" si="13"/>
        <v>173.090103</v>
      </c>
      <c r="E173" s="13">
        <f t="shared" ca="1" si="14"/>
        <v>175.076580452</v>
      </c>
      <c r="F173" s="13">
        <f t="shared" ca="1" si="15"/>
        <v>173.81060154799999</v>
      </c>
      <c r="G173" s="11" t="str">
        <f t="shared" ca="1" si="16"/>
        <v>NO</v>
      </c>
      <c r="H173" s="11" t="str">
        <f t="shared" ca="1" si="17"/>
        <v>NO</v>
      </c>
      <c r="I173" s="33"/>
      <c r="J173" s="13"/>
    </row>
    <row r="174" spans="1:10" x14ac:dyDescent="0.35">
      <c r="A174" s="13">
        <v>169</v>
      </c>
      <c r="B174" s="13">
        <v>173.132645</v>
      </c>
      <c r="C174" s="13">
        <v>59.800021199999996</v>
      </c>
      <c r="D174" s="13">
        <f t="shared" ca="1" si="13"/>
        <v>173.132645</v>
      </c>
      <c r="E174" s="13">
        <f t="shared" ca="1" si="14"/>
        <v>175.076580452</v>
      </c>
      <c r="F174" s="13">
        <f t="shared" ca="1" si="15"/>
        <v>173.81060154799999</v>
      </c>
      <c r="G174" s="11" t="str">
        <f t="shared" ca="1" si="16"/>
        <v>NO</v>
      </c>
      <c r="H174" s="11" t="str">
        <f t="shared" ca="1" si="17"/>
        <v>NO</v>
      </c>
      <c r="I174" s="33"/>
      <c r="J174" s="13"/>
    </row>
    <row r="175" spans="1:10" x14ac:dyDescent="0.35">
      <c r="A175" s="13">
        <v>170</v>
      </c>
      <c r="B175" s="13">
        <v>173.24203499999999</v>
      </c>
      <c r="C175" s="13">
        <v>59.800021199999996</v>
      </c>
      <c r="D175" s="13">
        <f t="shared" ca="1" si="13"/>
        <v>173.24203499999999</v>
      </c>
      <c r="E175" s="13">
        <f t="shared" ca="1" si="14"/>
        <v>175.076580452</v>
      </c>
      <c r="F175" s="13">
        <f t="shared" ca="1" si="15"/>
        <v>173.81060154799999</v>
      </c>
      <c r="G175" s="11" t="str">
        <f t="shared" ca="1" si="16"/>
        <v>NO</v>
      </c>
      <c r="H175" s="11" t="str">
        <f t="shared" ca="1" si="17"/>
        <v>NO</v>
      </c>
      <c r="I175" s="33"/>
      <c r="J175" s="13"/>
    </row>
    <row r="176" spans="1:10" x14ac:dyDescent="0.35">
      <c r="A176" s="13">
        <v>171</v>
      </c>
      <c r="B176" s="13">
        <v>173.32556199999999</v>
      </c>
      <c r="C176" s="13">
        <v>59.800021199999996</v>
      </c>
      <c r="D176" s="13">
        <f t="shared" ca="1" si="13"/>
        <v>173.32556199999999</v>
      </c>
      <c r="E176" s="13">
        <f t="shared" ca="1" si="14"/>
        <v>175.076580452</v>
      </c>
      <c r="F176" s="13">
        <f t="shared" ca="1" si="15"/>
        <v>173.81060154799999</v>
      </c>
      <c r="G176" s="11" t="str">
        <f t="shared" ca="1" si="16"/>
        <v>NO</v>
      </c>
      <c r="H176" s="11" t="str">
        <f t="shared" ca="1" si="17"/>
        <v>NO</v>
      </c>
      <c r="I176" s="33"/>
      <c r="J176" s="13"/>
    </row>
    <row r="177" spans="1:10" x14ac:dyDescent="0.35">
      <c r="A177" s="13">
        <v>172</v>
      </c>
      <c r="B177" s="13">
        <v>173.12380999999999</v>
      </c>
      <c r="C177" s="13">
        <v>59.800021199999996</v>
      </c>
      <c r="D177" s="13">
        <f t="shared" ca="1" si="13"/>
        <v>173.12380999999999</v>
      </c>
      <c r="E177" s="13">
        <f t="shared" ca="1" si="14"/>
        <v>175.076580452</v>
      </c>
      <c r="F177" s="13">
        <f t="shared" ca="1" si="15"/>
        <v>173.81060154799999</v>
      </c>
      <c r="G177" s="11" t="str">
        <f t="shared" ca="1" si="16"/>
        <v>NO</v>
      </c>
      <c r="H177" s="11" t="str">
        <f t="shared" ca="1" si="17"/>
        <v>NO</v>
      </c>
      <c r="I177" s="33"/>
      <c r="J177" s="13"/>
    </row>
    <row r="178" spans="1:10" x14ac:dyDescent="0.35">
      <c r="A178" s="13">
        <v>173</v>
      </c>
      <c r="B178" s="13">
        <v>173.163589</v>
      </c>
      <c r="C178" s="13">
        <v>59.800021199999996</v>
      </c>
      <c r="D178" s="13">
        <f t="shared" ca="1" si="13"/>
        <v>173.163589</v>
      </c>
      <c r="E178" s="13">
        <f t="shared" ca="1" si="14"/>
        <v>175.076580452</v>
      </c>
      <c r="F178" s="13">
        <f t="shared" ca="1" si="15"/>
        <v>173.81060154799999</v>
      </c>
      <c r="G178" s="11" t="str">
        <f t="shared" ca="1" si="16"/>
        <v>NO</v>
      </c>
      <c r="H178" s="11" t="str">
        <f t="shared" ca="1" si="17"/>
        <v>NO</v>
      </c>
      <c r="I178" s="33"/>
      <c r="J178" s="13"/>
    </row>
    <row r="179" spans="1:10" x14ac:dyDescent="0.35">
      <c r="A179" s="13">
        <v>174</v>
      </c>
      <c r="B179" s="13">
        <v>173.101913</v>
      </c>
      <c r="C179" s="13">
        <v>59.800021199999996</v>
      </c>
      <c r="D179" s="13">
        <f t="shared" ca="1" si="13"/>
        <v>173.101913</v>
      </c>
      <c r="E179" s="13">
        <f t="shared" ca="1" si="14"/>
        <v>175.076580452</v>
      </c>
      <c r="F179" s="13">
        <f t="shared" ca="1" si="15"/>
        <v>173.81060154799999</v>
      </c>
      <c r="G179" s="11" t="str">
        <f t="shared" ca="1" si="16"/>
        <v>NO</v>
      </c>
      <c r="H179" s="11" t="str">
        <f t="shared" ca="1" si="17"/>
        <v>NO</v>
      </c>
      <c r="I179" s="33"/>
      <c r="J179" s="13"/>
    </row>
    <row r="180" spans="1:10" x14ac:dyDescent="0.35">
      <c r="A180" s="13">
        <v>175</v>
      </c>
      <c r="B180" s="13">
        <v>173.04006999999999</v>
      </c>
      <c r="C180" s="13">
        <v>59.800021199999996</v>
      </c>
      <c r="D180" s="13">
        <f t="shared" ca="1" si="13"/>
        <v>173.04006999999999</v>
      </c>
      <c r="E180" s="13">
        <f t="shared" ca="1" si="14"/>
        <v>175.076580452</v>
      </c>
      <c r="F180" s="13">
        <f t="shared" ca="1" si="15"/>
        <v>173.81060154799999</v>
      </c>
      <c r="G180" s="11" t="str">
        <f t="shared" ca="1" si="16"/>
        <v>NO</v>
      </c>
      <c r="H180" s="11" t="str">
        <f t="shared" ca="1" si="17"/>
        <v>NO</v>
      </c>
      <c r="I180" s="33"/>
      <c r="J180" s="13"/>
    </row>
    <row r="181" spans="1:10" x14ac:dyDescent="0.35">
      <c r="A181" s="13">
        <v>176</v>
      </c>
      <c r="B181" s="13">
        <v>172.97290000000001</v>
      </c>
      <c r="C181" s="13">
        <v>59.800021199999996</v>
      </c>
      <c r="D181" s="13">
        <f t="shared" ca="1" si="13"/>
        <v>172.97290000000001</v>
      </c>
      <c r="E181" s="13">
        <f t="shared" ca="1" si="14"/>
        <v>175.076580452</v>
      </c>
      <c r="F181" s="13">
        <f t="shared" ca="1" si="15"/>
        <v>173.81060154799999</v>
      </c>
      <c r="G181" s="11" t="str">
        <f t="shared" ca="1" si="16"/>
        <v>NO</v>
      </c>
      <c r="H181" s="11" t="str">
        <f t="shared" ca="1" si="17"/>
        <v>NO</v>
      </c>
      <c r="I181" s="33"/>
      <c r="J181" s="13"/>
    </row>
    <row r="182" spans="1:10" x14ac:dyDescent="0.35">
      <c r="A182" s="13">
        <v>177</v>
      </c>
      <c r="B182" s="13">
        <v>172.99002100000001</v>
      </c>
      <c r="C182" s="13">
        <v>59.800021199999996</v>
      </c>
      <c r="D182" s="13">
        <f t="shared" ca="1" si="13"/>
        <v>172.99002100000001</v>
      </c>
      <c r="E182" s="13">
        <f t="shared" ca="1" si="14"/>
        <v>175.076580452</v>
      </c>
      <c r="F182" s="13">
        <f t="shared" ca="1" si="15"/>
        <v>173.81060154799999</v>
      </c>
      <c r="G182" s="11" t="str">
        <f t="shared" ca="1" si="16"/>
        <v>NO</v>
      </c>
      <c r="H182" s="11" t="str">
        <f t="shared" ca="1" si="17"/>
        <v>NO</v>
      </c>
      <c r="I182" s="33"/>
      <c r="J182" s="13"/>
    </row>
    <row r="183" spans="1:10" x14ac:dyDescent="0.35">
      <c r="A183" s="13">
        <v>178</v>
      </c>
      <c r="B183" s="13">
        <v>172.995834</v>
      </c>
      <c r="C183" s="13">
        <v>59.800021199999996</v>
      </c>
      <c r="D183" s="13">
        <f t="shared" ca="1" si="13"/>
        <v>172.995834</v>
      </c>
      <c r="E183" s="13">
        <f t="shared" ca="1" si="14"/>
        <v>175.076580452</v>
      </c>
      <c r="F183" s="13">
        <f t="shared" ca="1" si="15"/>
        <v>173.81060154799999</v>
      </c>
      <c r="G183" s="11" t="str">
        <f t="shared" ca="1" si="16"/>
        <v>SI</v>
      </c>
      <c r="H183" s="11" t="str">
        <f t="shared" ca="1" si="17"/>
        <v>NO</v>
      </c>
      <c r="I183" s="33"/>
      <c r="J183" s="13"/>
    </row>
    <row r="184" spans="1:10" x14ac:dyDescent="0.35">
      <c r="A184" s="13">
        <v>179</v>
      </c>
      <c r="B184" s="13">
        <v>172.95015000000001</v>
      </c>
      <c r="C184" s="13">
        <v>59.800021199999996</v>
      </c>
      <c r="D184" s="13">
        <f t="shared" ca="1" si="13"/>
        <v>172.95015000000001</v>
      </c>
      <c r="E184" s="13">
        <f t="shared" ca="1" si="14"/>
        <v>175.076580452</v>
      </c>
      <c r="F184" s="13">
        <f t="shared" ca="1" si="15"/>
        <v>173.81060154799999</v>
      </c>
      <c r="G184" s="11" t="str">
        <f t="shared" ca="1" si="16"/>
        <v>SI</v>
      </c>
      <c r="H184" s="11" t="str">
        <f t="shared" ca="1" si="17"/>
        <v>NO</v>
      </c>
      <c r="I184" s="33"/>
      <c r="J184" s="13"/>
    </row>
    <row r="185" spans="1:10" x14ac:dyDescent="0.35">
      <c r="A185" s="13">
        <v>180</v>
      </c>
      <c r="B185" s="13">
        <v>173.071945</v>
      </c>
      <c r="C185" s="13">
        <v>59.800021199999996</v>
      </c>
      <c r="D185" s="13">
        <f t="shared" ca="1" si="13"/>
        <v>173.071945</v>
      </c>
      <c r="E185" s="13">
        <f t="shared" ca="1" si="14"/>
        <v>175.076580452</v>
      </c>
      <c r="F185" s="13">
        <f t="shared" ca="1" si="15"/>
        <v>173.81060154799999</v>
      </c>
      <c r="G185" s="11" t="str">
        <f t="shared" ca="1" si="16"/>
        <v>SI</v>
      </c>
      <c r="H185" s="11" t="str">
        <f t="shared" ca="1" si="17"/>
        <v>NO</v>
      </c>
      <c r="I185" s="33"/>
      <c r="J185" s="13"/>
    </row>
    <row r="186" spans="1:10" x14ac:dyDescent="0.35">
      <c r="A186" s="13">
        <v>181</v>
      </c>
      <c r="B186" s="13">
        <v>173.08441199999999</v>
      </c>
      <c r="C186" s="13">
        <v>59.800021199999996</v>
      </c>
      <c r="D186" s="13">
        <f t="shared" ca="1" si="13"/>
        <v>173.08441199999999</v>
      </c>
      <c r="E186" s="13">
        <f t="shared" ca="1" si="14"/>
        <v>175.076580452</v>
      </c>
      <c r="F186" s="13">
        <f t="shared" ca="1" si="15"/>
        <v>173.81060154799999</v>
      </c>
      <c r="G186" s="11" t="str">
        <f t="shared" ca="1" si="16"/>
        <v>SI</v>
      </c>
      <c r="H186" s="11" t="str">
        <f t="shared" ca="1" si="17"/>
        <v>NO</v>
      </c>
      <c r="I186" s="33"/>
      <c r="J186" s="13"/>
    </row>
    <row r="187" spans="1:10" x14ac:dyDescent="0.35">
      <c r="A187" s="13">
        <v>182</v>
      </c>
      <c r="B187" s="13">
        <v>173.154312</v>
      </c>
      <c r="C187" s="13">
        <v>59.800021199999996</v>
      </c>
      <c r="D187" s="13">
        <f t="shared" ca="1" si="13"/>
        <v>173.154312</v>
      </c>
      <c r="E187" s="13">
        <f t="shared" ca="1" si="14"/>
        <v>175.076580452</v>
      </c>
      <c r="F187" s="13">
        <f t="shared" ca="1" si="15"/>
        <v>173.81060154799999</v>
      </c>
      <c r="G187" s="11" t="str">
        <f t="shared" ca="1" si="16"/>
        <v>SI</v>
      </c>
      <c r="H187" s="11" t="str">
        <f t="shared" ca="1" si="17"/>
        <v>NO</v>
      </c>
      <c r="I187" s="33"/>
      <c r="J187" s="13"/>
    </row>
    <row r="188" spans="1:10" x14ac:dyDescent="0.35">
      <c r="A188" s="13">
        <v>183</v>
      </c>
      <c r="B188" s="13">
        <v>173.30242899999999</v>
      </c>
      <c r="C188" s="13">
        <v>59.800021199999996</v>
      </c>
      <c r="D188" s="13">
        <f t="shared" ca="1" si="13"/>
        <v>173.30242899999999</v>
      </c>
      <c r="E188" s="13">
        <f t="shared" ca="1" si="14"/>
        <v>175.076580452</v>
      </c>
      <c r="F188" s="13">
        <f t="shared" ca="1" si="15"/>
        <v>173.81060154799999</v>
      </c>
      <c r="G188" s="11" t="str">
        <f t="shared" ca="1" si="16"/>
        <v>SI</v>
      </c>
      <c r="H188" s="11" t="str">
        <f t="shared" ca="1" si="17"/>
        <v>NO</v>
      </c>
      <c r="I188" s="33"/>
      <c r="J188" s="13"/>
    </row>
    <row r="189" spans="1:10" x14ac:dyDescent="0.35">
      <c r="A189" s="13">
        <v>184</v>
      </c>
      <c r="B189" s="13">
        <v>173.42550700000001</v>
      </c>
      <c r="C189" s="13">
        <v>59.800021199999996</v>
      </c>
      <c r="D189" s="13">
        <f t="shared" ca="1" si="13"/>
        <v>173.42550700000001</v>
      </c>
      <c r="E189" s="13">
        <f t="shared" ca="1" si="14"/>
        <v>175.076580452</v>
      </c>
      <c r="F189" s="13">
        <f t="shared" ca="1" si="15"/>
        <v>173.81060154799999</v>
      </c>
      <c r="G189" s="11" t="str">
        <f t="shared" ca="1" si="16"/>
        <v>SI</v>
      </c>
      <c r="H189" s="11" t="str">
        <f t="shared" ca="1" si="17"/>
        <v>NO</v>
      </c>
      <c r="I189" s="33"/>
      <c r="J189" s="13"/>
    </row>
    <row r="190" spans="1:10" x14ac:dyDescent="0.35">
      <c r="A190" s="13">
        <v>185</v>
      </c>
      <c r="B190" s="13">
        <v>173.564987</v>
      </c>
      <c r="C190" s="13">
        <v>59.800021199999996</v>
      </c>
      <c r="D190" s="13">
        <f t="shared" ca="1" si="13"/>
        <v>173.564987</v>
      </c>
      <c r="E190" s="13">
        <f t="shared" ca="1" si="14"/>
        <v>175.076580452</v>
      </c>
      <c r="F190" s="13">
        <f t="shared" ca="1" si="15"/>
        <v>173.81060154799999</v>
      </c>
      <c r="G190" s="11" t="str">
        <f t="shared" ca="1" si="16"/>
        <v>SI</v>
      </c>
      <c r="H190" s="11" t="str">
        <f t="shared" ca="1" si="17"/>
        <v>NO</v>
      </c>
      <c r="I190" s="33"/>
      <c r="J190" s="13"/>
    </row>
    <row r="191" spans="1:10" x14ac:dyDescent="0.35">
      <c r="A191" s="13">
        <v>186</v>
      </c>
      <c r="B191" s="13">
        <v>173.56106600000001</v>
      </c>
      <c r="C191" s="13">
        <v>59.800021199999996</v>
      </c>
      <c r="D191" s="13">
        <f t="shared" ca="1" si="13"/>
        <v>173.56106600000001</v>
      </c>
      <c r="E191" s="13">
        <f t="shared" ca="1" si="14"/>
        <v>175.076580452</v>
      </c>
      <c r="F191" s="13">
        <f t="shared" ca="1" si="15"/>
        <v>173.81060154799999</v>
      </c>
      <c r="G191" s="11" t="str">
        <f t="shared" ca="1" si="16"/>
        <v>SI</v>
      </c>
      <c r="H191" s="11" t="str">
        <f t="shared" ca="1" si="17"/>
        <v>NO</v>
      </c>
      <c r="I191" s="33"/>
      <c r="J191" s="13"/>
    </row>
    <row r="192" spans="1:10" x14ac:dyDescent="0.35">
      <c r="A192" s="13">
        <v>187</v>
      </c>
      <c r="B192" s="13">
        <v>173.687286</v>
      </c>
      <c r="C192" s="13">
        <v>59.800021199999996</v>
      </c>
      <c r="D192" s="13">
        <f t="shared" ca="1" si="13"/>
        <v>173.687286</v>
      </c>
      <c r="E192" s="13">
        <f t="shared" ca="1" si="14"/>
        <v>175.076580452</v>
      </c>
      <c r="F192" s="13">
        <f t="shared" ca="1" si="15"/>
        <v>173.81060154799999</v>
      </c>
      <c r="G192" s="11" t="str">
        <f t="shared" ca="1" si="16"/>
        <v>SI</v>
      </c>
      <c r="H192" s="11" t="str">
        <f t="shared" ca="1" si="17"/>
        <v>NO</v>
      </c>
      <c r="I192" s="33"/>
      <c r="J192" s="13"/>
    </row>
    <row r="193" spans="1:10" x14ac:dyDescent="0.35">
      <c r="A193" s="13">
        <v>188</v>
      </c>
      <c r="B193" s="13">
        <v>173.71991</v>
      </c>
      <c r="C193" s="13">
        <v>59.800021199999996</v>
      </c>
      <c r="D193" s="13">
        <f t="shared" ca="1" si="13"/>
        <v>173.71991</v>
      </c>
      <c r="E193" s="13">
        <f t="shared" ca="1" si="14"/>
        <v>175.076580452</v>
      </c>
      <c r="F193" s="13">
        <f t="shared" ca="1" si="15"/>
        <v>173.81060154799999</v>
      </c>
      <c r="G193" s="11" t="str">
        <f t="shared" ca="1" si="16"/>
        <v>SI</v>
      </c>
      <c r="H193" s="11" t="str">
        <f t="shared" ca="1" si="17"/>
        <v>NO</v>
      </c>
      <c r="I193" s="33"/>
      <c r="J193" s="13"/>
    </row>
    <row r="194" spans="1:10" x14ac:dyDescent="0.35">
      <c r="A194" s="13">
        <v>189</v>
      </c>
      <c r="B194" s="13">
        <v>173.590622</v>
      </c>
      <c r="C194" s="13">
        <v>59.800021199999996</v>
      </c>
      <c r="D194" s="13">
        <f t="shared" ca="1" si="13"/>
        <v>173.590622</v>
      </c>
      <c r="E194" s="13">
        <f t="shared" ca="1" si="14"/>
        <v>175.076580452</v>
      </c>
      <c r="F194" s="13">
        <f t="shared" ca="1" si="15"/>
        <v>173.81060154799999</v>
      </c>
      <c r="G194" s="11" t="str">
        <f t="shared" ca="1" si="16"/>
        <v>SI</v>
      </c>
      <c r="H194" s="11" t="str">
        <f t="shared" ca="1" si="17"/>
        <v>NO</v>
      </c>
      <c r="I194" s="33"/>
      <c r="J194" s="13"/>
    </row>
    <row r="195" spans="1:10" x14ac:dyDescent="0.35">
      <c r="A195" s="13">
        <v>190</v>
      </c>
      <c r="B195" s="13">
        <v>173.70957899999999</v>
      </c>
      <c r="C195" s="13">
        <v>59.800021199999996</v>
      </c>
      <c r="D195" s="13">
        <f t="shared" ca="1" si="13"/>
        <v>173.70957899999999</v>
      </c>
      <c r="E195" s="13">
        <f t="shared" ca="1" si="14"/>
        <v>175.076580452</v>
      </c>
      <c r="F195" s="13">
        <f t="shared" ca="1" si="15"/>
        <v>173.81060154799999</v>
      </c>
      <c r="G195" s="11" t="str">
        <f t="shared" ca="1" si="16"/>
        <v>SI</v>
      </c>
      <c r="H195" s="11" t="str">
        <f t="shared" ca="1" si="17"/>
        <v>NO</v>
      </c>
      <c r="I195" s="33"/>
      <c r="J195" s="13"/>
    </row>
    <row r="196" spans="1:10" x14ac:dyDescent="0.35">
      <c r="A196" s="13">
        <v>191</v>
      </c>
      <c r="B196" s="13">
        <v>173.70893899999999</v>
      </c>
      <c r="C196" s="13">
        <v>59.800021199999996</v>
      </c>
      <c r="D196" s="13">
        <f t="shared" ca="1" si="13"/>
        <v>173.70893899999999</v>
      </c>
      <c r="E196" s="13">
        <f t="shared" ca="1" si="14"/>
        <v>175.076580452</v>
      </c>
      <c r="F196" s="13">
        <f t="shared" ca="1" si="15"/>
        <v>173.81060154799999</v>
      </c>
      <c r="G196" s="11" t="str">
        <f t="shared" ca="1" si="16"/>
        <v>SI</v>
      </c>
      <c r="H196" s="11" t="str">
        <f t="shared" ca="1" si="17"/>
        <v>NO</v>
      </c>
      <c r="I196" s="33"/>
      <c r="J196" s="13"/>
    </row>
    <row r="197" spans="1:10" x14ac:dyDescent="0.35">
      <c r="A197" s="13">
        <v>192</v>
      </c>
      <c r="B197" s="13">
        <v>173.74597199999999</v>
      </c>
      <c r="C197" s="13">
        <v>59.800021199999996</v>
      </c>
      <c r="D197" s="13">
        <f t="shared" ca="1" si="13"/>
        <v>173.74597199999999</v>
      </c>
      <c r="E197" s="13">
        <f t="shared" ca="1" si="14"/>
        <v>175.076580452</v>
      </c>
      <c r="F197" s="13">
        <f t="shared" ca="1" si="15"/>
        <v>173.81060154799999</v>
      </c>
      <c r="G197" s="11" t="str">
        <f t="shared" ca="1" si="16"/>
        <v>SI</v>
      </c>
      <c r="H197" s="11" t="str">
        <f t="shared" ca="1" si="17"/>
        <v>NO</v>
      </c>
      <c r="I197" s="33"/>
      <c r="J197" s="13"/>
    </row>
    <row r="198" spans="1:10" x14ac:dyDescent="0.35">
      <c r="A198" s="13">
        <v>193</v>
      </c>
      <c r="B198" s="13">
        <v>173.86795000000001</v>
      </c>
      <c r="C198" s="13">
        <v>59.800021199999996</v>
      </c>
      <c r="D198" s="13">
        <f t="shared" ref="D198:D261" ca="1" si="18">IFERROR(IF(ROW()&gt;$B$2+3,AVERAGE(OFFSET(B198,0,0,-$B$2,1)),#N/A),#N/A)</f>
        <v>173.86795000000001</v>
      </c>
      <c r="E198" s="13">
        <f t="shared" ref="E198:E261" ca="1" si="19">($F$2-$F$1)*0.03+$F$2</f>
        <v>175.076580452</v>
      </c>
      <c r="F198" s="13">
        <f t="shared" ref="F198:F261" ca="1" si="20">($F$2-$F$1)*0.97+$F$1</f>
        <v>173.81060154799999</v>
      </c>
      <c r="G198" s="11" t="str">
        <f t="shared" ref="G198:G261" ca="1" si="21">IF((COUNTIF(OFFSET($D198,0,0,COUNTA($B:$B)-ROW()+2,1),"&gt;"&amp;E198)+COUNTIF(OFFSET($D198,0,0,COUNTA($B:$B)-ROW()+2,1),"&lt;"&amp;F198))&lt;25,"SI","NO")</f>
        <v>SI</v>
      </c>
      <c r="H198" s="11" t="str">
        <f t="shared" ref="H198:H261" ca="1" si="22">IFERROR(IF(ABS(MEDIAN(OFFSET(C198,0,0,10,1))-MEDIAN(OFFSET(C197,0,0,-10,1)))&gt;0.15,"SI","NO"),"NO")</f>
        <v>NO</v>
      </c>
      <c r="I198" s="33"/>
      <c r="J198" s="13"/>
    </row>
    <row r="199" spans="1:10" x14ac:dyDescent="0.35">
      <c r="A199" s="13">
        <v>194</v>
      </c>
      <c r="B199" s="13">
        <v>173.87101699999999</v>
      </c>
      <c r="C199" s="13">
        <v>59.800021199999996</v>
      </c>
      <c r="D199" s="13">
        <f t="shared" ca="1" si="18"/>
        <v>173.87101699999999</v>
      </c>
      <c r="E199" s="13">
        <f t="shared" ca="1" si="19"/>
        <v>175.076580452</v>
      </c>
      <c r="F199" s="13">
        <f t="shared" ca="1" si="20"/>
        <v>173.81060154799999</v>
      </c>
      <c r="G199" s="11" t="str">
        <f t="shared" ca="1" si="21"/>
        <v>SI</v>
      </c>
      <c r="H199" s="11" t="str">
        <f t="shared" ca="1" si="22"/>
        <v>NO</v>
      </c>
      <c r="I199" s="33"/>
      <c r="J199" s="13"/>
    </row>
    <row r="200" spans="1:10" x14ac:dyDescent="0.35">
      <c r="A200" s="13">
        <v>195</v>
      </c>
      <c r="B200" s="13">
        <v>173.75657699999999</v>
      </c>
      <c r="C200" s="13">
        <v>59.800021199999996</v>
      </c>
      <c r="D200" s="13">
        <f t="shared" ca="1" si="18"/>
        <v>173.75657699999999</v>
      </c>
      <c r="E200" s="13">
        <f t="shared" ca="1" si="19"/>
        <v>175.076580452</v>
      </c>
      <c r="F200" s="13">
        <f t="shared" ca="1" si="20"/>
        <v>173.81060154799999</v>
      </c>
      <c r="G200" s="11" t="str">
        <f t="shared" ca="1" si="21"/>
        <v>SI</v>
      </c>
      <c r="H200" s="11" t="str">
        <f t="shared" ca="1" si="22"/>
        <v>NO</v>
      </c>
      <c r="I200" s="33"/>
      <c r="J200" s="13"/>
    </row>
    <row r="201" spans="1:10" x14ac:dyDescent="0.35">
      <c r="A201" s="13">
        <v>196</v>
      </c>
      <c r="B201" s="13">
        <v>173.74234000000001</v>
      </c>
      <c r="C201" s="13">
        <v>59.800021199999996</v>
      </c>
      <c r="D201" s="13">
        <f t="shared" ca="1" si="18"/>
        <v>173.74234000000001</v>
      </c>
      <c r="E201" s="13">
        <f t="shared" ca="1" si="19"/>
        <v>175.076580452</v>
      </c>
      <c r="F201" s="13">
        <f t="shared" ca="1" si="20"/>
        <v>173.81060154799999</v>
      </c>
      <c r="G201" s="11" t="str">
        <f t="shared" ca="1" si="21"/>
        <v>SI</v>
      </c>
      <c r="H201" s="11" t="str">
        <f t="shared" ca="1" si="22"/>
        <v>NO</v>
      </c>
      <c r="I201" s="33"/>
      <c r="J201" s="13"/>
    </row>
    <row r="202" spans="1:10" x14ac:dyDescent="0.35">
      <c r="A202" s="13">
        <v>197</v>
      </c>
      <c r="B202" s="13">
        <v>173.924286</v>
      </c>
      <c r="C202" s="13">
        <v>59.800021199999996</v>
      </c>
      <c r="D202" s="13">
        <f t="shared" ca="1" si="18"/>
        <v>173.924286</v>
      </c>
      <c r="E202" s="13">
        <f t="shared" ca="1" si="19"/>
        <v>175.076580452</v>
      </c>
      <c r="F202" s="13">
        <f t="shared" ca="1" si="20"/>
        <v>173.81060154799999</v>
      </c>
      <c r="G202" s="11" t="str">
        <f t="shared" ca="1" si="21"/>
        <v>SI</v>
      </c>
      <c r="H202" s="11" t="str">
        <f t="shared" ca="1" si="22"/>
        <v>NO</v>
      </c>
      <c r="I202" s="33"/>
      <c r="J202" s="13"/>
    </row>
    <row r="203" spans="1:10" x14ac:dyDescent="0.35">
      <c r="A203" s="13">
        <v>198</v>
      </c>
      <c r="B203" s="13">
        <v>173.94729599999999</v>
      </c>
      <c r="C203" s="13">
        <v>59.800021199999996</v>
      </c>
      <c r="D203" s="13">
        <f t="shared" ca="1" si="18"/>
        <v>173.94729599999999</v>
      </c>
      <c r="E203" s="13">
        <f t="shared" ca="1" si="19"/>
        <v>175.076580452</v>
      </c>
      <c r="F203" s="13">
        <f t="shared" ca="1" si="20"/>
        <v>173.81060154799999</v>
      </c>
      <c r="G203" s="11" t="str">
        <f t="shared" ca="1" si="21"/>
        <v>SI</v>
      </c>
      <c r="H203" s="11" t="str">
        <f t="shared" ca="1" si="22"/>
        <v>NO</v>
      </c>
      <c r="I203" s="33"/>
      <c r="J203" s="13"/>
    </row>
    <row r="204" spans="1:10" x14ac:dyDescent="0.35">
      <c r="A204" s="13">
        <v>199</v>
      </c>
      <c r="B204" s="13">
        <v>173.81410199999999</v>
      </c>
      <c r="C204" s="13">
        <v>59.800021199999996</v>
      </c>
      <c r="D204" s="13">
        <f t="shared" ca="1" si="18"/>
        <v>173.81410199999999</v>
      </c>
      <c r="E204" s="13">
        <f t="shared" ca="1" si="19"/>
        <v>175.076580452</v>
      </c>
      <c r="F204" s="13">
        <f t="shared" ca="1" si="20"/>
        <v>173.81060154799999</v>
      </c>
      <c r="G204" s="11" t="str">
        <f t="shared" ca="1" si="21"/>
        <v>SI</v>
      </c>
      <c r="H204" s="11" t="str">
        <f t="shared" ca="1" si="22"/>
        <v>NO</v>
      </c>
      <c r="I204" s="33"/>
      <c r="J204" s="13"/>
    </row>
    <row r="205" spans="1:10" x14ac:dyDescent="0.35">
      <c r="A205" s="13">
        <v>200</v>
      </c>
      <c r="B205" s="13">
        <v>173.88078300000001</v>
      </c>
      <c r="C205" s="13">
        <v>59.800021199999996</v>
      </c>
      <c r="D205" s="13">
        <f t="shared" ca="1" si="18"/>
        <v>173.88078300000001</v>
      </c>
      <c r="E205" s="13">
        <f t="shared" ca="1" si="19"/>
        <v>175.076580452</v>
      </c>
      <c r="F205" s="13">
        <f t="shared" ca="1" si="20"/>
        <v>173.81060154799999</v>
      </c>
      <c r="G205" s="11" t="str">
        <f t="shared" ca="1" si="21"/>
        <v>SI</v>
      </c>
      <c r="H205" s="11" t="str">
        <f t="shared" ca="1" si="22"/>
        <v>NO</v>
      </c>
      <c r="I205" s="33"/>
      <c r="J205" s="13"/>
    </row>
    <row r="206" spans="1:10" x14ac:dyDescent="0.35">
      <c r="A206" s="13">
        <v>201</v>
      </c>
      <c r="B206" s="13">
        <v>173.87489299999999</v>
      </c>
      <c r="C206" s="13">
        <v>59.800021199999996</v>
      </c>
      <c r="D206" s="13">
        <f t="shared" ca="1" si="18"/>
        <v>173.87489299999999</v>
      </c>
      <c r="E206" s="13">
        <f t="shared" ca="1" si="19"/>
        <v>175.076580452</v>
      </c>
      <c r="F206" s="13">
        <f t="shared" ca="1" si="20"/>
        <v>173.81060154799999</v>
      </c>
      <c r="G206" s="11" t="str">
        <f t="shared" ca="1" si="21"/>
        <v>SI</v>
      </c>
      <c r="H206" s="11" t="str">
        <f t="shared" ca="1" si="22"/>
        <v>NO</v>
      </c>
      <c r="I206" s="33"/>
      <c r="J206" s="13"/>
    </row>
    <row r="207" spans="1:10" x14ac:dyDescent="0.35">
      <c r="A207" s="13">
        <v>202</v>
      </c>
      <c r="B207" s="13">
        <v>173.86201500000001</v>
      </c>
      <c r="C207" s="13">
        <v>59.800021199999996</v>
      </c>
      <c r="D207" s="13">
        <f t="shared" ca="1" si="18"/>
        <v>173.86201500000001</v>
      </c>
      <c r="E207" s="13">
        <f t="shared" ca="1" si="19"/>
        <v>175.076580452</v>
      </c>
      <c r="F207" s="13">
        <f t="shared" ca="1" si="20"/>
        <v>173.81060154799999</v>
      </c>
      <c r="G207" s="11" t="str">
        <f t="shared" ca="1" si="21"/>
        <v>SI</v>
      </c>
      <c r="H207" s="11" t="str">
        <f t="shared" ca="1" si="22"/>
        <v>NO</v>
      </c>
      <c r="I207" s="33"/>
      <c r="J207" s="13"/>
    </row>
    <row r="208" spans="1:10" x14ac:dyDescent="0.35">
      <c r="A208" s="13">
        <v>203</v>
      </c>
      <c r="B208" s="13">
        <v>173.939651</v>
      </c>
      <c r="C208" s="13">
        <v>59.800021199999996</v>
      </c>
      <c r="D208" s="13">
        <f t="shared" ca="1" si="18"/>
        <v>173.939651</v>
      </c>
      <c r="E208" s="13">
        <f t="shared" ca="1" si="19"/>
        <v>175.076580452</v>
      </c>
      <c r="F208" s="13">
        <f t="shared" ca="1" si="20"/>
        <v>173.81060154799999</v>
      </c>
      <c r="G208" s="11" t="str">
        <f t="shared" ca="1" si="21"/>
        <v>SI</v>
      </c>
      <c r="H208" s="11" t="str">
        <f t="shared" ca="1" si="22"/>
        <v>NO</v>
      </c>
      <c r="I208" s="33"/>
      <c r="J208" s="13"/>
    </row>
    <row r="209" spans="1:10" x14ac:dyDescent="0.35">
      <c r="A209" s="13">
        <v>204</v>
      </c>
      <c r="B209" s="13">
        <v>173.959259</v>
      </c>
      <c r="C209" s="13">
        <v>59.800021199999996</v>
      </c>
      <c r="D209" s="13">
        <f t="shared" ca="1" si="18"/>
        <v>173.959259</v>
      </c>
      <c r="E209" s="13">
        <f t="shared" ca="1" si="19"/>
        <v>175.076580452</v>
      </c>
      <c r="F209" s="13">
        <f t="shared" ca="1" si="20"/>
        <v>173.81060154799999</v>
      </c>
      <c r="G209" s="11" t="str">
        <f t="shared" ca="1" si="21"/>
        <v>SI</v>
      </c>
      <c r="H209" s="11" t="str">
        <f t="shared" ca="1" si="22"/>
        <v>NO</v>
      </c>
      <c r="I209" s="33"/>
      <c r="J209" s="13"/>
    </row>
    <row r="210" spans="1:10" x14ac:dyDescent="0.35">
      <c r="A210" s="13">
        <v>205</v>
      </c>
      <c r="B210" s="13">
        <v>173.92036400000001</v>
      </c>
      <c r="C210" s="13">
        <v>59.800021199999996</v>
      </c>
      <c r="D210" s="13">
        <f t="shared" ca="1" si="18"/>
        <v>173.92036400000001</v>
      </c>
      <c r="E210" s="13">
        <f t="shared" ca="1" si="19"/>
        <v>175.076580452</v>
      </c>
      <c r="F210" s="13">
        <f t="shared" ca="1" si="20"/>
        <v>173.81060154799999</v>
      </c>
      <c r="G210" s="11" t="str">
        <f t="shared" ca="1" si="21"/>
        <v>SI</v>
      </c>
      <c r="H210" s="11" t="str">
        <f t="shared" ca="1" si="22"/>
        <v>NO</v>
      </c>
      <c r="I210" s="33"/>
      <c r="J210" s="13"/>
    </row>
    <row r="211" spans="1:10" x14ac:dyDescent="0.35">
      <c r="A211" s="13">
        <v>206</v>
      </c>
      <c r="B211" s="13">
        <v>173.83654799999999</v>
      </c>
      <c r="C211" s="13">
        <v>59.800021199999996</v>
      </c>
      <c r="D211" s="13">
        <f t="shared" ca="1" si="18"/>
        <v>173.83654799999999</v>
      </c>
      <c r="E211" s="13">
        <f t="shared" ca="1" si="19"/>
        <v>175.076580452</v>
      </c>
      <c r="F211" s="13">
        <f t="shared" ca="1" si="20"/>
        <v>173.81060154799999</v>
      </c>
      <c r="G211" s="11" t="str">
        <f t="shared" ca="1" si="21"/>
        <v>SI</v>
      </c>
      <c r="H211" s="11" t="str">
        <f t="shared" ca="1" si="22"/>
        <v>NO</v>
      </c>
      <c r="I211" s="33"/>
      <c r="J211" s="13"/>
    </row>
    <row r="212" spans="1:10" x14ac:dyDescent="0.35">
      <c r="A212" s="13">
        <v>207</v>
      </c>
      <c r="B212" s="13">
        <v>173.961716</v>
      </c>
      <c r="C212" s="13">
        <v>59.800021199999996</v>
      </c>
      <c r="D212" s="13">
        <f t="shared" ca="1" si="18"/>
        <v>173.961716</v>
      </c>
      <c r="E212" s="13">
        <f t="shared" ca="1" si="19"/>
        <v>175.076580452</v>
      </c>
      <c r="F212" s="13">
        <f t="shared" ca="1" si="20"/>
        <v>173.81060154799999</v>
      </c>
      <c r="G212" s="11" t="str">
        <f t="shared" ca="1" si="21"/>
        <v>SI</v>
      </c>
      <c r="H212" s="11" t="str">
        <f t="shared" ca="1" si="22"/>
        <v>NO</v>
      </c>
      <c r="I212" s="33"/>
      <c r="J212" s="13"/>
    </row>
    <row r="213" spans="1:10" x14ac:dyDescent="0.35">
      <c r="A213" s="13">
        <v>208</v>
      </c>
      <c r="B213" s="13">
        <v>174.10295099999999</v>
      </c>
      <c r="C213" s="13">
        <v>59.800021199999996</v>
      </c>
      <c r="D213" s="13">
        <f t="shared" ca="1" si="18"/>
        <v>174.10295099999999</v>
      </c>
      <c r="E213" s="13">
        <f t="shared" ca="1" si="19"/>
        <v>175.076580452</v>
      </c>
      <c r="F213" s="13">
        <f t="shared" ca="1" si="20"/>
        <v>173.81060154799999</v>
      </c>
      <c r="G213" s="11" t="str">
        <f t="shared" ca="1" si="21"/>
        <v>SI</v>
      </c>
      <c r="H213" s="11" t="str">
        <f t="shared" ca="1" si="22"/>
        <v>NO</v>
      </c>
      <c r="I213" s="33"/>
      <c r="J213" s="13"/>
    </row>
    <row r="214" spans="1:10" x14ac:dyDescent="0.35">
      <c r="A214" s="13">
        <v>209</v>
      </c>
      <c r="B214" s="13">
        <v>173.92216500000001</v>
      </c>
      <c r="C214" s="13">
        <v>59.800021199999996</v>
      </c>
      <c r="D214" s="13">
        <f t="shared" ca="1" si="18"/>
        <v>173.92216500000001</v>
      </c>
      <c r="E214" s="13">
        <f t="shared" ca="1" si="19"/>
        <v>175.076580452</v>
      </c>
      <c r="F214" s="13">
        <f t="shared" ca="1" si="20"/>
        <v>173.81060154799999</v>
      </c>
      <c r="G214" s="11" t="str">
        <f t="shared" ca="1" si="21"/>
        <v>SI</v>
      </c>
      <c r="H214" s="11" t="str">
        <f t="shared" ca="1" si="22"/>
        <v>NO</v>
      </c>
      <c r="I214" s="33"/>
      <c r="J214" s="13"/>
    </row>
    <row r="215" spans="1:10" x14ac:dyDescent="0.35">
      <c r="A215" s="13">
        <v>210</v>
      </c>
      <c r="B215" s="13">
        <v>174.02771000000001</v>
      </c>
      <c r="C215" s="13">
        <v>59.800021199999996</v>
      </c>
      <c r="D215" s="13">
        <f t="shared" ca="1" si="18"/>
        <v>174.02771000000001</v>
      </c>
      <c r="E215" s="13">
        <f t="shared" ca="1" si="19"/>
        <v>175.076580452</v>
      </c>
      <c r="F215" s="13">
        <f t="shared" ca="1" si="20"/>
        <v>173.81060154799999</v>
      </c>
      <c r="G215" s="11" t="str">
        <f t="shared" ca="1" si="21"/>
        <v>SI</v>
      </c>
      <c r="H215" s="11" t="str">
        <f t="shared" ca="1" si="22"/>
        <v>NO</v>
      </c>
      <c r="I215" s="33"/>
      <c r="J215" s="13"/>
    </row>
    <row r="216" spans="1:10" x14ac:dyDescent="0.35">
      <c r="A216" s="13">
        <v>211</v>
      </c>
      <c r="B216" s="13">
        <v>173.96211199999999</v>
      </c>
      <c r="C216" s="13">
        <v>59.800021199999996</v>
      </c>
      <c r="D216" s="13">
        <f t="shared" ca="1" si="18"/>
        <v>173.96211199999999</v>
      </c>
      <c r="E216" s="13">
        <f t="shared" ca="1" si="19"/>
        <v>175.076580452</v>
      </c>
      <c r="F216" s="13">
        <f t="shared" ca="1" si="20"/>
        <v>173.81060154799999</v>
      </c>
      <c r="G216" s="11" t="str">
        <f t="shared" ca="1" si="21"/>
        <v>SI</v>
      </c>
      <c r="H216" s="11" t="str">
        <f t="shared" ca="1" si="22"/>
        <v>NO</v>
      </c>
      <c r="I216" s="33"/>
      <c r="J216" s="13"/>
    </row>
    <row r="217" spans="1:10" x14ac:dyDescent="0.35">
      <c r="A217" s="13">
        <v>212</v>
      </c>
      <c r="B217" s="13">
        <v>173.928055</v>
      </c>
      <c r="C217" s="13">
        <v>59.800021199999996</v>
      </c>
      <c r="D217" s="13">
        <f t="shared" ca="1" si="18"/>
        <v>173.928055</v>
      </c>
      <c r="E217" s="13">
        <f t="shared" ca="1" si="19"/>
        <v>175.076580452</v>
      </c>
      <c r="F217" s="13">
        <f t="shared" ca="1" si="20"/>
        <v>173.81060154799999</v>
      </c>
      <c r="G217" s="11" t="str">
        <f t="shared" ca="1" si="21"/>
        <v>SI</v>
      </c>
      <c r="H217" s="11" t="str">
        <f t="shared" ca="1" si="22"/>
        <v>NO</v>
      </c>
      <c r="I217" s="33"/>
      <c r="J217" s="13"/>
    </row>
    <row r="218" spans="1:10" x14ac:dyDescent="0.35">
      <c r="A218" s="13">
        <v>213</v>
      </c>
      <c r="B218" s="13">
        <v>173.88484199999999</v>
      </c>
      <c r="C218" s="13">
        <v>59.800021199999996</v>
      </c>
      <c r="D218" s="13">
        <f t="shared" ca="1" si="18"/>
        <v>173.88484199999999</v>
      </c>
      <c r="E218" s="13">
        <f t="shared" ca="1" si="19"/>
        <v>175.076580452</v>
      </c>
      <c r="F218" s="13">
        <f t="shared" ca="1" si="20"/>
        <v>173.81060154799999</v>
      </c>
      <c r="G218" s="11" t="str">
        <f t="shared" ca="1" si="21"/>
        <v>SI</v>
      </c>
      <c r="H218" s="11" t="str">
        <f t="shared" ca="1" si="22"/>
        <v>NO</v>
      </c>
      <c r="I218" s="33"/>
      <c r="J218" s="13"/>
    </row>
    <row r="219" spans="1:10" x14ac:dyDescent="0.35">
      <c r="A219" s="13">
        <v>214</v>
      </c>
      <c r="B219" s="13">
        <v>173.870499</v>
      </c>
      <c r="C219" s="13">
        <v>59.800021199999996</v>
      </c>
      <c r="D219" s="13">
        <f t="shared" ca="1" si="18"/>
        <v>173.870499</v>
      </c>
      <c r="E219" s="13">
        <f t="shared" ca="1" si="19"/>
        <v>175.076580452</v>
      </c>
      <c r="F219" s="13">
        <f t="shared" ca="1" si="20"/>
        <v>173.81060154799999</v>
      </c>
      <c r="G219" s="11" t="str">
        <f t="shared" ca="1" si="21"/>
        <v>SI</v>
      </c>
      <c r="H219" s="11" t="str">
        <f t="shared" ca="1" si="22"/>
        <v>NO</v>
      </c>
      <c r="I219" s="33"/>
      <c r="J219" s="13"/>
    </row>
    <row r="220" spans="1:10" x14ac:dyDescent="0.35">
      <c r="A220" s="13">
        <v>215</v>
      </c>
      <c r="B220" s="13">
        <v>173.66729699999999</v>
      </c>
      <c r="C220" s="13">
        <v>59.800021199999996</v>
      </c>
      <c r="D220" s="13">
        <f t="shared" ca="1" si="18"/>
        <v>173.66729699999999</v>
      </c>
      <c r="E220" s="13">
        <f t="shared" ca="1" si="19"/>
        <v>175.076580452</v>
      </c>
      <c r="F220" s="13">
        <f t="shared" ca="1" si="20"/>
        <v>173.81060154799999</v>
      </c>
      <c r="G220" s="11" t="str">
        <f t="shared" ca="1" si="21"/>
        <v>SI</v>
      </c>
      <c r="H220" s="11" t="str">
        <f t="shared" ca="1" si="22"/>
        <v>NO</v>
      </c>
      <c r="I220" s="33"/>
      <c r="J220" s="13"/>
    </row>
    <row r="221" spans="1:10" x14ac:dyDescent="0.35">
      <c r="A221" s="13">
        <v>216</v>
      </c>
      <c r="B221" s="13">
        <v>173.619629</v>
      </c>
      <c r="C221" s="13">
        <v>59.800021199999996</v>
      </c>
      <c r="D221" s="13">
        <f t="shared" ca="1" si="18"/>
        <v>173.619629</v>
      </c>
      <c r="E221" s="13">
        <f t="shared" ca="1" si="19"/>
        <v>175.076580452</v>
      </c>
      <c r="F221" s="13">
        <f t="shared" ca="1" si="20"/>
        <v>173.81060154799999</v>
      </c>
      <c r="G221" s="11" t="str">
        <f t="shared" ca="1" si="21"/>
        <v>SI</v>
      </c>
      <c r="H221" s="11" t="str">
        <f t="shared" ca="1" si="22"/>
        <v>NO</v>
      </c>
      <c r="I221" s="33"/>
      <c r="J221" s="13"/>
    </row>
    <row r="222" spans="1:10" x14ac:dyDescent="0.35">
      <c r="A222" s="13">
        <v>217</v>
      </c>
      <c r="B222" s="13">
        <v>173.59663399999999</v>
      </c>
      <c r="C222" s="13">
        <v>59.800021199999996</v>
      </c>
      <c r="D222" s="13">
        <f t="shared" ca="1" si="18"/>
        <v>173.59663399999999</v>
      </c>
      <c r="E222" s="13">
        <f t="shared" ca="1" si="19"/>
        <v>175.076580452</v>
      </c>
      <c r="F222" s="13">
        <f t="shared" ca="1" si="20"/>
        <v>173.81060154799999</v>
      </c>
      <c r="G222" s="11" t="str">
        <f t="shared" ca="1" si="21"/>
        <v>SI</v>
      </c>
      <c r="H222" s="11" t="str">
        <f t="shared" ca="1" si="22"/>
        <v>NO</v>
      </c>
      <c r="I222" s="33"/>
      <c r="J222" s="13"/>
    </row>
    <row r="223" spans="1:10" x14ac:dyDescent="0.35">
      <c r="A223" s="13">
        <v>218</v>
      </c>
      <c r="B223" s="13">
        <v>173.433548</v>
      </c>
      <c r="C223" s="13">
        <v>59.800021199999996</v>
      </c>
      <c r="D223" s="13">
        <f t="shared" ca="1" si="18"/>
        <v>173.433548</v>
      </c>
      <c r="E223" s="13">
        <f t="shared" ca="1" si="19"/>
        <v>175.076580452</v>
      </c>
      <c r="F223" s="13">
        <f t="shared" ca="1" si="20"/>
        <v>173.81060154799999</v>
      </c>
      <c r="G223" s="11" t="str">
        <f t="shared" ca="1" si="21"/>
        <v>SI</v>
      </c>
      <c r="H223" s="11" t="str">
        <f t="shared" ca="1" si="22"/>
        <v>NO</v>
      </c>
      <c r="I223" s="33"/>
      <c r="J223" s="13"/>
    </row>
    <row r="224" spans="1:10" x14ac:dyDescent="0.35">
      <c r="A224" s="13">
        <v>219</v>
      </c>
      <c r="B224" s="13">
        <v>173.41592399999999</v>
      </c>
      <c r="C224" s="13">
        <v>59.800021199999996</v>
      </c>
      <c r="D224" s="13">
        <f t="shared" ca="1" si="18"/>
        <v>173.41592399999999</v>
      </c>
      <c r="E224" s="13">
        <f t="shared" ca="1" si="19"/>
        <v>175.076580452</v>
      </c>
      <c r="F224" s="13">
        <f t="shared" ca="1" si="20"/>
        <v>173.81060154799999</v>
      </c>
      <c r="G224" s="11" t="str">
        <f t="shared" ca="1" si="21"/>
        <v>SI</v>
      </c>
      <c r="H224" s="11" t="str">
        <f t="shared" ca="1" si="22"/>
        <v>NO</v>
      </c>
      <c r="I224" s="33"/>
      <c r="J224" s="13"/>
    </row>
    <row r="225" spans="1:10" x14ac:dyDescent="0.35">
      <c r="A225" s="13">
        <v>220</v>
      </c>
      <c r="B225" s="13">
        <v>173.37965399999999</v>
      </c>
      <c r="C225" s="13">
        <v>59.800021199999996</v>
      </c>
      <c r="D225" s="13">
        <f t="shared" ca="1" si="18"/>
        <v>173.37965399999999</v>
      </c>
      <c r="E225" s="13">
        <f t="shared" ca="1" si="19"/>
        <v>175.076580452</v>
      </c>
      <c r="F225" s="13">
        <f t="shared" ca="1" si="20"/>
        <v>173.81060154799999</v>
      </c>
      <c r="G225" s="11" t="str">
        <f t="shared" ca="1" si="21"/>
        <v>SI</v>
      </c>
      <c r="H225" s="11" t="str">
        <f t="shared" ca="1" si="22"/>
        <v>NO</v>
      </c>
      <c r="I225" s="33"/>
      <c r="J225" s="13"/>
    </row>
    <row r="226" spans="1:10" x14ac:dyDescent="0.35">
      <c r="A226" s="13">
        <v>221</v>
      </c>
      <c r="B226" s="13">
        <v>173.570526</v>
      </c>
      <c r="C226" s="13">
        <v>59.800021199999996</v>
      </c>
      <c r="D226" s="13">
        <f t="shared" ca="1" si="18"/>
        <v>173.570526</v>
      </c>
      <c r="E226" s="13">
        <f t="shared" ca="1" si="19"/>
        <v>175.076580452</v>
      </c>
      <c r="F226" s="13">
        <f t="shared" ca="1" si="20"/>
        <v>173.81060154799999</v>
      </c>
      <c r="G226" s="11" t="str">
        <f t="shared" ca="1" si="21"/>
        <v>SI</v>
      </c>
      <c r="H226" s="11" t="str">
        <f t="shared" ca="1" si="22"/>
        <v>NO</v>
      </c>
      <c r="I226" s="33"/>
      <c r="J226" s="13"/>
    </row>
    <row r="227" spans="1:10" x14ac:dyDescent="0.35">
      <c r="A227" s="13">
        <v>222</v>
      </c>
      <c r="B227" s="13">
        <v>173.896423</v>
      </c>
      <c r="C227" s="13">
        <v>59.800021199999996</v>
      </c>
      <c r="D227" s="13">
        <f t="shared" ca="1" si="18"/>
        <v>173.896423</v>
      </c>
      <c r="E227" s="13">
        <f t="shared" ca="1" si="19"/>
        <v>175.076580452</v>
      </c>
      <c r="F227" s="13">
        <f t="shared" ca="1" si="20"/>
        <v>173.81060154799999</v>
      </c>
      <c r="G227" s="11" t="str">
        <f t="shared" ca="1" si="21"/>
        <v>SI</v>
      </c>
      <c r="H227" s="11" t="str">
        <f t="shared" ca="1" si="22"/>
        <v>NO</v>
      </c>
      <c r="I227" s="33">
        <v>0.25</v>
      </c>
      <c r="J227" s="13"/>
    </row>
    <row r="228" spans="1:10" x14ac:dyDescent="0.35">
      <c r="A228" s="13">
        <v>223</v>
      </c>
      <c r="B228" s="13">
        <v>174.17576600000001</v>
      </c>
      <c r="C228" s="13">
        <v>59.800021199999996</v>
      </c>
      <c r="D228" s="13">
        <f t="shared" ca="1" si="18"/>
        <v>174.17576600000001</v>
      </c>
      <c r="E228" s="13">
        <f t="shared" ca="1" si="19"/>
        <v>175.076580452</v>
      </c>
      <c r="F228" s="13">
        <f t="shared" ca="1" si="20"/>
        <v>173.81060154799999</v>
      </c>
      <c r="G228" s="11" t="str">
        <f t="shared" ca="1" si="21"/>
        <v>SI</v>
      </c>
      <c r="H228" s="11" t="str">
        <f t="shared" ca="1" si="22"/>
        <v>NO</v>
      </c>
      <c r="I228" s="33"/>
      <c r="J228" s="13"/>
    </row>
    <row r="229" spans="1:10" x14ac:dyDescent="0.35">
      <c r="A229" s="13">
        <v>224</v>
      </c>
      <c r="B229" s="13">
        <v>174.47778299999999</v>
      </c>
      <c r="C229" s="13">
        <v>59.800021199999996</v>
      </c>
      <c r="D229" s="13">
        <f t="shared" ca="1" si="18"/>
        <v>174.47778299999999</v>
      </c>
      <c r="E229" s="13">
        <f t="shared" ca="1" si="19"/>
        <v>175.076580452</v>
      </c>
      <c r="F229" s="13">
        <f t="shared" ca="1" si="20"/>
        <v>173.81060154799999</v>
      </c>
      <c r="G229" s="11" t="str">
        <f t="shared" ca="1" si="21"/>
        <v>SI</v>
      </c>
      <c r="H229" s="11" t="str">
        <f t="shared" ca="1" si="22"/>
        <v>NO</v>
      </c>
      <c r="I229" s="33"/>
      <c r="J229" s="13"/>
    </row>
    <row r="230" spans="1:10" x14ac:dyDescent="0.35">
      <c r="A230" s="13">
        <v>225</v>
      </c>
      <c r="B230" s="13">
        <v>174.552887</v>
      </c>
      <c r="C230" s="13">
        <v>59.800021199999996</v>
      </c>
      <c r="D230" s="13">
        <f t="shared" ca="1" si="18"/>
        <v>174.552887</v>
      </c>
      <c r="E230" s="13">
        <f t="shared" ca="1" si="19"/>
        <v>175.076580452</v>
      </c>
      <c r="F230" s="13">
        <f t="shared" ca="1" si="20"/>
        <v>173.81060154799999</v>
      </c>
      <c r="G230" s="11" t="str">
        <f t="shared" ca="1" si="21"/>
        <v>SI</v>
      </c>
      <c r="H230" s="11" t="str">
        <f t="shared" ca="1" si="22"/>
        <v>NO</v>
      </c>
      <c r="I230" s="33"/>
      <c r="J230" s="13"/>
    </row>
    <row r="231" spans="1:10" x14ac:dyDescent="0.35">
      <c r="A231" s="13">
        <v>226</v>
      </c>
      <c r="B231" s="13">
        <v>174.58311499999999</v>
      </c>
      <c r="C231" s="13">
        <v>59.800021199999996</v>
      </c>
      <c r="D231" s="13">
        <f t="shared" ca="1" si="18"/>
        <v>174.58311499999999</v>
      </c>
      <c r="E231" s="13">
        <f t="shared" ca="1" si="19"/>
        <v>175.076580452</v>
      </c>
      <c r="F231" s="13">
        <f t="shared" ca="1" si="20"/>
        <v>173.81060154799999</v>
      </c>
      <c r="G231" s="11" t="str">
        <f t="shared" ca="1" si="21"/>
        <v>SI</v>
      </c>
      <c r="H231" s="11" t="str">
        <f t="shared" ca="1" si="22"/>
        <v>NO</v>
      </c>
      <c r="I231" s="33"/>
      <c r="J231" s="13"/>
    </row>
    <row r="232" spans="1:10" x14ac:dyDescent="0.35">
      <c r="A232" s="13">
        <v>227</v>
      </c>
      <c r="B232" s="13">
        <v>174.62855500000001</v>
      </c>
      <c r="C232" s="13">
        <v>59.800021199999996</v>
      </c>
      <c r="D232" s="13">
        <f t="shared" ca="1" si="18"/>
        <v>174.62855500000001</v>
      </c>
      <c r="E232" s="13">
        <f t="shared" ca="1" si="19"/>
        <v>175.076580452</v>
      </c>
      <c r="F232" s="13">
        <f t="shared" ca="1" si="20"/>
        <v>173.81060154799999</v>
      </c>
      <c r="G232" s="11" t="str">
        <f t="shared" ca="1" si="21"/>
        <v>SI</v>
      </c>
      <c r="H232" s="11" t="str">
        <f t="shared" ca="1" si="22"/>
        <v>NO</v>
      </c>
      <c r="I232" s="33"/>
      <c r="J232" s="13"/>
    </row>
    <row r="233" spans="1:10" x14ac:dyDescent="0.35">
      <c r="A233" s="13">
        <v>228</v>
      </c>
      <c r="B233" s="13">
        <v>174.57150300000001</v>
      </c>
      <c r="C233" s="13">
        <v>59.800021199999996</v>
      </c>
      <c r="D233" s="13">
        <f t="shared" ca="1" si="18"/>
        <v>174.57150300000001</v>
      </c>
      <c r="E233" s="13">
        <f t="shared" ca="1" si="19"/>
        <v>175.076580452</v>
      </c>
      <c r="F233" s="13">
        <f t="shared" ca="1" si="20"/>
        <v>173.81060154799999</v>
      </c>
      <c r="G233" s="11" t="str">
        <f t="shared" ca="1" si="21"/>
        <v>SI</v>
      </c>
      <c r="H233" s="11" t="str">
        <f t="shared" ca="1" si="22"/>
        <v>NO</v>
      </c>
      <c r="I233" s="33"/>
      <c r="J233" s="13"/>
    </row>
    <row r="234" spans="1:10" x14ac:dyDescent="0.35">
      <c r="A234" s="13">
        <v>229</v>
      </c>
      <c r="B234" s="13">
        <v>174.38348400000001</v>
      </c>
      <c r="C234" s="13">
        <v>59.800021199999996</v>
      </c>
      <c r="D234" s="13">
        <f t="shared" ca="1" si="18"/>
        <v>174.38348400000001</v>
      </c>
      <c r="E234" s="13">
        <f t="shared" ca="1" si="19"/>
        <v>175.076580452</v>
      </c>
      <c r="F234" s="13">
        <f t="shared" ca="1" si="20"/>
        <v>173.81060154799999</v>
      </c>
      <c r="G234" s="11" t="str">
        <f t="shared" ca="1" si="21"/>
        <v>SI</v>
      </c>
      <c r="H234" s="11" t="str">
        <f t="shared" ca="1" si="22"/>
        <v>NO</v>
      </c>
      <c r="I234" s="33"/>
      <c r="J234" s="13"/>
    </row>
    <row r="235" spans="1:10" x14ac:dyDescent="0.35">
      <c r="A235" s="13">
        <v>230</v>
      </c>
      <c r="B235" s="13">
        <v>174.44451900000001</v>
      </c>
      <c r="C235" s="13">
        <v>59.800021199999996</v>
      </c>
      <c r="D235" s="13">
        <f t="shared" ca="1" si="18"/>
        <v>174.44451900000001</v>
      </c>
      <c r="E235" s="13">
        <f t="shared" ca="1" si="19"/>
        <v>175.076580452</v>
      </c>
      <c r="F235" s="13">
        <f t="shared" ca="1" si="20"/>
        <v>173.81060154799999</v>
      </c>
      <c r="G235" s="11" t="str">
        <f t="shared" ca="1" si="21"/>
        <v>SI</v>
      </c>
      <c r="H235" s="11" t="str">
        <f t="shared" ca="1" si="22"/>
        <v>NO</v>
      </c>
      <c r="I235" s="33"/>
      <c r="J235" s="13"/>
    </row>
    <row r="236" spans="1:10" x14ac:dyDescent="0.35">
      <c r="A236" s="13">
        <v>231</v>
      </c>
      <c r="B236" s="13">
        <v>174.42160000000001</v>
      </c>
      <c r="C236" s="13">
        <v>59.800021199999996</v>
      </c>
      <c r="D236" s="13">
        <f t="shared" ca="1" si="18"/>
        <v>174.42160000000001</v>
      </c>
      <c r="E236" s="13">
        <f t="shared" ca="1" si="19"/>
        <v>175.076580452</v>
      </c>
      <c r="F236" s="13">
        <f t="shared" ca="1" si="20"/>
        <v>173.81060154799999</v>
      </c>
      <c r="G236" s="11" t="str">
        <f t="shared" ca="1" si="21"/>
        <v>SI</v>
      </c>
      <c r="H236" s="11" t="str">
        <f t="shared" ca="1" si="22"/>
        <v>NO</v>
      </c>
      <c r="I236" s="33"/>
      <c r="J236" s="13"/>
    </row>
    <row r="237" spans="1:10" x14ac:dyDescent="0.35">
      <c r="A237" s="13">
        <v>232</v>
      </c>
      <c r="B237" s="13">
        <v>174.33543399999999</v>
      </c>
      <c r="C237" s="13">
        <v>59.800021199999996</v>
      </c>
      <c r="D237" s="13">
        <f t="shared" ca="1" si="18"/>
        <v>174.33543399999999</v>
      </c>
      <c r="E237" s="13">
        <f t="shared" ca="1" si="19"/>
        <v>175.076580452</v>
      </c>
      <c r="F237" s="13">
        <f t="shared" ca="1" si="20"/>
        <v>173.81060154799999</v>
      </c>
      <c r="G237" s="11" t="str">
        <f t="shared" ca="1" si="21"/>
        <v>SI</v>
      </c>
      <c r="H237" s="11" t="str">
        <f t="shared" ca="1" si="22"/>
        <v>NO</v>
      </c>
      <c r="I237" s="33"/>
      <c r="J237" s="13"/>
    </row>
    <row r="238" spans="1:10" x14ac:dyDescent="0.35">
      <c r="A238" s="13">
        <v>233</v>
      </c>
      <c r="B238" s="13">
        <v>174.39773600000001</v>
      </c>
      <c r="C238" s="13">
        <v>59.800021199999996</v>
      </c>
      <c r="D238" s="13">
        <f t="shared" ca="1" si="18"/>
        <v>174.39773600000001</v>
      </c>
      <c r="E238" s="13">
        <f t="shared" ca="1" si="19"/>
        <v>175.076580452</v>
      </c>
      <c r="F238" s="13">
        <f t="shared" ca="1" si="20"/>
        <v>173.81060154799999</v>
      </c>
      <c r="G238" s="11" t="str">
        <f t="shared" ca="1" si="21"/>
        <v>SI</v>
      </c>
      <c r="H238" s="11" t="str">
        <f t="shared" ca="1" si="22"/>
        <v>NO</v>
      </c>
      <c r="I238" s="33"/>
      <c r="J238" s="13"/>
    </row>
    <row r="239" spans="1:10" x14ac:dyDescent="0.35">
      <c r="A239" s="13">
        <v>234</v>
      </c>
      <c r="B239" s="13">
        <v>174.50564600000001</v>
      </c>
      <c r="C239" s="13">
        <v>59.800021199999996</v>
      </c>
      <c r="D239" s="13">
        <f t="shared" ca="1" si="18"/>
        <v>174.50564600000001</v>
      </c>
      <c r="E239" s="13">
        <f t="shared" ca="1" si="19"/>
        <v>175.076580452</v>
      </c>
      <c r="F239" s="13">
        <f t="shared" ca="1" si="20"/>
        <v>173.81060154799999</v>
      </c>
      <c r="G239" s="11" t="str">
        <f t="shared" ca="1" si="21"/>
        <v>SI</v>
      </c>
      <c r="H239" s="11" t="str">
        <f t="shared" ca="1" si="22"/>
        <v>NO</v>
      </c>
      <c r="I239" s="33"/>
      <c r="J239" s="13"/>
    </row>
    <row r="240" spans="1:10" x14ac:dyDescent="0.35">
      <c r="A240" s="13">
        <v>235</v>
      </c>
      <c r="B240" s="13">
        <v>174.52818300000001</v>
      </c>
      <c r="C240" s="13">
        <v>59.800021199999996</v>
      </c>
      <c r="D240" s="13">
        <f t="shared" ca="1" si="18"/>
        <v>174.52818300000001</v>
      </c>
      <c r="E240" s="13">
        <f t="shared" ca="1" si="19"/>
        <v>175.076580452</v>
      </c>
      <c r="F240" s="13">
        <f t="shared" ca="1" si="20"/>
        <v>173.81060154799999</v>
      </c>
      <c r="G240" s="11" t="str">
        <f t="shared" ca="1" si="21"/>
        <v>SI</v>
      </c>
      <c r="H240" s="11" t="str">
        <f t="shared" ca="1" si="22"/>
        <v>NO</v>
      </c>
      <c r="I240" s="33"/>
      <c r="J240" s="13"/>
    </row>
    <row r="241" spans="1:10" x14ac:dyDescent="0.35">
      <c r="A241" s="13">
        <v>236</v>
      </c>
      <c r="B241" s="13">
        <v>174.57304400000001</v>
      </c>
      <c r="C241" s="13">
        <v>59.800021199999996</v>
      </c>
      <c r="D241" s="13">
        <f t="shared" ca="1" si="18"/>
        <v>174.57304400000001</v>
      </c>
      <c r="E241" s="13">
        <f t="shared" ca="1" si="19"/>
        <v>175.076580452</v>
      </c>
      <c r="F241" s="13">
        <f t="shared" ca="1" si="20"/>
        <v>173.81060154799999</v>
      </c>
      <c r="G241" s="11" t="str">
        <f t="shared" ca="1" si="21"/>
        <v>SI</v>
      </c>
      <c r="H241" s="11" t="str">
        <f t="shared" ca="1" si="22"/>
        <v>NO</v>
      </c>
      <c r="I241" s="33"/>
      <c r="J241" s="13"/>
    </row>
    <row r="242" spans="1:10" x14ac:dyDescent="0.35">
      <c r="A242" s="13">
        <v>237</v>
      </c>
      <c r="B242" s="13">
        <v>174.62420700000001</v>
      </c>
      <c r="C242" s="13">
        <v>59.800021199999996</v>
      </c>
      <c r="D242" s="13">
        <f t="shared" ca="1" si="18"/>
        <v>174.62420700000001</v>
      </c>
      <c r="E242" s="13">
        <f t="shared" ca="1" si="19"/>
        <v>175.076580452</v>
      </c>
      <c r="F242" s="13">
        <f t="shared" ca="1" si="20"/>
        <v>173.81060154799999</v>
      </c>
      <c r="G242" s="11" t="str">
        <f t="shared" ca="1" si="21"/>
        <v>SI</v>
      </c>
      <c r="H242" s="11" t="str">
        <f t="shared" ca="1" si="22"/>
        <v>NO</v>
      </c>
      <c r="I242" s="33"/>
      <c r="J242" s="13"/>
    </row>
    <row r="243" spans="1:10" x14ac:dyDescent="0.35">
      <c r="A243" s="13">
        <v>238</v>
      </c>
      <c r="B243" s="13">
        <v>174.645782</v>
      </c>
      <c r="C243" s="13">
        <v>59.800021199999996</v>
      </c>
      <c r="D243" s="13">
        <f t="shared" ca="1" si="18"/>
        <v>174.645782</v>
      </c>
      <c r="E243" s="13">
        <f t="shared" ca="1" si="19"/>
        <v>175.076580452</v>
      </c>
      <c r="F243" s="13">
        <f t="shared" ca="1" si="20"/>
        <v>173.81060154799999</v>
      </c>
      <c r="G243" s="11" t="str">
        <f t="shared" ca="1" si="21"/>
        <v>SI</v>
      </c>
      <c r="H243" s="11" t="str">
        <f t="shared" ca="1" si="22"/>
        <v>NO</v>
      </c>
      <c r="I243" s="33"/>
      <c r="J243" s="13"/>
    </row>
    <row r="244" spans="1:10" x14ac:dyDescent="0.35">
      <c r="A244" s="13">
        <v>239</v>
      </c>
      <c r="B244" s="13">
        <v>174.59277299999999</v>
      </c>
      <c r="C244" s="13">
        <v>59.800021199999996</v>
      </c>
      <c r="D244" s="13">
        <f t="shared" ca="1" si="18"/>
        <v>174.59277299999999</v>
      </c>
      <c r="E244" s="13">
        <f t="shared" ca="1" si="19"/>
        <v>175.076580452</v>
      </c>
      <c r="F244" s="13">
        <f t="shared" ca="1" si="20"/>
        <v>173.81060154799999</v>
      </c>
      <c r="G244" s="11" t="str">
        <f t="shared" ca="1" si="21"/>
        <v>SI</v>
      </c>
      <c r="H244" s="11" t="str">
        <f t="shared" ca="1" si="22"/>
        <v>NO</v>
      </c>
    </row>
    <row r="245" spans="1:10" x14ac:dyDescent="0.35">
      <c r="A245" s="13">
        <v>240</v>
      </c>
      <c r="B245" s="13">
        <v>174.598297</v>
      </c>
      <c r="C245" s="13">
        <v>59.800021199999996</v>
      </c>
      <c r="D245" s="13">
        <f t="shared" ca="1" si="18"/>
        <v>174.598297</v>
      </c>
      <c r="E245" s="13">
        <f t="shared" ca="1" si="19"/>
        <v>175.076580452</v>
      </c>
      <c r="F245" s="13">
        <f t="shared" ca="1" si="20"/>
        <v>173.81060154799999</v>
      </c>
      <c r="G245" s="11" t="str">
        <f t="shared" ca="1" si="21"/>
        <v>SI</v>
      </c>
      <c r="H245" s="11" t="str">
        <f t="shared" ca="1" si="22"/>
        <v>NO</v>
      </c>
    </row>
    <row r="246" spans="1:10" x14ac:dyDescent="0.35">
      <c r="A246" s="13">
        <v>241</v>
      </c>
      <c r="B246" s="13">
        <v>174.65643299999999</v>
      </c>
      <c r="C246" s="13">
        <v>59.800021199999996</v>
      </c>
      <c r="D246" s="13">
        <f t="shared" ca="1" si="18"/>
        <v>174.65643299999999</v>
      </c>
      <c r="E246" s="13">
        <f t="shared" ca="1" si="19"/>
        <v>175.076580452</v>
      </c>
      <c r="F246" s="13">
        <f t="shared" ca="1" si="20"/>
        <v>173.81060154799999</v>
      </c>
      <c r="G246" s="11" t="str">
        <f t="shared" ca="1" si="21"/>
        <v>SI</v>
      </c>
      <c r="H246" s="11" t="str">
        <f t="shared" ca="1" si="22"/>
        <v>NO</v>
      </c>
    </row>
    <row r="247" spans="1:10" x14ac:dyDescent="0.35">
      <c r="A247" s="13">
        <v>242</v>
      </c>
      <c r="B247" s="13">
        <v>174.66203300000001</v>
      </c>
      <c r="C247" s="13">
        <v>59.800021199999996</v>
      </c>
      <c r="D247" s="13">
        <f t="shared" ca="1" si="18"/>
        <v>174.66203300000001</v>
      </c>
      <c r="E247" s="13">
        <f t="shared" ca="1" si="19"/>
        <v>175.076580452</v>
      </c>
      <c r="F247" s="13">
        <f t="shared" ca="1" si="20"/>
        <v>173.81060154799999</v>
      </c>
      <c r="G247" s="11" t="str">
        <f t="shared" ca="1" si="21"/>
        <v>SI</v>
      </c>
      <c r="H247" s="11" t="str">
        <f t="shared" ca="1" si="22"/>
        <v>NO</v>
      </c>
    </row>
    <row r="248" spans="1:10" x14ac:dyDescent="0.35">
      <c r="A248" s="13">
        <v>243</v>
      </c>
      <c r="B248" s="13">
        <v>174.75074799999999</v>
      </c>
      <c r="C248" s="13">
        <v>59.800021199999996</v>
      </c>
      <c r="D248" s="13">
        <f t="shared" ca="1" si="18"/>
        <v>174.75074799999999</v>
      </c>
      <c r="E248" s="13">
        <f t="shared" ca="1" si="19"/>
        <v>175.076580452</v>
      </c>
      <c r="F248" s="13">
        <f t="shared" ca="1" si="20"/>
        <v>173.81060154799999</v>
      </c>
      <c r="G248" s="11" t="str">
        <f t="shared" ca="1" si="21"/>
        <v>SI</v>
      </c>
      <c r="H248" s="11" t="str">
        <f t="shared" ca="1" si="22"/>
        <v>NO</v>
      </c>
    </row>
    <row r="249" spans="1:10" x14ac:dyDescent="0.35">
      <c r="A249" s="13">
        <v>244</v>
      </c>
      <c r="B249" s="13">
        <v>174.774216</v>
      </c>
      <c r="C249" s="13">
        <v>59.800021199999996</v>
      </c>
      <c r="D249" s="13">
        <f t="shared" ca="1" si="18"/>
        <v>174.774216</v>
      </c>
      <c r="E249" s="13">
        <f t="shared" ca="1" si="19"/>
        <v>175.076580452</v>
      </c>
      <c r="F249" s="13">
        <f t="shared" ca="1" si="20"/>
        <v>173.81060154799999</v>
      </c>
      <c r="G249" s="11" t="str">
        <f t="shared" ca="1" si="21"/>
        <v>SI</v>
      </c>
      <c r="H249" s="11" t="str">
        <f t="shared" ca="1" si="22"/>
        <v>NO</v>
      </c>
    </row>
    <row r="250" spans="1:10" x14ac:dyDescent="0.35">
      <c r="A250" s="13">
        <v>245</v>
      </c>
      <c r="B250" s="13">
        <v>174.696091</v>
      </c>
      <c r="C250" s="13">
        <v>59.800021199999996</v>
      </c>
      <c r="D250" s="13">
        <f t="shared" ca="1" si="18"/>
        <v>174.696091</v>
      </c>
      <c r="E250" s="13">
        <f t="shared" ca="1" si="19"/>
        <v>175.076580452</v>
      </c>
      <c r="F250" s="13">
        <f t="shared" ca="1" si="20"/>
        <v>173.81060154799999</v>
      </c>
      <c r="G250" s="11" t="str">
        <f t="shared" ca="1" si="21"/>
        <v>SI</v>
      </c>
      <c r="H250" s="11" t="str">
        <f t="shared" ca="1" si="22"/>
        <v>NO</v>
      </c>
    </row>
    <row r="251" spans="1:10" x14ac:dyDescent="0.35">
      <c r="A251" s="13">
        <v>246</v>
      </c>
      <c r="B251" s="13">
        <v>174.61021400000001</v>
      </c>
      <c r="C251" s="13">
        <v>59.800021199999996</v>
      </c>
      <c r="D251" s="13">
        <f t="shared" ca="1" si="18"/>
        <v>174.61021400000001</v>
      </c>
      <c r="E251" s="13">
        <f t="shared" ca="1" si="19"/>
        <v>175.076580452</v>
      </c>
      <c r="F251" s="13">
        <f t="shared" ca="1" si="20"/>
        <v>173.81060154799999</v>
      </c>
      <c r="G251" s="11" t="str">
        <f t="shared" ca="1" si="21"/>
        <v>SI</v>
      </c>
      <c r="H251" s="11" t="str">
        <f t="shared" ca="1" si="22"/>
        <v>NO</v>
      </c>
    </row>
    <row r="252" spans="1:10" x14ac:dyDescent="0.35">
      <c r="A252" s="13">
        <v>247</v>
      </c>
      <c r="B252" s="13">
        <v>174.63563500000001</v>
      </c>
      <c r="C252" s="13">
        <v>59.800021199999996</v>
      </c>
      <c r="D252" s="13">
        <f t="shared" ca="1" si="18"/>
        <v>174.63563500000001</v>
      </c>
      <c r="E252" s="13">
        <f t="shared" ca="1" si="19"/>
        <v>175.076580452</v>
      </c>
      <c r="F252" s="13">
        <f t="shared" ca="1" si="20"/>
        <v>173.81060154799999</v>
      </c>
      <c r="G252" s="11" t="str">
        <f t="shared" ca="1" si="21"/>
        <v>SI</v>
      </c>
      <c r="H252" s="11" t="str">
        <f t="shared" ca="1" si="22"/>
        <v>NO</v>
      </c>
    </row>
    <row r="253" spans="1:10" x14ac:dyDescent="0.35">
      <c r="A253" s="13">
        <v>248</v>
      </c>
      <c r="B253" s="13">
        <v>174.50820899999999</v>
      </c>
      <c r="C253" s="13">
        <v>59.800021199999996</v>
      </c>
      <c r="D253" s="13">
        <f t="shared" ca="1" si="18"/>
        <v>174.50820899999999</v>
      </c>
      <c r="E253" s="13">
        <f t="shared" ca="1" si="19"/>
        <v>175.076580452</v>
      </c>
      <c r="F253" s="13">
        <f t="shared" ca="1" si="20"/>
        <v>173.81060154799999</v>
      </c>
      <c r="G253" s="11" t="str">
        <f t="shared" ca="1" si="21"/>
        <v>SI</v>
      </c>
      <c r="H253" s="11" t="str">
        <f t="shared" ca="1" si="22"/>
        <v>NO</v>
      </c>
    </row>
    <row r="254" spans="1:10" x14ac:dyDescent="0.35">
      <c r="A254" s="13">
        <v>249</v>
      </c>
      <c r="B254" s="13">
        <v>174.426605</v>
      </c>
      <c r="C254" s="13">
        <v>59.800021199999996</v>
      </c>
      <c r="D254" s="13">
        <f t="shared" ca="1" si="18"/>
        <v>174.426605</v>
      </c>
      <c r="E254" s="13">
        <f t="shared" ca="1" si="19"/>
        <v>175.076580452</v>
      </c>
      <c r="F254" s="13">
        <f t="shared" ca="1" si="20"/>
        <v>173.81060154799999</v>
      </c>
      <c r="G254" s="11" t="str">
        <f t="shared" ca="1" si="21"/>
        <v>SI</v>
      </c>
      <c r="H254" s="11" t="str">
        <f t="shared" ca="1" si="22"/>
        <v>NO</v>
      </c>
    </row>
    <row r="255" spans="1:10" x14ac:dyDescent="0.35">
      <c r="A255" s="13">
        <v>250</v>
      </c>
      <c r="B255" s="13">
        <v>174.44335899999999</v>
      </c>
      <c r="C255" s="13">
        <v>59.800021199999996</v>
      </c>
      <c r="D255" s="13">
        <f t="shared" ca="1" si="18"/>
        <v>174.44335899999999</v>
      </c>
      <c r="E255" s="13">
        <f t="shared" ca="1" si="19"/>
        <v>175.076580452</v>
      </c>
      <c r="F255" s="13">
        <f t="shared" ca="1" si="20"/>
        <v>173.81060154799999</v>
      </c>
      <c r="G255" s="11" t="str">
        <f t="shared" ca="1" si="21"/>
        <v>SI</v>
      </c>
      <c r="H255" s="11" t="str">
        <f t="shared" ca="1" si="22"/>
        <v>NO</v>
      </c>
    </row>
    <row r="256" spans="1:10" x14ac:dyDescent="0.35">
      <c r="A256" s="13">
        <v>251</v>
      </c>
      <c r="B256" s="13">
        <v>174.381912</v>
      </c>
      <c r="C256" s="13">
        <v>59.800021199999996</v>
      </c>
      <c r="D256" s="13">
        <f t="shared" ca="1" si="18"/>
        <v>174.381912</v>
      </c>
      <c r="E256" s="13">
        <f t="shared" ca="1" si="19"/>
        <v>175.076580452</v>
      </c>
      <c r="F256" s="13">
        <f t="shared" ca="1" si="20"/>
        <v>173.81060154799999</v>
      </c>
      <c r="G256" s="11" t="str">
        <f t="shared" ca="1" si="21"/>
        <v>SI</v>
      </c>
      <c r="H256" s="11" t="str">
        <f t="shared" ca="1" si="22"/>
        <v>NO</v>
      </c>
    </row>
    <row r="257" spans="1:8" x14ac:dyDescent="0.35">
      <c r="A257" s="13">
        <v>252</v>
      </c>
      <c r="B257" s="13">
        <v>174.399261</v>
      </c>
      <c r="C257" s="13">
        <v>59.800021199999996</v>
      </c>
      <c r="D257" s="13">
        <f t="shared" ca="1" si="18"/>
        <v>174.399261</v>
      </c>
      <c r="E257" s="13">
        <f t="shared" ca="1" si="19"/>
        <v>175.076580452</v>
      </c>
      <c r="F257" s="13">
        <f t="shared" ca="1" si="20"/>
        <v>173.81060154799999</v>
      </c>
      <c r="G257" s="11" t="str">
        <f t="shared" ca="1" si="21"/>
        <v>SI</v>
      </c>
      <c r="H257" s="11" t="str">
        <f t="shared" ca="1" si="22"/>
        <v>NO</v>
      </c>
    </row>
    <row r="258" spans="1:8" x14ac:dyDescent="0.35">
      <c r="A258" s="13">
        <v>253</v>
      </c>
      <c r="B258" s="13">
        <v>174.44798299999999</v>
      </c>
      <c r="C258" s="13">
        <v>59.800021199999996</v>
      </c>
      <c r="D258" s="13">
        <f t="shared" ca="1" si="18"/>
        <v>174.44798299999999</v>
      </c>
      <c r="E258" s="13">
        <f t="shared" ca="1" si="19"/>
        <v>175.076580452</v>
      </c>
      <c r="F258" s="13">
        <f t="shared" ca="1" si="20"/>
        <v>173.81060154799999</v>
      </c>
      <c r="G258" s="11" t="str">
        <f t="shared" ca="1" si="21"/>
        <v>SI</v>
      </c>
      <c r="H258" s="11" t="str">
        <f t="shared" ca="1" si="22"/>
        <v>NO</v>
      </c>
    </row>
    <row r="259" spans="1:8" x14ac:dyDescent="0.35">
      <c r="A259" s="13">
        <v>254</v>
      </c>
      <c r="B259" s="13">
        <v>174.50314299999999</v>
      </c>
      <c r="C259" s="13">
        <v>59.800021199999996</v>
      </c>
      <c r="D259" s="13">
        <f t="shared" ca="1" si="18"/>
        <v>174.50314299999999</v>
      </c>
      <c r="E259" s="13">
        <f t="shared" ca="1" si="19"/>
        <v>175.076580452</v>
      </c>
      <c r="F259" s="13">
        <f t="shared" ca="1" si="20"/>
        <v>173.81060154799999</v>
      </c>
      <c r="G259" s="11" t="str">
        <f t="shared" ca="1" si="21"/>
        <v>SI</v>
      </c>
      <c r="H259" s="11" t="str">
        <f t="shared" ca="1" si="22"/>
        <v>NO</v>
      </c>
    </row>
    <row r="260" spans="1:8" x14ac:dyDescent="0.35">
      <c r="A260" s="13">
        <v>255</v>
      </c>
      <c r="B260" s="13">
        <v>174.484848</v>
      </c>
      <c r="C260" s="13">
        <v>59.800021199999996</v>
      </c>
      <c r="D260" s="13">
        <f t="shared" ca="1" si="18"/>
        <v>174.484848</v>
      </c>
      <c r="E260" s="13">
        <f t="shared" ca="1" si="19"/>
        <v>175.076580452</v>
      </c>
      <c r="F260" s="13">
        <f t="shared" ca="1" si="20"/>
        <v>173.81060154799999</v>
      </c>
      <c r="G260" s="11" t="str">
        <f t="shared" ca="1" si="21"/>
        <v>SI</v>
      </c>
      <c r="H260" s="11" t="str">
        <f t="shared" ca="1" si="22"/>
        <v>NO</v>
      </c>
    </row>
    <row r="261" spans="1:8" x14ac:dyDescent="0.35">
      <c r="A261" s="13">
        <v>256</v>
      </c>
      <c r="B261" s="13">
        <v>174.43632500000001</v>
      </c>
      <c r="C261" s="13">
        <v>59.800021199999996</v>
      </c>
      <c r="D261" s="13">
        <f t="shared" ca="1" si="18"/>
        <v>174.43632500000001</v>
      </c>
      <c r="E261" s="13">
        <f t="shared" ca="1" si="19"/>
        <v>175.076580452</v>
      </c>
      <c r="F261" s="13">
        <f t="shared" ca="1" si="20"/>
        <v>173.81060154799999</v>
      </c>
      <c r="G261" s="11" t="str">
        <f t="shared" ca="1" si="21"/>
        <v>SI</v>
      </c>
      <c r="H261" s="11" t="str">
        <f t="shared" ca="1" si="22"/>
        <v>NO</v>
      </c>
    </row>
    <row r="262" spans="1:8" x14ac:dyDescent="0.35">
      <c r="A262" s="13">
        <v>257</v>
      </c>
      <c r="B262" s="13">
        <v>174.53042600000001</v>
      </c>
      <c r="C262" s="13">
        <v>59.800021199999996</v>
      </c>
      <c r="D262" s="13">
        <f t="shared" ref="D262:D264" ca="1" si="23">IFERROR(IF(ROW()&gt;$B$2+3,AVERAGE(OFFSET(B262,0,0,-$B$2,1)),#N/A),#N/A)</f>
        <v>174.53042600000001</v>
      </c>
      <c r="E262" s="13">
        <f t="shared" ref="E262:E264" ca="1" si="24">($F$2-$F$1)*0.03+$F$2</f>
        <v>175.076580452</v>
      </c>
      <c r="F262" s="13">
        <f t="shared" ref="F262:F264" ca="1" si="25">($F$2-$F$1)*0.97+$F$1</f>
        <v>173.81060154799999</v>
      </c>
      <c r="G262" s="11" t="str">
        <f t="shared" ref="G262:G264" ca="1" si="26">IF((COUNTIF(OFFSET($D262,0,0,COUNTA($B:$B)-ROW()+2,1),"&gt;"&amp;E262)+COUNTIF(OFFSET($D262,0,0,COUNTA($B:$B)-ROW()+2,1),"&lt;"&amp;F262))&lt;25,"SI","NO")</f>
        <v>SI</v>
      </c>
      <c r="H262" s="11" t="str">
        <f t="shared" ref="H262:H264" ca="1" si="27">IFERROR(IF(ABS(MEDIAN(OFFSET(C262,0,0,10,1))-MEDIAN(OFFSET(C261,0,0,-10,1)))&gt;0.15,"SI","NO"),"NO")</f>
        <v>NO</v>
      </c>
    </row>
    <row r="263" spans="1:8" x14ac:dyDescent="0.35">
      <c r="A263" s="13">
        <v>258</v>
      </c>
      <c r="B263" s="13">
        <v>174.52290300000001</v>
      </c>
      <c r="C263" s="13">
        <v>59.800021199999996</v>
      </c>
      <c r="D263" s="13">
        <f t="shared" ca="1" si="23"/>
        <v>174.52290300000001</v>
      </c>
      <c r="E263" s="13">
        <f t="shared" ca="1" si="24"/>
        <v>175.076580452</v>
      </c>
      <c r="F263" s="13">
        <f t="shared" ca="1" si="25"/>
        <v>173.81060154799999</v>
      </c>
      <c r="G263" s="11" t="str">
        <f t="shared" ca="1" si="26"/>
        <v>SI</v>
      </c>
      <c r="H263" s="11" t="str">
        <f t="shared" ca="1" si="27"/>
        <v>NO</v>
      </c>
    </row>
    <row r="264" spans="1:8" x14ac:dyDescent="0.35">
      <c r="A264" s="13">
        <v>259</v>
      </c>
      <c r="B264" s="13">
        <v>174.425659</v>
      </c>
      <c r="C264" s="13">
        <v>59.800021199999996</v>
      </c>
      <c r="D264" s="13">
        <f t="shared" ca="1" si="23"/>
        <v>174.425659</v>
      </c>
      <c r="E264" s="13">
        <f t="shared" ca="1" si="24"/>
        <v>175.076580452</v>
      </c>
      <c r="F264" s="13">
        <f t="shared" ca="1" si="25"/>
        <v>173.81060154799999</v>
      </c>
      <c r="G264" s="11" t="str">
        <f t="shared" ca="1" si="26"/>
        <v>SI</v>
      </c>
      <c r="H264" s="11" t="str">
        <f t="shared" ca="1" si="27"/>
        <v>NO</v>
      </c>
    </row>
  </sheetData>
  <conditionalFormatting sqref="D5:D264">
    <cfRule type="containsErrors" dxfId="0" priority="1">
      <formula>ISERROR(D5)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zoomScale="80" zoomScaleNormal="80" workbookViewId="0">
      <selection activeCell="T22" sqref="T22"/>
    </sheetView>
  </sheetViews>
  <sheetFormatPr baseColWidth="10" defaultRowHeight="14.5" x14ac:dyDescent="0.35"/>
  <sheetData/>
  <pageMargins left="0.7" right="0.7" top="0.75" bottom="0.75" header="0.3" footer="0.3"/>
  <pageSetup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CC360-A1DF-4568-BF0B-CEBA4FA0B066}">
  <dimension ref="A1:I1308"/>
  <sheetViews>
    <sheetView zoomScaleNormal="100" workbookViewId="0">
      <pane xSplit="1" ySplit="4" topLeftCell="B5" activePane="bottomRight" state="frozen"/>
      <selection pane="topRight" activeCell="B1" sqref="B1"/>
      <selection pane="bottomLeft" activeCell="A2" sqref="A2"/>
      <selection pane="bottomRight" activeCell="I12" sqref="I12"/>
    </sheetView>
  </sheetViews>
  <sheetFormatPr baseColWidth="10" defaultRowHeight="14.5" x14ac:dyDescent="0.35"/>
  <cols>
    <col min="1" max="1" width="9.7265625" bestFit="1" customWidth="1"/>
    <col min="2" max="2" width="8.7265625" bestFit="1" customWidth="1"/>
    <col min="3" max="5" width="10.54296875" bestFit="1" customWidth="1"/>
    <col min="6" max="6" width="11" bestFit="1" customWidth="1"/>
    <col min="7" max="7" width="7.54296875" bestFit="1" customWidth="1"/>
    <col min="8" max="8" width="6.7265625" bestFit="1" customWidth="1"/>
  </cols>
  <sheetData>
    <row r="1" spans="1:9" ht="29" x14ac:dyDescent="0.35">
      <c r="A1" s="12" t="s">
        <v>23</v>
      </c>
      <c r="B1" s="11">
        <v>5</v>
      </c>
      <c r="D1" s="12" t="s">
        <v>39</v>
      </c>
      <c r="E1" s="11">
        <v>25</v>
      </c>
    </row>
    <row r="2" spans="1:9" x14ac:dyDescent="0.35">
      <c r="A2" s="12"/>
      <c r="B2" s="11"/>
    </row>
    <row r="3" spans="1:9" x14ac:dyDescent="0.35">
      <c r="A3" s="12"/>
      <c r="B3" s="11"/>
    </row>
    <row r="4" spans="1:9" ht="43.5" x14ac:dyDescent="0.35">
      <c r="A4" s="9" t="s">
        <v>16</v>
      </c>
      <c r="B4" s="9" t="s">
        <v>20</v>
      </c>
      <c r="C4" s="9" t="s">
        <v>44</v>
      </c>
      <c r="D4" s="9" t="s">
        <v>38</v>
      </c>
      <c r="E4" s="9" t="s">
        <v>21</v>
      </c>
      <c r="F4" s="9" t="s">
        <v>29</v>
      </c>
      <c r="G4" s="9" t="s">
        <v>40</v>
      </c>
    </row>
    <row r="5" spans="1:9" x14ac:dyDescent="0.35">
      <c r="A5" s="11">
        <v>0</v>
      </c>
      <c r="B5" s="13">
        <v>266.91705300000001</v>
      </c>
      <c r="C5" s="36">
        <v>58.999978800000001</v>
      </c>
      <c r="D5" s="13">
        <v>373</v>
      </c>
      <c r="E5" s="37"/>
      <c r="F5" s="37">
        <f ca="1">IFERROR(IF(ABS(MEDIAN(OFFSET(C5,0,0,$E$1,1))-MEDIAN(OFFSET(#REF!,0,0,-$E$1,1)))&gt;0.01,1,0),0)</f>
        <v>0</v>
      </c>
      <c r="G5" s="37">
        <f ca="1">IFERROR(IF(AND(#REF!=0,F5=1),1,0),0)</f>
        <v>0</v>
      </c>
      <c r="H5" s="35"/>
      <c r="I5" s="35"/>
    </row>
    <row r="6" spans="1:9" x14ac:dyDescent="0.35">
      <c r="A6" s="11">
        <v>1</v>
      </c>
      <c r="B6" s="13">
        <v>267.00292999999999</v>
      </c>
      <c r="C6" s="36">
        <v>58.999978800000001</v>
      </c>
      <c r="D6" s="13">
        <v>374</v>
      </c>
      <c r="E6" s="37"/>
      <c r="F6" s="37">
        <f t="shared" ref="F6:F41" ca="1" si="0">IFERROR(IF(ABS(MEDIAN(OFFSET(C6,0,0,$E$1,1))-MEDIAN(OFFSET(C5,0,0,-$E$1,1)))&gt;0.01,1,0),0)</f>
        <v>0</v>
      </c>
      <c r="G6" s="37">
        <f t="shared" ref="G6:G41" ca="1" si="1">IFERROR(IF(AND(F5=0,F6=1),1,0),0)</f>
        <v>0</v>
      </c>
      <c r="H6" s="35"/>
      <c r="I6" s="35"/>
    </row>
    <row r="7" spans="1:9" x14ac:dyDescent="0.35">
      <c r="A7" s="11">
        <v>2</v>
      </c>
      <c r="B7" s="13">
        <v>266.97653200000002</v>
      </c>
      <c r="C7" s="36">
        <v>58.999978800000001</v>
      </c>
      <c r="D7" s="13">
        <v>375</v>
      </c>
      <c r="E7" s="37"/>
      <c r="F7" s="37">
        <f t="shared" ca="1" si="0"/>
        <v>0</v>
      </c>
      <c r="G7" s="37">
        <f t="shared" ca="1" si="1"/>
        <v>0</v>
      </c>
      <c r="H7" s="35"/>
      <c r="I7" s="35"/>
    </row>
    <row r="8" spans="1:9" x14ac:dyDescent="0.35">
      <c r="A8" s="11">
        <v>3</v>
      </c>
      <c r="B8" s="13">
        <v>267.085083</v>
      </c>
      <c r="C8" s="36">
        <v>58.999978800000001</v>
      </c>
      <c r="D8" s="13">
        <v>376</v>
      </c>
      <c r="E8" s="37"/>
      <c r="F8" s="37">
        <f t="shared" ca="1" si="0"/>
        <v>0</v>
      </c>
      <c r="G8" s="37">
        <f t="shared" ca="1" si="1"/>
        <v>0</v>
      </c>
      <c r="H8" s="35"/>
      <c r="I8" s="35"/>
    </row>
    <row r="9" spans="1:9" x14ac:dyDescent="0.35">
      <c r="A9" s="11">
        <v>4</v>
      </c>
      <c r="B9" s="13">
        <v>267.17330900000002</v>
      </c>
      <c r="C9" s="36">
        <v>58.999978800000001</v>
      </c>
      <c r="D9" s="13">
        <v>377</v>
      </c>
      <c r="E9" s="37">
        <f t="shared" ref="E9:E24" ca="1" si="2">IFERROR(MEDIAN(OFFSET(B9,0,0,-$B$1,1)),"")</f>
        <v>267.00292999999999</v>
      </c>
      <c r="F9" s="37">
        <f t="shared" ca="1" si="0"/>
        <v>0</v>
      </c>
      <c r="G9" s="37">
        <f t="shared" ca="1" si="1"/>
        <v>0</v>
      </c>
      <c r="H9" s="35"/>
      <c r="I9" s="35"/>
    </row>
    <row r="10" spans="1:9" x14ac:dyDescent="0.35">
      <c r="A10" s="11">
        <v>5</v>
      </c>
      <c r="B10" s="13">
        <v>267.24475100000001</v>
      </c>
      <c r="C10" s="36">
        <v>58.999978800000001</v>
      </c>
      <c r="D10" s="13">
        <v>378</v>
      </c>
      <c r="E10" s="37">
        <f t="shared" ca="1" si="2"/>
        <v>267.085083</v>
      </c>
      <c r="F10" s="37">
        <f t="shared" ca="1" si="0"/>
        <v>0</v>
      </c>
      <c r="G10" s="37">
        <f t="shared" ca="1" si="1"/>
        <v>0</v>
      </c>
      <c r="H10" s="35"/>
      <c r="I10" s="35"/>
    </row>
    <row r="11" spans="1:9" x14ac:dyDescent="0.35">
      <c r="A11" s="11">
        <v>6</v>
      </c>
      <c r="B11" s="13">
        <v>267.42343099999999</v>
      </c>
      <c r="C11" s="36">
        <v>58.999978800000001</v>
      </c>
      <c r="D11" s="13">
        <v>379</v>
      </c>
      <c r="E11" s="37">
        <f t="shared" ca="1" si="2"/>
        <v>267.17330900000002</v>
      </c>
      <c r="F11" s="37">
        <f t="shared" ca="1" si="0"/>
        <v>0</v>
      </c>
      <c r="G11" s="37">
        <f t="shared" ca="1" si="1"/>
        <v>0</v>
      </c>
      <c r="H11" s="35"/>
      <c r="I11" s="35"/>
    </row>
    <row r="12" spans="1:9" x14ac:dyDescent="0.35">
      <c r="A12" s="11">
        <v>7</v>
      </c>
      <c r="B12" s="13">
        <v>267.50225799999998</v>
      </c>
      <c r="C12" s="36">
        <v>58.999978800000001</v>
      </c>
      <c r="D12" s="13">
        <v>380</v>
      </c>
      <c r="E12" s="37">
        <f t="shared" ca="1" si="2"/>
        <v>267.24475100000001</v>
      </c>
      <c r="F12" s="37">
        <f t="shared" ca="1" si="0"/>
        <v>0</v>
      </c>
      <c r="G12" s="37">
        <f t="shared" ca="1" si="1"/>
        <v>0</v>
      </c>
      <c r="H12" s="35"/>
      <c r="I12" s="35"/>
    </row>
    <row r="13" spans="1:9" x14ac:dyDescent="0.35">
      <c r="A13" s="11">
        <v>8</v>
      </c>
      <c r="B13" s="13">
        <v>267.58410600000002</v>
      </c>
      <c r="C13" s="36">
        <v>58.999978800000001</v>
      </c>
      <c r="D13" s="13">
        <v>381</v>
      </c>
      <c r="E13" s="37">
        <f t="shared" ca="1" si="2"/>
        <v>267.42343099999999</v>
      </c>
      <c r="F13" s="37">
        <f t="shared" ca="1" si="0"/>
        <v>0</v>
      </c>
      <c r="G13" s="37">
        <f t="shared" ca="1" si="1"/>
        <v>0</v>
      </c>
      <c r="H13" s="35"/>
      <c r="I13" s="35"/>
    </row>
    <row r="14" spans="1:9" x14ac:dyDescent="0.35">
      <c r="A14" s="11">
        <v>9</v>
      </c>
      <c r="B14" s="13">
        <v>267.68804899999998</v>
      </c>
      <c r="C14" s="36">
        <v>58.999978800000001</v>
      </c>
      <c r="D14" s="13">
        <v>382</v>
      </c>
      <c r="E14" s="37">
        <f t="shared" ca="1" si="2"/>
        <v>267.50225799999998</v>
      </c>
      <c r="F14" s="37">
        <f t="shared" ca="1" si="0"/>
        <v>0</v>
      </c>
      <c r="G14" s="37">
        <f t="shared" ca="1" si="1"/>
        <v>0</v>
      </c>
      <c r="H14" s="35"/>
      <c r="I14" s="35"/>
    </row>
    <row r="15" spans="1:9" x14ac:dyDescent="0.35">
      <c r="A15" s="11">
        <v>10</v>
      </c>
      <c r="B15" s="13">
        <v>267.70034800000002</v>
      </c>
      <c r="C15" s="36">
        <v>58.999978800000001</v>
      </c>
      <c r="D15" s="13">
        <v>383</v>
      </c>
      <c r="E15" s="37">
        <f t="shared" ca="1" si="2"/>
        <v>267.58410600000002</v>
      </c>
      <c r="F15" s="37">
        <f t="shared" ca="1" si="0"/>
        <v>0</v>
      </c>
      <c r="G15" s="37">
        <f t="shared" ca="1" si="1"/>
        <v>0</v>
      </c>
      <c r="H15" s="35"/>
      <c r="I15" s="35"/>
    </row>
    <row r="16" spans="1:9" x14ac:dyDescent="0.35">
      <c r="A16" s="11">
        <v>11</v>
      </c>
      <c r="B16" s="13">
        <v>267.71160900000001</v>
      </c>
      <c r="C16" s="36">
        <v>58.999978800000001</v>
      </c>
      <c r="D16" s="13">
        <v>384</v>
      </c>
      <c r="E16" s="37">
        <f t="shared" ca="1" si="2"/>
        <v>267.68804899999998</v>
      </c>
      <c r="F16" s="37">
        <f t="shared" ca="1" si="0"/>
        <v>0</v>
      </c>
      <c r="G16" s="37">
        <f t="shared" ca="1" si="1"/>
        <v>0</v>
      </c>
      <c r="H16" s="35"/>
      <c r="I16" s="35"/>
    </row>
    <row r="17" spans="1:9" x14ac:dyDescent="0.35">
      <c r="A17" s="11">
        <v>12</v>
      </c>
      <c r="B17" s="13">
        <v>267.65176400000001</v>
      </c>
      <c r="C17" s="36">
        <v>58.999978800000001</v>
      </c>
      <c r="D17" s="13">
        <v>385</v>
      </c>
      <c r="E17" s="37">
        <f t="shared" ca="1" si="2"/>
        <v>267.68804899999998</v>
      </c>
      <c r="F17" s="37">
        <f t="shared" ca="1" si="0"/>
        <v>0</v>
      </c>
      <c r="G17" s="37">
        <f t="shared" ca="1" si="1"/>
        <v>0</v>
      </c>
      <c r="H17" s="35"/>
      <c r="I17" s="35"/>
    </row>
    <row r="18" spans="1:9" x14ac:dyDescent="0.35">
      <c r="A18" s="11">
        <v>13</v>
      </c>
      <c r="B18" s="13">
        <v>267.66009500000001</v>
      </c>
      <c r="C18" s="36">
        <v>58.999978800000001</v>
      </c>
      <c r="D18" s="13">
        <v>386</v>
      </c>
      <c r="E18" s="37">
        <f t="shared" ca="1" si="2"/>
        <v>267.68804899999998</v>
      </c>
      <c r="F18" s="37">
        <f t="shared" ca="1" si="0"/>
        <v>0</v>
      </c>
      <c r="G18" s="37">
        <f t="shared" ca="1" si="1"/>
        <v>0</v>
      </c>
      <c r="H18" s="35"/>
      <c r="I18" s="35"/>
    </row>
    <row r="19" spans="1:9" x14ac:dyDescent="0.35">
      <c r="A19" s="11">
        <v>14</v>
      </c>
      <c r="B19" s="13">
        <v>267.733948</v>
      </c>
      <c r="C19" s="36">
        <v>58.999978800000001</v>
      </c>
      <c r="D19" s="13">
        <v>387</v>
      </c>
      <c r="E19" s="37">
        <f t="shared" ca="1" si="2"/>
        <v>267.70034800000002</v>
      </c>
      <c r="F19" s="37">
        <f t="shared" ca="1" si="0"/>
        <v>0</v>
      </c>
      <c r="G19" s="37">
        <f t="shared" ca="1" si="1"/>
        <v>0</v>
      </c>
      <c r="H19" s="35"/>
      <c r="I19" s="35"/>
    </row>
    <row r="20" spans="1:9" x14ac:dyDescent="0.35">
      <c r="A20" s="11">
        <v>15</v>
      </c>
      <c r="B20" s="13">
        <v>267.70352200000002</v>
      </c>
      <c r="C20" s="36">
        <v>58.999978800000001</v>
      </c>
      <c r="D20" s="13">
        <v>388</v>
      </c>
      <c r="E20" s="37">
        <f t="shared" ca="1" si="2"/>
        <v>267.70352200000002</v>
      </c>
      <c r="F20" s="37">
        <f t="shared" ca="1" si="0"/>
        <v>0</v>
      </c>
      <c r="G20" s="37">
        <f t="shared" ca="1" si="1"/>
        <v>0</v>
      </c>
      <c r="H20" s="35"/>
      <c r="I20" s="35"/>
    </row>
    <row r="21" spans="1:9" x14ac:dyDescent="0.35">
      <c r="A21" s="11">
        <v>16</v>
      </c>
      <c r="B21" s="13">
        <v>267.74713100000002</v>
      </c>
      <c r="C21" s="36">
        <v>58.999978800000001</v>
      </c>
      <c r="D21" s="13">
        <v>389</v>
      </c>
      <c r="E21" s="37">
        <f t="shared" ca="1" si="2"/>
        <v>267.70352200000002</v>
      </c>
      <c r="F21" s="37">
        <f t="shared" ca="1" si="0"/>
        <v>0</v>
      </c>
      <c r="G21" s="37">
        <f t="shared" ca="1" si="1"/>
        <v>0</v>
      </c>
      <c r="H21" s="35"/>
      <c r="I21" s="35"/>
    </row>
    <row r="22" spans="1:9" x14ac:dyDescent="0.35">
      <c r="A22" s="11">
        <v>17</v>
      </c>
      <c r="B22" s="13">
        <v>267.74130200000002</v>
      </c>
      <c r="C22" s="36">
        <v>58.999978800000001</v>
      </c>
      <c r="D22" s="13">
        <v>390</v>
      </c>
      <c r="E22" s="37">
        <f t="shared" ca="1" si="2"/>
        <v>267.733948</v>
      </c>
      <c r="F22" s="37">
        <f t="shared" ca="1" si="0"/>
        <v>0</v>
      </c>
      <c r="G22" s="37">
        <f t="shared" ca="1" si="1"/>
        <v>0</v>
      </c>
      <c r="H22" s="35"/>
      <c r="I22" s="35"/>
    </row>
    <row r="23" spans="1:9" x14ac:dyDescent="0.35">
      <c r="A23" s="11">
        <v>18</v>
      </c>
      <c r="B23" s="13">
        <v>267.71118200000001</v>
      </c>
      <c r="C23" s="36">
        <v>58.999978800000001</v>
      </c>
      <c r="D23" s="13">
        <v>391</v>
      </c>
      <c r="E23" s="37">
        <f t="shared" ca="1" si="2"/>
        <v>267.733948</v>
      </c>
      <c r="F23" s="37">
        <f t="shared" ca="1" si="0"/>
        <v>0</v>
      </c>
      <c r="G23" s="37">
        <f t="shared" ca="1" si="1"/>
        <v>0</v>
      </c>
      <c r="H23" s="35"/>
      <c r="I23" s="35"/>
    </row>
    <row r="24" spans="1:9" x14ac:dyDescent="0.35">
      <c r="A24" s="11">
        <v>19</v>
      </c>
      <c r="B24" s="13">
        <v>267.69546500000001</v>
      </c>
      <c r="C24" s="36">
        <v>59.200021200000002</v>
      </c>
      <c r="D24" s="13">
        <v>392</v>
      </c>
      <c r="E24" s="37">
        <f t="shared" ca="1" si="2"/>
        <v>267.71118200000001</v>
      </c>
      <c r="F24" s="37">
        <f ca="1">IFERROR(IF(ABS(MEDIAN(OFFSET(C24,0,0,$E$1,1))-MEDIAN(OFFSET(C23,0,0,-$E$1,1)))&gt;0.01,1,0),0)</f>
        <v>0</v>
      </c>
      <c r="G24" s="37">
        <f ca="1">IFERROR(IF(AND(F23=0,F24=1),1,0),0)</f>
        <v>0</v>
      </c>
      <c r="H24" s="35"/>
      <c r="I24" s="35"/>
    </row>
    <row r="25" spans="1:9" x14ac:dyDescent="0.35">
      <c r="A25" s="11">
        <v>20</v>
      </c>
      <c r="B25" s="13">
        <v>267.747589</v>
      </c>
      <c r="C25" s="36">
        <v>59.200021200000002</v>
      </c>
      <c r="D25" s="13">
        <v>393</v>
      </c>
      <c r="E25" s="37">
        <f t="shared" ref="E25:E88" ca="1" si="3">IFERROR(MEDIAN(OFFSET(B25,0,0,-$B$1,1)),"")</f>
        <v>267.74130200000002</v>
      </c>
      <c r="F25" s="37">
        <f t="shared" ca="1" si="0"/>
        <v>0</v>
      </c>
      <c r="G25" s="37">
        <f t="shared" ca="1" si="1"/>
        <v>0</v>
      </c>
      <c r="H25" s="35"/>
      <c r="I25" s="35"/>
    </row>
    <row r="26" spans="1:9" x14ac:dyDescent="0.35">
      <c r="A26" s="11">
        <v>21</v>
      </c>
      <c r="B26" s="13">
        <v>267.85134900000003</v>
      </c>
      <c r="C26" s="36">
        <v>59.200021200000002</v>
      </c>
      <c r="D26" s="13">
        <v>394</v>
      </c>
      <c r="E26" s="37">
        <f t="shared" ca="1" si="3"/>
        <v>267.74130200000002</v>
      </c>
      <c r="F26" s="37">
        <f t="shared" ca="1" si="0"/>
        <v>1</v>
      </c>
      <c r="G26" s="37">
        <f t="shared" ca="1" si="1"/>
        <v>1</v>
      </c>
      <c r="H26" s="35"/>
      <c r="I26" s="35"/>
    </row>
    <row r="27" spans="1:9" x14ac:dyDescent="0.35">
      <c r="A27" s="11">
        <v>22</v>
      </c>
      <c r="B27" s="13">
        <v>267.83914199999998</v>
      </c>
      <c r="C27" s="36">
        <v>59.200021200000002</v>
      </c>
      <c r="D27" s="13">
        <v>395</v>
      </c>
      <c r="E27" s="37">
        <f t="shared" ca="1" si="3"/>
        <v>267.747589</v>
      </c>
      <c r="F27" s="37">
        <f t="shared" ca="1" si="0"/>
        <v>1</v>
      </c>
      <c r="G27" s="37">
        <f t="shared" ca="1" si="1"/>
        <v>0</v>
      </c>
      <c r="H27" s="35"/>
      <c r="I27" s="35"/>
    </row>
    <row r="28" spans="1:9" x14ac:dyDescent="0.35">
      <c r="A28" s="11">
        <v>23</v>
      </c>
      <c r="B28" s="13">
        <v>267.87011699999999</v>
      </c>
      <c r="C28" s="36">
        <v>59.200021200000002</v>
      </c>
      <c r="D28" s="13">
        <v>396</v>
      </c>
      <c r="E28" s="37">
        <f t="shared" ca="1" si="3"/>
        <v>267.83914199999998</v>
      </c>
      <c r="F28" s="37">
        <f t="shared" ca="1" si="0"/>
        <v>1</v>
      </c>
      <c r="G28" s="37">
        <f t="shared" ca="1" si="1"/>
        <v>0</v>
      </c>
      <c r="H28" s="35"/>
      <c r="I28" s="35"/>
    </row>
    <row r="29" spans="1:9" x14ac:dyDescent="0.35">
      <c r="A29" s="11">
        <v>24</v>
      </c>
      <c r="B29" s="13">
        <v>267.87454200000002</v>
      </c>
      <c r="C29" s="36">
        <v>59.200021200000002</v>
      </c>
      <c r="D29" s="13">
        <v>397</v>
      </c>
      <c r="E29" s="37">
        <f t="shared" ca="1" si="3"/>
        <v>267.85134900000003</v>
      </c>
      <c r="F29" s="37">
        <f t="shared" ca="1" si="0"/>
        <v>1</v>
      </c>
      <c r="G29" s="37">
        <f t="shared" ca="1" si="1"/>
        <v>0</v>
      </c>
      <c r="H29" s="35"/>
      <c r="I29" s="35"/>
    </row>
    <row r="30" spans="1:9" x14ac:dyDescent="0.35">
      <c r="A30" s="11">
        <v>25</v>
      </c>
      <c r="B30" s="13">
        <v>267.83758499999999</v>
      </c>
      <c r="C30" s="36">
        <v>59.200021200000002</v>
      </c>
      <c r="D30" s="13">
        <v>398</v>
      </c>
      <c r="E30" s="37">
        <f t="shared" ca="1" si="3"/>
        <v>267.85134900000003</v>
      </c>
      <c r="F30" s="37">
        <f t="shared" ca="1" si="0"/>
        <v>1</v>
      </c>
      <c r="G30" s="37">
        <f t="shared" ca="1" si="1"/>
        <v>0</v>
      </c>
      <c r="H30" s="35"/>
      <c r="I30" s="35"/>
    </row>
    <row r="31" spans="1:9" x14ac:dyDescent="0.35">
      <c r="A31" s="11">
        <v>26</v>
      </c>
      <c r="B31" s="13">
        <v>267.80282599999998</v>
      </c>
      <c r="C31" s="36">
        <v>59.200021200000002</v>
      </c>
      <c r="D31" s="13">
        <v>399</v>
      </c>
      <c r="E31" s="37">
        <f t="shared" ca="1" si="3"/>
        <v>267.83914199999998</v>
      </c>
      <c r="F31" s="37">
        <f t="shared" ca="1" si="0"/>
        <v>1</v>
      </c>
      <c r="G31" s="37">
        <f t="shared" ca="1" si="1"/>
        <v>0</v>
      </c>
      <c r="H31" s="35"/>
      <c r="I31" s="35"/>
    </row>
    <row r="32" spans="1:9" x14ac:dyDescent="0.35">
      <c r="A32" s="11">
        <v>27</v>
      </c>
      <c r="B32" s="13">
        <v>267.79363999999998</v>
      </c>
      <c r="C32" s="36">
        <v>59.200021200000002</v>
      </c>
      <c r="D32" s="13">
        <v>400</v>
      </c>
      <c r="E32" s="37">
        <f t="shared" ca="1" si="3"/>
        <v>267.83758499999999</v>
      </c>
      <c r="F32" s="37">
        <f t="shared" ca="1" si="0"/>
        <v>1</v>
      </c>
      <c r="G32" s="37">
        <f t="shared" ca="1" si="1"/>
        <v>0</v>
      </c>
      <c r="H32" s="35"/>
      <c r="I32" s="35"/>
    </row>
    <row r="33" spans="1:9" x14ac:dyDescent="0.35">
      <c r="A33" s="11">
        <v>28</v>
      </c>
      <c r="B33" s="13">
        <v>267.79351800000001</v>
      </c>
      <c r="C33" s="36">
        <v>59.200021200000002</v>
      </c>
      <c r="D33" s="13">
        <v>401</v>
      </c>
      <c r="E33" s="37">
        <f t="shared" ca="1" si="3"/>
        <v>267.80282599999998</v>
      </c>
      <c r="F33" s="37">
        <f t="shared" ca="1" si="0"/>
        <v>1</v>
      </c>
      <c r="G33" s="37">
        <f t="shared" ca="1" si="1"/>
        <v>0</v>
      </c>
      <c r="H33" s="35"/>
      <c r="I33" s="35"/>
    </row>
    <row r="34" spans="1:9" x14ac:dyDescent="0.35">
      <c r="A34" s="11">
        <v>29</v>
      </c>
      <c r="B34" s="13">
        <v>267.81826799999999</v>
      </c>
      <c r="C34" s="36">
        <v>59.200021200000002</v>
      </c>
      <c r="D34" s="13">
        <v>402</v>
      </c>
      <c r="E34" s="37">
        <f t="shared" ca="1" si="3"/>
        <v>267.80282599999998</v>
      </c>
      <c r="F34" s="37">
        <f t="shared" ca="1" si="0"/>
        <v>1</v>
      </c>
      <c r="G34" s="37">
        <f t="shared" ca="1" si="1"/>
        <v>0</v>
      </c>
      <c r="H34" s="35"/>
      <c r="I34" s="35"/>
    </row>
    <row r="35" spans="1:9" x14ac:dyDescent="0.35">
      <c r="A35" s="11">
        <v>30</v>
      </c>
      <c r="B35" s="13">
        <v>267.630402</v>
      </c>
      <c r="C35" s="36">
        <v>59.200021200000002</v>
      </c>
      <c r="D35" s="13">
        <v>403</v>
      </c>
      <c r="E35" s="37">
        <f t="shared" ca="1" si="3"/>
        <v>267.79363999999998</v>
      </c>
      <c r="F35" s="37">
        <f t="shared" ca="1" si="0"/>
        <v>1</v>
      </c>
      <c r="G35" s="37">
        <f t="shared" ca="1" si="1"/>
        <v>0</v>
      </c>
      <c r="H35" s="35"/>
      <c r="I35" s="35"/>
    </row>
    <row r="36" spans="1:9" x14ac:dyDescent="0.35">
      <c r="A36" s="11">
        <v>31</v>
      </c>
      <c r="B36" s="13">
        <v>267.176331</v>
      </c>
      <c r="C36" s="36">
        <v>59.200021200000002</v>
      </c>
      <c r="D36" s="13">
        <v>404</v>
      </c>
      <c r="E36" s="37">
        <f t="shared" ca="1" si="3"/>
        <v>267.79351800000001</v>
      </c>
      <c r="F36" s="37">
        <f t="shared" ca="1" si="0"/>
        <v>1</v>
      </c>
      <c r="G36" s="37">
        <f t="shared" ca="1" si="1"/>
        <v>0</v>
      </c>
      <c r="H36" s="35"/>
      <c r="I36" s="35"/>
    </row>
    <row r="37" spans="1:9" x14ac:dyDescent="0.35">
      <c r="A37" s="11">
        <v>32</v>
      </c>
      <c r="B37" s="13">
        <v>266.699341</v>
      </c>
      <c r="C37" s="36">
        <v>59.200021200000002</v>
      </c>
      <c r="D37" s="13">
        <v>405</v>
      </c>
      <c r="E37" s="37">
        <f t="shared" ca="1" si="3"/>
        <v>267.630402</v>
      </c>
      <c r="F37" s="37">
        <f t="shared" ca="1" si="0"/>
        <v>0</v>
      </c>
      <c r="G37" s="37">
        <f t="shared" ca="1" si="1"/>
        <v>0</v>
      </c>
      <c r="H37" s="35"/>
      <c r="I37" s="35"/>
    </row>
    <row r="38" spans="1:9" x14ac:dyDescent="0.35">
      <c r="A38" s="11">
        <v>33</v>
      </c>
      <c r="B38" s="13">
        <v>266.34130900000002</v>
      </c>
      <c r="C38" s="36">
        <v>59.200021200000002</v>
      </c>
      <c r="D38" s="13">
        <v>406</v>
      </c>
      <c r="E38" s="37">
        <f t="shared" ca="1" si="3"/>
        <v>267.176331</v>
      </c>
      <c r="F38" s="37">
        <f t="shared" ca="1" si="0"/>
        <v>0</v>
      </c>
      <c r="G38" s="37">
        <f t="shared" ca="1" si="1"/>
        <v>0</v>
      </c>
      <c r="H38" s="35"/>
      <c r="I38" s="35"/>
    </row>
    <row r="39" spans="1:9" x14ac:dyDescent="0.35">
      <c r="A39" s="11">
        <v>34</v>
      </c>
      <c r="B39" s="13">
        <v>265.98178100000001</v>
      </c>
      <c r="C39" s="36">
        <v>59.200021200000002</v>
      </c>
      <c r="D39" s="13">
        <v>407</v>
      </c>
      <c r="E39" s="37">
        <f t="shared" ca="1" si="3"/>
        <v>266.699341</v>
      </c>
      <c r="F39" s="37">
        <f t="shared" ca="1" si="0"/>
        <v>0</v>
      </c>
      <c r="G39" s="37">
        <f t="shared" ca="1" si="1"/>
        <v>0</v>
      </c>
      <c r="H39" s="35"/>
      <c r="I39" s="35"/>
    </row>
    <row r="40" spans="1:9" x14ac:dyDescent="0.35">
      <c r="A40" s="11">
        <v>35</v>
      </c>
      <c r="B40" s="13">
        <v>265.73745700000001</v>
      </c>
      <c r="C40" s="36">
        <v>59.200021200000002</v>
      </c>
      <c r="D40" s="13">
        <v>408</v>
      </c>
      <c r="E40" s="37">
        <f t="shared" ca="1" si="3"/>
        <v>266.34130900000002</v>
      </c>
      <c r="F40" s="37">
        <f t="shared" ca="1" si="0"/>
        <v>0</v>
      </c>
      <c r="G40" s="37">
        <f t="shared" ca="1" si="1"/>
        <v>0</v>
      </c>
      <c r="H40" s="35"/>
      <c r="I40" s="35"/>
    </row>
    <row r="41" spans="1:9" x14ac:dyDescent="0.35">
      <c r="A41" s="11">
        <v>36</v>
      </c>
      <c r="B41" s="13">
        <v>265.48562600000002</v>
      </c>
      <c r="C41" s="36">
        <v>59.200021200000002</v>
      </c>
      <c r="D41" s="13">
        <v>409</v>
      </c>
      <c r="E41" s="37">
        <f t="shared" ca="1" si="3"/>
        <v>265.98178100000001</v>
      </c>
      <c r="F41" s="37">
        <f t="shared" ca="1" si="0"/>
        <v>0</v>
      </c>
      <c r="G41" s="37">
        <f t="shared" ca="1" si="1"/>
        <v>0</v>
      </c>
      <c r="H41" s="35"/>
      <c r="I41" s="35"/>
    </row>
    <row r="42" spans="1:9" x14ac:dyDescent="0.35">
      <c r="A42" s="11">
        <v>37</v>
      </c>
      <c r="B42" s="13">
        <v>265.18960600000003</v>
      </c>
      <c r="C42" s="36">
        <v>59.200021200000002</v>
      </c>
      <c r="D42" s="13">
        <v>410</v>
      </c>
      <c r="E42" s="37">
        <f t="shared" ca="1" si="3"/>
        <v>265.73745700000001</v>
      </c>
      <c r="F42" s="37">
        <f t="shared" ref="F42:F105" ca="1" si="4">IFERROR(IF(ABS(MEDIAN(OFFSET(C42,0,0,$E$1,1))-MEDIAN(OFFSET(C41,0,0,-$E$1,1)))&gt;0.01,1,0),0)</f>
        <v>0</v>
      </c>
      <c r="G42" s="37">
        <f t="shared" ref="G42:G105" ca="1" si="5">IFERROR(IF(AND(F41=0,F42=1),1,0),0)</f>
        <v>0</v>
      </c>
      <c r="H42" s="35"/>
      <c r="I42" s="35"/>
    </row>
    <row r="43" spans="1:9" x14ac:dyDescent="0.35">
      <c r="A43" s="11">
        <v>38</v>
      </c>
      <c r="B43" s="13">
        <v>264.95614599999999</v>
      </c>
      <c r="C43" s="36">
        <v>59.200021200000002</v>
      </c>
      <c r="D43" s="13">
        <v>411</v>
      </c>
      <c r="E43" s="37">
        <f t="shared" ca="1" si="3"/>
        <v>265.48562600000002</v>
      </c>
      <c r="F43" s="37">
        <f t="shared" ca="1" si="4"/>
        <v>0</v>
      </c>
      <c r="G43" s="37">
        <f t="shared" ca="1" si="5"/>
        <v>0</v>
      </c>
      <c r="H43" s="35"/>
      <c r="I43" s="35"/>
    </row>
    <row r="44" spans="1:9" x14ac:dyDescent="0.35">
      <c r="A44" s="11">
        <v>39</v>
      </c>
      <c r="B44" s="13">
        <v>264.63244600000002</v>
      </c>
      <c r="C44" s="36">
        <v>59.200021200000002</v>
      </c>
      <c r="D44" s="13">
        <v>412</v>
      </c>
      <c r="E44" s="37">
        <f t="shared" ca="1" si="3"/>
        <v>265.18960600000003</v>
      </c>
      <c r="F44" s="37">
        <f t="shared" ca="1" si="4"/>
        <v>0</v>
      </c>
      <c r="G44" s="37">
        <f t="shared" ca="1" si="5"/>
        <v>0</v>
      </c>
      <c r="H44" s="35"/>
      <c r="I44" s="35"/>
    </row>
    <row r="45" spans="1:9" x14ac:dyDescent="0.35">
      <c r="A45" s="11">
        <v>40</v>
      </c>
      <c r="B45" s="13">
        <v>264.33691399999998</v>
      </c>
      <c r="C45" s="36">
        <v>59.200021200000002</v>
      </c>
      <c r="D45" s="13">
        <v>413</v>
      </c>
      <c r="E45" s="37">
        <f t="shared" ca="1" si="3"/>
        <v>264.95614599999999</v>
      </c>
      <c r="F45" s="37">
        <f t="shared" ca="1" si="4"/>
        <v>0</v>
      </c>
      <c r="G45" s="37">
        <f t="shared" ca="1" si="5"/>
        <v>0</v>
      </c>
      <c r="H45" s="35"/>
      <c r="I45" s="35"/>
    </row>
    <row r="46" spans="1:9" x14ac:dyDescent="0.35">
      <c r="A46" s="11">
        <v>41</v>
      </c>
      <c r="B46" s="13">
        <v>264.05810500000001</v>
      </c>
      <c r="C46" s="36">
        <v>59.200021200000002</v>
      </c>
      <c r="D46" s="13">
        <v>414</v>
      </c>
      <c r="E46" s="37">
        <f t="shared" ca="1" si="3"/>
        <v>264.63244600000002</v>
      </c>
      <c r="F46" s="37">
        <f t="shared" ca="1" si="4"/>
        <v>0</v>
      </c>
      <c r="G46" s="37">
        <f t="shared" ca="1" si="5"/>
        <v>0</v>
      </c>
      <c r="H46" s="35"/>
      <c r="I46" s="35"/>
    </row>
    <row r="47" spans="1:9" x14ac:dyDescent="0.35">
      <c r="A47" s="11">
        <v>42</v>
      </c>
      <c r="B47" s="13">
        <v>263.728973</v>
      </c>
      <c r="C47" s="36">
        <v>59.200021200000002</v>
      </c>
      <c r="D47" s="13">
        <v>415</v>
      </c>
      <c r="E47" s="37">
        <f t="shared" ca="1" si="3"/>
        <v>264.33691399999998</v>
      </c>
      <c r="F47" s="37">
        <f t="shared" ca="1" si="4"/>
        <v>0</v>
      </c>
      <c r="G47" s="37">
        <f t="shared" ca="1" si="5"/>
        <v>0</v>
      </c>
      <c r="H47" s="35"/>
      <c r="I47" s="35"/>
    </row>
    <row r="48" spans="1:9" x14ac:dyDescent="0.35">
      <c r="A48" s="11">
        <v>43</v>
      </c>
      <c r="B48" s="13">
        <v>263.49014299999999</v>
      </c>
      <c r="C48" s="36">
        <v>59.200021200000002</v>
      </c>
      <c r="D48" s="13">
        <v>416</v>
      </c>
      <c r="E48" s="37">
        <f t="shared" ca="1" si="3"/>
        <v>264.05810500000001</v>
      </c>
      <c r="F48" s="37">
        <f t="shared" ca="1" si="4"/>
        <v>0</v>
      </c>
      <c r="G48" s="37">
        <f t="shared" ca="1" si="5"/>
        <v>0</v>
      </c>
      <c r="H48" s="35"/>
      <c r="I48" s="35"/>
    </row>
    <row r="49" spans="1:9" x14ac:dyDescent="0.35">
      <c r="A49" s="11">
        <v>44</v>
      </c>
      <c r="B49" s="13">
        <v>263.24523900000003</v>
      </c>
      <c r="C49" s="36">
        <v>59.200021200000002</v>
      </c>
      <c r="D49" s="13">
        <v>417</v>
      </c>
      <c r="E49" s="37">
        <f t="shared" ca="1" si="3"/>
        <v>263.728973</v>
      </c>
      <c r="F49" s="37">
        <f t="shared" ca="1" si="4"/>
        <v>0</v>
      </c>
      <c r="G49" s="37">
        <f t="shared" ca="1" si="5"/>
        <v>0</v>
      </c>
      <c r="H49" s="35"/>
      <c r="I49" s="35"/>
    </row>
    <row r="50" spans="1:9" x14ac:dyDescent="0.35">
      <c r="A50" s="11">
        <v>45</v>
      </c>
      <c r="B50" s="13">
        <v>263.02517699999999</v>
      </c>
      <c r="C50" s="36">
        <v>59.200021200000002</v>
      </c>
      <c r="D50" s="13">
        <v>418</v>
      </c>
      <c r="E50" s="37">
        <f t="shared" ca="1" si="3"/>
        <v>263.49014299999999</v>
      </c>
      <c r="F50" s="37">
        <f t="shared" ca="1" si="4"/>
        <v>0</v>
      </c>
      <c r="G50" s="37">
        <f t="shared" ca="1" si="5"/>
        <v>0</v>
      </c>
      <c r="H50" s="35"/>
      <c r="I50" s="35"/>
    </row>
    <row r="51" spans="1:9" x14ac:dyDescent="0.35">
      <c r="A51" s="11">
        <v>46</v>
      </c>
      <c r="B51" s="13">
        <v>262.85595699999999</v>
      </c>
      <c r="C51" s="36">
        <v>59.200021200000002</v>
      </c>
      <c r="D51" s="13">
        <v>419</v>
      </c>
      <c r="E51" s="37">
        <f t="shared" ca="1" si="3"/>
        <v>263.24523900000003</v>
      </c>
      <c r="F51" s="37">
        <f t="shared" ca="1" si="4"/>
        <v>0</v>
      </c>
      <c r="G51" s="37">
        <f t="shared" ca="1" si="5"/>
        <v>0</v>
      </c>
      <c r="H51" s="35"/>
      <c r="I51" s="35"/>
    </row>
    <row r="52" spans="1:9" x14ac:dyDescent="0.35">
      <c r="A52" s="11">
        <v>47</v>
      </c>
      <c r="B52" s="13">
        <v>262.58566300000001</v>
      </c>
      <c r="C52" s="36">
        <v>59.200021200000002</v>
      </c>
      <c r="D52" s="13">
        <v>420</v>
      </c>
      <c r="E52" s="37">
        <f t="shared" ca="1" si="3"/>
        <v>263.02517699999999</v>
      </c>
      <c r="F52" s="37">
        <f t="shared" ca="1" si="4"/>
        <v>0</v>
      </c>
      <c r="G52" s="37">
        <f t="shared" ca="1" si="5"/>
        <v>0</v>
      </c>
      <c r="H52" s="35"/>
      <c r="I52" s="35"/>
    </row>
    <row r="53" spans="1:9" x14ac:dyDescent="0.35">
      <c r="A53" s="11">
        <v>48</v>
      </c>
      <c r="B53" s="13">
        <v>262.30712899999997</v>
      </c>
      <c r="C53" s="36">
        <v>59.200021200000002</v>
      </c>
      <c r="D53" s="13">
        <v>421</v>
      </c>
      <c r="E53" s="37">
        <f t="shared" ca="1" si="3"/>
        <v>262.85595699999999</v>
      </c>
      <c r="F53" s="37">
        <f t="shared" ca="1" si="4"/>
        <v>0</v>
      </c>
      <c r="G53" s="37">
        <f t="shared" ca="1" si="5"/>
        <v>0</v>
      </c>
      <c r="H53" s="35"/>
      <c r="I53" s="35"/>
    </row>
    <row r="54" spans="1:9" x14ac:dyDescent="0.35">
      <c r="A54" s="11">
        <v>49</v>
      </c>
      <c r="B54" s="13">
        <v>262.06399499999998</v>
      </c>
      <c r="C54" s="36">
        <v>59.200021200000002</v>
      </c>
      <c r="D54" s="13">
        <v>422</v>
      </c>
      <c r="E54" s="37">
        <f t="shared" ca="1" si="3"/>
        <v>262.58566300000001</v>
      </c>
      <c r="F54" s="37">
        <f t="shared" ca="1" si="4"/>
        <v>0</v>
      </c>
      <c r="G54" s="37">
        <f t="shared" ca="1" si="5"/>
        <v>0</v>
      </c>
      <c r="H54" s="35"/>
      <c r="I54" s="35"/>
    </row>
    <row r="55" spans="1:9" x14ac:dyDescent="0.35">
      <c r="A55" s="11">
        <v>50</v>
      </c>
      <c r="B55" s="13">
        <v>261.83529700000003</v>
      </c>
      <c r="C55" s="36">
        <v>59.200021200000002</v>
      </c>
      <c r="D55" s="13">
        <v>423</v>
      </c>
      <c r="E55" s="37">
        <f t="shared" ca="1" si="3"/>
        <v>262.30712899999997</v>
      </c>
      <c r="F55" s="37">
        <f t="shared" ca="1" si="4"/>
        <v>0</v>
      </c>
      <c r="G55" s="37">
        <f t="shared" ca="1" si="5"/>
        <v>0</v>
      </c>
      <c r="H55" s="35"/>
      <c r="I55" s="35"/>
    </row>
    <row r="56" spans="1:9" x14ac:dyDescent="0.35">
      <c r="A56" s="11">
        <v>51</v>
      </c>
      <c r="B56" s="13">
        <v>261.73895299999998</v>
      </c>
      <c r="C56" s="36">
        <v>59.200021200000002</v>
      </c>
      <c r="D56" s="13">
        <v>424</v>
      </c>
      <c r="E56" s="37">
        <f t="shared" ca="1" si="3"/>
        <v>262.06399499999998</v>
      </c>
      <c r="F56" s="37">
        <f t="shared" ca="1" si="4"/>
        <v>0</v>
      </c>
      <c r="G56" s="37">
        <f t="shared" ca="1" si="5"/>
        <v>0</v>
      </c>
      <c r="H56" s="35"/>
      <c r="I56" s="35"/>
    </row>
    <row r="57" spans="1:9" x14ac:dyDescent="0.35">
      <c r="A57" s="11">
        <v>52</v>
      </c>
      <c r="B57" s="13">
        <v>261.54080199999999</v>
      </c>
      <c r="C57" s="36">
        <v>59.200021200000002</v>
      </c>
      <c r="D57" s="13">
        <v>425</v>
      </c>
      <c r="E57" s="37">
        <f t="shared" ca="1" si="3"/>
        <v>261.83529700000003</v>
      </c>
      <c r="F57" s="37">
        <f t="shared" ca="1" si="4"/>
        <v>0</v>
      </c>
      <c r="G57" s="37">
        <f t="shared" ca="1" si="5"/>
        <v>0</v>
      </c>
      <c r="H57" s="35"/>
      <c r="I57" s="35"/>
    </row>
    <row r="58" spans="1:9" x14ac:dyDescent="0.35">
      <c r="A58" s="11">
        <v>53</v>
      </c>
      <c r="B58" s="13">
        <v>261.24771099999998</v>
      </c>
      <c r="C58" s="36">
        <v>59.200021200000002</v>
      </c>
      <c r="D58" s="13">
        <v>426</v>
      </c>
      <c r="E58" s="37">
        <f t="shared" ca="1" si="3"/>
        <v>261.73895299999998</v>
      </c>
      <c r="F58" s="37">
        <f t="shared" ca="1" si="4"/>
        <v>0</v>
      </c>
      <c r="G58" s="37">
        <f t="shared" ca="1" si="5"/>
        <v>0</v>
      </c>
      <c r="H58" s="35"/>
      <c r="I58" s="35"/>
    </row>
    <row r="59" spans="1:9" x14ac:dyDescent="0.35">
      <c r="A59" s="11">
        <v>54</v>
      </c>
      <c r="B59" s="13">
        <v>260.98049900000001</v>
      </c>
      <c r="C59" s="36">
        <v>59.200021200000002</v>
      </c>
      <c r="D59" s="13">
        <v>427</v>
      </c>
      <c r="E59" s="37">
        <f t="shared" ca="1" si="3"/>
        <v>261.54080199999999</v>
      </c>
      <c r="F59" s="37">
        <f t="shared" ca="1" si="4"/>
        <v>0</v>
      </c>
      <c r="G59" s="37">
        <f t="shared" ca="1" si="5"/>
        <v>0</v>
      </c>
      <c r="H59" s="35"/>
      <c r="I59" s="35"/>
    </row>
    <row r="60" spans="1:9" x14ac:dyDescent="0.35">
      <c r="A60" s="11">
        <v>55</v>
      </c>
      <c r="B60" s="13">
        <v>260.70062300000001</v>
      </c>
      <c r="C60" s="36">
        <v>59.200021200000002</v>
      </c>
      <c r="D60" s="13">
        <v>428</v>
      </c>
      <c r="E60" s="37">
        <f t="shared" ca="1" si="3"/>
        <v>261.24771099999998</v>
      </c>
      <c r="F60" s="37">
        <f t="shared" ca="1" si="4"/>
        <v>0</v>
      </c>
      <c r="G60" s="37">
        <f t="shared" ca="1" si="5"/>
        <v>0</v>
      </c>
      <c r="H60" s="35"/>
      <c r="I60" s="35"/>
    </row>
    <row r="61" spans="1:9" x14ac:dyDescent="0.35">
      <c r="A61" s="11">
        <v>56</v>
      </c>
      <c r="B61" s="13">
        <v>260.47073399999999</v>
      </c>
      <c r="C61" s="36">
        <v>59.200021200000002</v>
      </c>
      <c r="D61" s="13">
        <v>429</v>
      </c>
      <c r="E61" s="37">
        <f t="shared" ca="1" si="3"/>
        <v>260.98049900000001</v>
      </c>
      <c r="F61" s="37">
        <f t="shared" ca="1" si="4"/>
        <v>0</v>
      </c>
      <c r="G61" s="37">
        <f t="shared" ca="1" si="5"/>
        <v>0</v>
      </c>
      <c r="H61" s="35"/>
      <c r="I61" s="35"/>
    </row>
    <row r="62" spans="1:9" x14ac:dyDescent="0.35">
      <c r="A62" s="11">
        <v>57</v>
      </c>
      <c r="B62" s="13">
        <v>260.30154399999998</v>
      </c>
      <c r="C62" s="36">
        <v>59.200021200000002</v>
      </c>
      <c r="D62" s="13">
        <v>430</v>
      </c>
      <c r="E62" s="37">
        <f t="shared" ca="1" si="3"/>
        <v>260.70062300000001</v>
      </c>
      <c r="F62" s="37">
        <f t="shared" ca="1" si="4"/>
        <v>0</v>
      </c>
      <c r="G62" s="37">
        <f t="shared" ca="1" si="5"/>
        <v>0</v>
      </c>
      <c r="H62" s="35"/>
      <c r="I62" s="35"/>
    </row>
    <row r="63" spans="1:9" x14ac:dyDescent="0.35">
      <c r="A63" s="11">
        <v>58</v>
      </c>
      <c r="B63" s="13">
        <v>260.10827599999999</v>
      </c>
      <c r="C63" s="36">
        <v>59.200021200000002</v>
      </c>
      <c r="D63" s="13">
        <v>431</v>
      </c>
      <c r="E63" s="37">
        <f t="shared" ca="1" si="3"/>
        <v>260.47073399999999</v>
      </c>
      <c r="F63" s="37">
        <f t="shared" ca="1" si="4"/>
        <v>0</v>
      </c>
      <c r="G63" s="37">
        <f t="shared" ca="1" si="5"/>
        <v>0</v>
      </c>
      <c r="H63" s="35"/>
      <c r="I63" s="35"/>
    </row>
    <row r="64" spans="1:9" x14ac:dyDescent="0.35">
      <c r="A64" s="11">
        <v>59</v>
      </c>
      <c r="B64" s="13">
        <v>259.92764299999999</v>
      </c>
      <c r="C64" s="36">
        <v>59.200021200000002</v>
      </c>
      <c r="D64" s="13">
        <v>432</v>
      </c>
      <c r="E64" s="37">
        <f t="shared" ca="1" si="3"/>
        <v>260.30154399999998</v>
      </c>
      <c r="F64" s="37">
        <f t="shared" ca="1" si="4"/>
        <v>0</v>
      </c>
      <c r="G64" s="37">
        <f t="shared" ca="1" si="5"/>
        <v>0</v>
      </c>
      <c r="H64" s="35"/>
      <c r="I64" s="35"/>
    </row>
    <row r="65" spans="1:9" x14ac:dyDescent="0.35">
      <c r="A65" s="11">
        <v>60</v>
      </c>
      <c r="B65" s="13">
        <v>259.88827500000002</v>
      </c>
      <c r="C65" s="36">
        <v>59.200021200000002</v>
      </c>
      <c r="D65" s="13">
        <v>433</v>
      </c>
      <c r="E65" s="37">
        <f t="shared" ca="1" si="3"/>
        <v>260.10827599999999</v>
      </c>
      <c r="F65" s="37">
        <f t="shared" ca="1" si="4"/>
        <v>0</v>
      </c>
      <c r="G65" s="37">
        <f t="shared" ca="1" si="5"/>
        <v>0</v>
      </c>
      <c r="H65" s="35"/>
      <c r="I65" s="35"/>
    </row>
    <row r="66" spans="1:9" x14ac:dyDescent="0.35">
      <c r="A66" s="11">
        <v>61</v>
      </c>
      <c r="B66" s="13">
        <v>259.73998999999998</v>
      </c>
      <c r="C66" s="36">
        <v>59.200021200000002</v>
      </c>
      <c r="D66" s="13">
        <v>434</v>
      </c>
      <c r="E66" s="37">
        <f t="shared" ca="1" si="3"/>
        <v>259.92764299999999</v>
      </c>
      <c r="F66" s="37">
        <f t="shared" ca="1" si="4"/>
        <v>0</v>
      </c>
      <c r="G66" s="37">
        <f t="shared" ca="1" si="5"/>
        <v>0</v>
      </c>
      <c r="H66" s="35"/>
      <c r="I66" s="35"/>
    </row>
    <row r="67" spans="1:9" x14ac:dyDescent="0.35">
      <c r="A67" s="11">
        <v>62</v>
      </c>
      <c r="B67" s="13">
        <v>259.58621199999999</v>
      </c>
      <c r="C67" s="36">
        <v>59.200021200000002</v>
      </c>
      <c r="D67" s="13">
        <v>435</v>
      </c>
      <c r="E67" s="37">
        <f t="shared" ca="1" si="3"/>
        <v>259.88827500000002</v>
      </c>
      <c r="F67" s="37">
        <f t="shared" ca="1" si="4"/>
        <v>0</v>
      </c>
      <c r="G67" s="37">
        <f t="shared" ca="1" si="5"/>
        <v>0</v>
      </c>
      <c r="H67" s="35"/>
      <c r="I67" s="35"/>
    </row>
    <row r="68" spans="1:9" x14ac:dyDescent="0.35">
      <c r="A68" s="11">
        <v>63</v>
      </c>
      <c r="B68" s="13">
        <v>259.49264499999998</v>
      </c>
      <c r="C68" s="36">
        <v>59.200021200000002</v>
      </c>
      <c r="D68" s="13">
        <v>436</v>
      </c>
      <c r="E68" s="37">
        <f t="shared" ca="1" si="3"/>
        <v>259.73998999999998</v>
      </c>
      <c r="F68" s="37">
        <f t="shared" ca="1" si="4"/>
        <v>0</v>
      </c>
      <c r="G68" s="37">
        <f t="shared" ca="1" si="5"/>
        <v>0</v>
      </c>
      <c r="H68" s="35"/>
      <c r="I68" s="35"/>
    </row>
    <row r="69" spans="1:9" x14ac:dyDescent="0.35">
      <c r="A69" s="11">
        <v>64</v>
      </c>
      <c r="B69" s="13">
        <v>259.14819299999999</v>
      </c>
      <c r="C69" s="36">
        <v>59.200021200000002</v>
      </c>
      <c r="D69" s="13">
        <v>437</v>
      </c>
      <c r="E69" s="37">
        <f t="shared" ca="1" si="3"/>
        <v>259.58621199999999</v>
      </c>
      <c r="F69" s="37">
        <f t="shared" ca="1" si="4"/>
        <v>0</v>
      </c>
      <c r="G69" s="37">
        <f t="shared" ca="1" si="5"/>
        <v>0</v>
      </c>
      <c r="H69" s="35"/>
      <c r="I69" s="35"/>
    </row>
    <row r="70" spans="1:9" x14ac:dyDescent="0.35">
      <c r="A70" s="11">
        <v>65</v>
      </c>
      <c r="B70" s="13">
        <v>259.04437300000001</v>
      </c>
      <c r="C70" s="36">
        <v>59.200021200000002</v>
      </c>
      <c r="D70" s="13">
        <v>438</v>
      </c>
      <c r="E70" s="37">
        <f t="shared" ca="1" si="3"/>
        <v>259.49264499999998</v>
      </c>
      <c r="F70" s="37">
        <f t="shared" ca="1" si="4"/>
        <v>0</v>
      </c>
      <c r="G70" s="37">
        <f t="shared" ca="1" si="5"/>
        <v>0</v>
      </c>
      <c r="H70" s="35"/>
      <c r="I70" s="35"/>
    </row>
    <row r="71" spans="1:9" x14ac:dyDescent="0.35">
      <c r="A71" s="11">
        <v>66</v>
      </c>
      <c r="B71" s="13">
        <v>258.83111600000001</v>
      </c>
      <c r="C71" s="36">
        <v>59.200021200000002</v>
      </c>
      <c r="D71" s="13">
        <v>439</v>
      </c>
      <c r="E71" s="37">
        <f t="shared" ca="1" si="3"/>
        <v>259.14819299999999</v>
      </c>
      <c r="F71" s="37">
        <f t="shared" ca="1" si="4"/>
        <v>0</v>
      </c>
      <c r="G71" s="37">
        <f t="shared" ca="1" si="5"/>
        <v>0</v>
      </c>
      <c r="H71" s="35"/>
      <c r="I71" s="35"/>
    </row>
    <row r="72" spans="1:9" x14ac:dyDescent="0.35">
      <c r="A72" s="11">
        <v>67</v>
      </c>
      <c r="B72" s="13">
        <v>258.564392</v>
      </c>
      <c r="C72" s="36">
        <v>59.200021200000002</v>
      </c>
      <c r="D72" s="13">
        <v>440</v>
      </c>
      <c r="E72" s="37">
        <f t="shared" ca="1" si="3"/>
        <v>259.04437300000001</v>
      </c>
      <c r="F72" s="37">
        <f t="shared" ca="1" si="4"/>
        <v>0</v>
      </c>
      <c r="G72" s="37">
        <f t="shared" ca="1" si="5"/>
        <v>0</v>
      </c>
      <c r="H72" s="35"/>
      <c r="I72" s="35"/>
    </row>
    <row r="73" spans="1:9" x14ac:dyDescent="0.35">
      <c r="A73" s="11">
        <v>68</v>
      </c>
      <c r="B73" s="13">
        <v>258.335846</v>
      </c>
      <c r="C73" s="36">
        <v>59.200021200000002</v>
      </c>
      <c r="D73" s="13">
        <v>441</v>
      </c>
      <c r="E73" s="37">
        <f t="shared" ca="1" si="3"/>
        <v>258.83111600000001</v>
      </c>
      <c r="F73" s="37">
        <f t="shared" ca="1" si="4"/>
        <v>0</v>
      </c>
      <c r="G73" s="37">
        <f t="shared" ca="1" si="5"/>
        <v>0</v>
      </c>
      <c r="H73" s="35"/>
      <c r="I73" s="35"/>
    </row>
    <row r="74" spans="1:9" x14ac:dyDescent="0.35">
      <c r="A74" s="11">
        <v>69</v>
      </c>
      <c r="B74" s="13">
        <v>258.095978</v>
      </c>
      <c r="C74" s="36">
        <v>59.200021200000002</v>
      </c>
      <c r="D74" s="13">
        <v>442</v>
      </c>
      <c r="E74" s="37">
        <f t="shared" ca="1" si="3"/>
        <v>258.564392</v>
      </c>
      <c r="F74" s="37">
        <f t="shared" ca="1" si="4"/>
        <v>0</v>
      </c>
      <c r="G74" s="37">
        <f t="shared" ca="1" si="5"/>
        <v>0</v>
      </c>
      <c r="H74" s="35"/>
      <c r="I74" s="35"/>
    </row>
    <row r="75" spans="1:9" x14ac:dyDescent="0.35">
      <c r="A75" s="11">
        <v>70</v>
      </c>
      <c r="B75" s="13">
        <v>257.97634900000003</v>
      </c>
      <c r="C75" s="36">
        <v>59.200021200000002</v>
      </c>
      <c r="D75" s="13">
        <v>443</v>
      </c>
      <c r="E75" s="37">
        <f t="shared" ca="1" si="3"/>
        <v>258.335846</v>
      </c>
      <c r="F75" s="37">
        <f t="shared" ca="1" si="4"/>
        <v>0</v>
      </c>
      <c r="G75" s="37">
        <f t="shared" ca="1" si="5"/>
        <v>0</v>
      </c>
      <c r="H75" s="35"/>
      <c r="I75" s="35"/>
    </row>
    <row r="76" spans="1:9" x14ac:dyDescent="0.35">
      <c r="A76" s="11">
        <v>71</v>
      </c>
      <c r="B76" s="13">
        <v>257.84371900000002</v>
      </c>
      <c r="C76" s="36">
        <v>59.200021200000002</v>
      </c>
      <c r="D76" s="13">
        <v>444</v>
      </c>
      <c r="E76" s="37">
        <f t="shared" ca="1" si="3"/>
        <v>258.095978</v>
      </c>
      <c r="F76" s="37">
        <f t="shared" ca="1" si="4"/>
        <v>0</v>
      </c>
      <c r="G76" s="37">
        <f t="shared" ca="1" si="5"/>
        <v>0</v>
      </c>
      <c r="H76" s="35"/>
      <c r="I76" s="35"/>
    </row>
    <row r="77" spans="1:9" x14ac:dyDescent="0.35">
      <c r="A77" s="11">
        <v>72</v>
      </c>
      <c r="B77" s="13">
        <v>257.630585</v>
      </c>
      <c r="C77" s="36">
        <v>59.200021200000002</v>
      </c>
      <c r="D77" s="13">
        <v>445</v>
      </c>
      <c r="E77" s="37">
        <f t="shared" ca="1" si="3"/>
        <v>257.97634900000003</v>
      </c>
      <c r="F77" s="37">
        <f t="shared" ca="1" si="4"/>
        <v>0</v>
      </c>
      <c r="G77" s="37">
        <f t="shared" ca="1" si="5"/>
        <v>0</v>
      </c>
      <c r="H77" s="35"/>
      <c r="I77" s="35"/>
    </row>
    <row r="78" spans="1:9" x14ac:dyDescent="0.35">
      <c r="A78" s="11">
        <v>73</v>
      </c>
      <c r="B78" s="13">
        <v>257.46847500000001</v>
      </c>
      <c r="C78" s="36">
        <v>59.200021200000002</v>
      </c>
      <c r="D78" s="13">
        <v>446</v>
      </c>
      <c r="E78" s="37">
        <f t="shared" ca="1" si="3"/>
        <v>257.84371900000002</v>
      </c>
      <c r="F78" s="37">
        <f t="shared" ca="1" si="4"/>
        <v>0</v>
      </c>
      <c r="G78" s="37">
        <f t="shared" ca="1" si="5"/>
        <v>0</v>
      </c>
      <c r="H78" s="35"/>
      <c r="I78" s="35"/>
    </row>
    <row r="79" spans="1:9" x14ac:dyDescent="0.35">
      <c r="A79" s="11">
        <v>74</v>
      </c>
      <c r="B79" s="13">
        <v>257.31573500000002</v>
      </c>
      <c r="C79" s="36">
        <v>59.200021200000002</v>
      </c>
      <c r="D79" s="13">
        <v>447</v>
      </c>
      <c r="E79" s="37">
        <f t="shared" ca="1" si="3"/>
        <v>257.630585</v>
      </c>
      <c r="F79" s="37">
        <f t="shared" ca="1" si="4"/>
        <v>0</v>
      </c>
      <c r="G79" s="37">
        <f t="shared" ca="1" si="5"/>
        <v>0</v>
      </c>
      <c r="H79" s="35"/>
      <c r="I79" s="35"/>
    </row>
    <row r="80" spans="1:9" x14ac:dyDescent="0.35">
      <c r="A80" s="11">
        <v>75</v>
      </c>
      <c r="B80" s="13">
        <v>257.083191</v>
      </c>
      <c r="C80" s="36">
        <v>59.200021200000002</v>
      </c>
      <c r="D80" s="13">
        <v>448</v>
      </c>
      <c r="E80" s="37">
        <f t="shared" ca="1" si="3"/>
        <v>257.46847500000001</v>
      </c>
      <c r="F80" s="37">
        <f t="shared" ca="1" si="4"/>
        <v>0</v>
      </c>
      <c r="G80" s="37">
        <f t="shared" ca="1" si="5"/>
        <v>0</v>
      </c>
      <c r="H80" s="35"/>
      <c r="I80" s="35"/>
    </row>
    <row r="81" spans="1:9" x14ac:dyDescent="0.35">
      <c r="A81" s="11">
        <v>76</v>
      </c>
      <c r="B81" s="13">
        <v>256.97033699999997</v>
      </c>
      <c r="C81" s="36">
        <v>59.200021200000002</v>
      </c>
      <c r="D81" s="13">
        <v>449</v>
      </c>
      <c r="E81" s="37">
        <f t="shared" ca="1" si="3"/>
        <v>257.31573500000002</v>
      </c>
      <c r="F81" s="37">
        <f t="shared" ca="1" si="4"/>
        <v>0</v>
      </c>
      <c r="G81" s="37">
        <f t="shared" ca="1" si="5"/>
        <v>0</v>
      </c>
      <c r="H81" s="35"/>
      <c r="I81" s="35"/>
    </row>
    <row r="82" spans="1:9" x14ac:dyDescent="0.35">
      <c r="A82" s="11">
        <v>77</v>
      </c>
      <c r="B82" s="13">
        <v>256.72467</v>
      </c>
      <c r="C82" s="36">
        <v>59.200021200000002</v>
      </c>
      <c r="D82" s="13">
        <v>450</v>
      </c>
      <c r="E82" s="37">
        <f t="shared" ca="1" si="3"/>
        <v>257.083191</v>
      </c>
      <c r="F82" s="37">
        <f t="shared" ca="1" si="4"/>
        <v>0</v>
      </c>
      <c r="G82" s="37">
        <f t="shared" ca="1" si="5"/>
        <v>0</v>
      </c>
      <c r="H82" s="35"/>
      <c r="I82" s="35"/>
    </row>
    <row r="83" spans="1:9" x14ac:dyDescent="0.35">
      <c r="A83" s="11">
        <v>78</v>
      </c>
      <c r="B83" s="13">
        <v>256.51907299999999</v>
      </c>
      <c r="C83" s="36">
        <v>59.200021200000002</v>
      </c>
      <c r="D83" s="13">
        <v>451</v>
      </c>
      <c r="E83" s="37">
        <f t="shared" ca="1" si="3"/>
        <v>256.97033699999997</v>
      </c>
      <c r="F83" s="37">
        <f t="shared" ca="1" si="4"/>
        <v>0</v>
      </c>
      <c r="G83" s="37">
        <f t="shared" ca="1" si="5"/>
        <v>0</v>
      </c>
      <c r="H83" s="35"/>
      <c r="I83" s="35"/>
    </row>
    <row r="84" spans="1:9" x14ac:dyDescent="0.35">
      <c r="A84" s="11">
        <v>79</v>
      </c>
      <c r="B84" s="13">
        <v>256.26129200000003</v>
      </c>
      <c r="C84" s="36">
        <v>59.200021200000002</v>
      </c>
      <c r="D84" s="13">
        <v>452</v>
      </c>
      <c r="E84" s="37">
        <f t="shared" ca="1" si="3"/>
        <v>256.72467</v>
      </c>
      <c r="F84" s="37">
        <f t="shared" ca="1" si="4"/>
        <v>0</v>
      </c>
      <c r="G84" s="37">
        <f t="shared" ca="1" si="5"/>
        <v>0</v>
      </c>
      <c r="H84" s="35"/>
      <c r="I84" s="35"/>
    </row>
    <row r="85" spans="1:9" x14ac:dyDescent="0.35">
      <c r="A85" s="11">
        <v>80</v>
      </c>
      <c r="B85" s="13">
        <v>256.18176299999999</v>
      </c>
      <c r="C85" s="36">
        <v>59.200021200000002</v>
      </c>
      <c r="D85" s="13">
        <v>453</v>
      </c>
      <c r="E85" s="37">
        <f t="shared" ca="1" si="3"/>
        <v>256.51907299999999</v>
      </c>
      <c r="F85" s="37">
        <f t="shared" ca="1" si="4"/>
        <v>0</v>
      </c>
      <c r="G85" s="37">
        <f t="shared" ca="1" si="5"/>
        <v>0</v>
      </c>
      <c r="H85" s="35"/>
      <c r="I85" s="35"/>
    </row>
    <row r="86" spans="1:9" x14ac:dyDescent="0.35">
      <c r="A86" s="11">
        <v>81</v>
      </c>
      <c r="B86" s="13">
        <v>255.94899000000001</v>
      </c>
      <c r="C86" s="36">
        <v>59.200021200000002</v>
      </c>
      <c r="D86" s="13">
        <v>454</v>
      </c>
      <c r="E86" s="37">
        <f t="shared" ca="1" si="3"/>
        <v>256.26129200000003</v>
      </c>
      <c r="F86" s="37">
        <f t="shared" ca="1" si="4"/>
        <v>0</v>
      </c>
      <c r="G86" s="37">
        <f t="shared" ca="1" si="5"/>
        <v>0</v>
      </c>
      <c r="H86" s="35"/>
      <c r="I86" s="35"/>
    </row>
    <row r="87" spans="1:9" x14ac:dyDescent="0.35">
      <c r="A87" s="11">
        <v>82</v>
      </c>
      <c r="B87" s="13">
        <v>255.73889199999999</v>
      </c>
      <c r="C87" s="36">
        <v>59.200021200000002</v>
      </c>
      <c r="D87" s="13">
        <v>455</v>
      </c>
      <c r="E87" s="37">
        <f t="shared" ca="1" si="3"/>
        <v>256.18176299999999</v>
      </c>
      <c r="F87" s="37">
        <f t="shared" ca="1" si="4"/>
        <v>0</v>
      </c>
      <c r="G87" s="37">
        <f t="shared" ca="1" si="5"/>
        <v>0</v>
      </c>
      <c r="H87" s="35"/>
      <c r="I87" s="35"/>
    </row>
    <row r="88" spans="1:9" x14ac:dyDescent="0.35">
      <c r="A88" s="11">
        <v>83</v>
      </c>
      <c r="B88" s="13">
        <v>255.59970100000001</v>
      </c>
      <c r="C88" s="36">
        <v>59.200021200000002</v>
      </c>
      <c r="D88" s="13">
        <v>456</v>
      </c>
      <c r="E88" s="37">
        <f t="shared" ca="1" si="3"/>
        <v>255.94899000000001</v>
      </c>
      <c r="F88" s="37">
        <f t="shared" ca="1" si="4"/>
        <v>0</v>
      </c>
      <c r="G88" s="37">
        <f t="shared" ca="1" si="5"/>
        <v>0</v>
      </c>
      <c r="H88" s="35"/>
      <c r="I88" s="35"/>
    </row>
    <row r="89" spans="1:9" x14ac:dyDescent="0.35">
      <c r="A89" s="11">
        <v>84</v>
      </c>
      <c r="B89" s="13">
        <v>255.351349</v>
      </c>
      <c r="C89" s="36">
        <v>59.200021200000002</v>
      </c>
      <c r="D89" s="13">
        <v>457</v>
      </c>
      <c r="E89" s="37">
        <f t="shared" ref="E89:E152" ca="1" si="6">IFERROR(MEDIAN(OFFSET(B89,0,0,-$B$1,1)),"")</f>
        <v>255.73889199999999</v>
      </c>
      <c r="F89" s="37">
        <f t="shared" ca="1" si="4"/>
        <v>0</v>
      </c>
      <c r="G89" s="37">
        <f t="shared" ca="1" si="5"/>
        <v>0</v>
      </c>
      <c r="H89" s="35"/>
      <c r="I89" s="35"/>
    </row>
    <row r="90" spans="1:9" x14ac:dyDescent="0.35">
      <c r="A90" s="11">
        <v>85</v>
      </c>
      <c r="B90" s="13">
        <v>255.29226700000001</v>
      </c>
      <c r="C90" s="36">
        <v>59.200021200000002</v>
      </c>
      <c r="D90" s="13">
        <v>458</v>
      </c>
      <c r="E90" s="37">
        <f t="shared" ca="1" si="6"/>
        <v>255.59970100000001</v>
      </c>
      <c r="F90" s="37">
        <f t="shared" ca="1" si="4"/>
        <v>0</v>
      </c>
      <c r="G90" s="37">
        <f t="shared" ca="1" si="5"/>
        <v>0</v>
      </c>
      <c r="H90" s="35"/>
      <c r="I90" s="35"/>
    </row>
    <row r="91" spans="1:9" x14ac:dyDescent="0.35">
      <c r="A91" s="11">
        <v>86</v>
      </c>
      <c r="B91" s="13">
        <v>255.01165800000001</v>
      </c>
      <c r="C91" s="36">
        <v>59.200021200000002</v>
      </c>
      <c r="D91" s="13">
        <v>459</v>
      </c>
      <c r="E91" s="37">
        <f t="shared" ca="1" si="6"/>
        <v>255.351349</v>
      </c>
      <c r="F91" s="37">
        <f t="shared" ca="1" si="4"/>
        <v>0</v>
      </c>
      <c r="G91" s="37">
        <f t="shared" ca="1" si="5"/>
        <v>0</v>
      </c>
      <c r="H91" s="35"/>
      <c r="I91" s="35"/>
    </row>
    <row r="92" spans="1:9" x14ac:dyDescent="0.35">
      <c r="A92" s="11">
        <v>87</v>
      </c>
      <c r="B92" s="13">
        <v>254.842026</v>
      </c>
      <c r="C92" s="36">
        <v>59.200021200000002</v>
      </c>
      <c r="D92" s="13">
        <v>460</v>
      </c>
      <c r="E92" s="37">
        <f t="shared" ca="1" si="6"/>
        <v>255.29226700000001</v>
      </c>
      <c r="F92" s="37">
        <f t="shared" ca="1" si="4"/>
        <v>0</v>
      </c>
      <c r="G92" s="37">
        <f t="shared" ca="1" si="5"/>
        <v>0</v>
      </c>
      <c r="H92" s="35"/>
      <c r="I92" s="35"/>
    </row>
    <row r="93" spans="1:9" x14ac:dyDescent="0.35">
      <c r="A93" s="11">
        <v>88</v>
      </c>
      <c r="B93" s="13">
        <v>254.70401000000001</v>
      </c>
      <c r="C93" s="36">
        <v>59.200021200000002</v>
      </c>
      <c r="D93" s="13">
        <v>461</v>
      </c>
      <c r="E93" s="37">
        <f t="shared" ca="1" si="6"/>
        <v>255.01165800000001</v>
      </c>
      <c r="F93" s="37">
        <f t="shared" ca="1" si="4"/>
        <v>0</v>
      </c>
      <c r="G93" s="37">
        <f t="shared" ca="1" si="5"/>
        <v>0</v>
      </c>
      <c r="H93" s="35"/>
      <c r="I93" s="35"/>
    </row>
    <row r="94" spans="1:9" x14ac:dyDescent="0.35">
      <c r="A94" s="11">
        <v>89</v>
      </c>
      <c r="B94" s="13">
        <v>254.446045</v>
      </c>
      <c r="C94" s="36">
        <v>59.200021200000002</v>
      </c>
      <c r="D94" s="13">
        <v>462</v>
      </c>
      <c r="E94" s="37">
        <f t="shared" ca="1" si="6"/>
        <v>254.842026</v>
      </c>
      <c r="F94" s="37">
        <f t="shared" ca="1" si="4"/>
        <v>0</v>
      </c>
      <c r="G94" s="37">
        <f t="shared" ca="1" si="5"/>
        <v>0</v>
      </c>
      <c r="H94" s="35"/>
      <c r="I94" s="35"/>
    </row>
    <row r="95" spans="1:9" x14ac:dyDescent="0.35">
      <c r="A95" s="11">
        <v>90</v>
      </c>
      <c r="B95" s="13">
        <v>254.32101399999999</v>
      </c>
      <c r="C95" s="36">
        <v>59.200021200000002</v>
      </c>
      <c r="D95" s="13">
        <v>463</v>
      </c>
      <c r="E95" s="37">
        <f t="shared" ca="1" si="6"/>
        <v>254.70401000000001</v>
      </c>
      <c r="F95" s="37">
        <f t="shared" ca="1" si="4"/>
        <v>0</v>
      </c>
      <c r="G95" s="37">
        <f t="shared" ca="1" si="5"/>
        <v>0</v>
      </c>
      <c r="H95" s="35"/>
      <c r="I95" s="35"/>
    </row>
    <row r="96" spans="1:9" x14ac:dyDescent="0.35">
      <c r="A96" s="11">
        <v>91</v>
      </c>
      <c r="B96" s="13">
        <v>254.105087</v>
      </c>
      <c r="C96" s="36">
        <v>59.200021200000002</v>
      </c>
      <c r="D96" s="13">
        <v>464</v>
      </c>
      <c r="E96" s="37">
        <f t="shared" ca="1" si="6"/>
        <v>254.446045</v>
      </c>
      <c r="F96" s="37">
        <f t="shared" ca="1" si="4"/>
        <v>0</v>
      </c>
      <c r="G96" s="37">
        <f t="shared" ca="1" si="5"/>
        <v>0</v>
      </c>
      <c r="H96" s="35"/>
      <c r="I96" s="35"/>
    </row>
    <row r="97" spans="1:9" x14ac:dyDescent="0.35">
      <c r="A97" s="11">
        <v>92</v>
      </c>
      <c r="B97" s="13">
        <v>253.94909699999999</v>
      </c>
      <c r="C97" s="36">
        <v>59.200021200000002</v>
      </c>
      <c r="D97" s="13">
        <v>465</v>
      </c>
      <c r="E97" s="37">
        <f t="shared" ca="1" si="6"/>
        <v>254.32101399999999</v>
      </c>
      <c r="F97" s="37">
        <f t="shared" ca="1" si="4"/>
        <v>0</v>
      </c>
      <c r="G97" s="37">
        <f t="shared" ca="1" si="5"/>
        <v>0</v>
      </c>
      <c r="H97" s="35"/>
      <c r="I97" s="35"/>
    </row>
    <row r="98" spans="1:9" x14ac:dyDescent="0.35">
      <c r="A98" s="11">
        <v>93</v>
      </c>
      <c r="B98" s="13">
        <v>253.87583900000001</v>
      </c>
      <c r="C98" s="36">
        <v>59.200021200000002</v>
      </c>
      <c r="D98" s="13">
        <v>466</v>
      </c>
      <c r="E98" s="37">
        <f t="shared" ca="1" si="6"/>
        <v>254.105087</v>
      </c>
      <c r="F98" s="37">
        <f t="shared" ca="1" si="4"/>
        <v>0</v>
      </c>
      <c r="G98" s="37">
        <f t="shared" ca="1" si="5"/>
        <v>0</v>
      </c>
      <c r="H98" s="35"/>
      <c r="I98" s="35"/>
    </row>
    <row r="99" spans="1:9" x14ac:dyDescent="0.35">
      <c r="A99" s="11">
        <v>94</v>
      </c>
      <c r="B99" s="13">
        <v>253.72134399999999</v>
      </c>
      <c r="C99" s="36">
        <v>59.200021200000002</v>
      </c>
      <c r="D99" s="13">
        <v>467</v>
      </c>
      <c r="E99" s="37">
        <f t="shared" ca="1" si="6"/>
        <v>253.94909699999999</v>
      </c>
      <c r="F99" s="37">
        <f t="shared" ca="1" si="4"/>
        <v>0</v>
      </c>
      <c r="G99" s="37">
        <f t="shared" ca="1" si="5"/>
        <v>0</v>
      </c>
      <c r="H99" s="35"/>
      <c r="I99" s="35"/>
    </row>
    <row r="100" spans="1:9" x14ac:dyDescent="0.35">
      <c r="A100" s="11">
        <v>95</v>
      </c>
      <c r="B100" s="13">
        <v>253.59989899999999</v>
      </c>
      <c r="C100" s="36">
        <v>59.200021200000002</v>
      </c>
      <c r="D100" s="13">
        <v>468</v>
      </c>
      <c r="E100" s="37">
        <f t="shared" ca="1" si="6"/>
        <v>253.87583900000001</v>
      </c>
      <c r="F100" s="37">
        <f t="shared" ca="1" si="4"/>
        <v>0</v>
      </c>
      <c r="G100" s="37">
        <f t="shared" ca="1" si="5"/>
        <v>0</v>
      </c>
      <c r="H100" s="35"/>
      <c r="I100" s="35"/>
    </row>
    <row r="101" spans="1:9" x14ac:dyDescent="0.35">
      <c r="A101" s="11">
        <v>96</v>
      </c>
      <c r="B101" s="13">
        <v>253.43924000000001</v>
      </c>
      <c r="C101" s="36">
        <v>59.200021200000002</v>
      </c>
      <c r="D101" s="13">
        <v>469</v>
      </c>
      <c r="E101" s="37">
        <f t="shared" ca="1" si="6"/>
        <v>253.72134399999999</v>
      </c>
      <c r="F101" s="37">
        <f t="shared" ca="1" si="4"/>
        <v>0</v>
      </c>
      <c r="G101" s="37">
        <f t="shared" ca="1" si="5"/>
        <v>0</v>
      </c>
      <c r="H101" s="35"/>
      <c r="I101" s="35"/>
    </row>
    <row r="102" spans="1:9" x14ac:dyDescent="0.35">
      <c r="A102" s="11">
        <v>97</v>
      </c>
      <c r="B102" s="13">
        <v>253.12645000000001</v>
      </c>
      <c r="C102" s="36">
        <v>59.200021200000002</v>
      </c>
      <c r="D102" s="13">
        <v>470</v>
      </c>
      <c r="E102" s="37">
        <f t="shared" ca="1" si="6"/>
        <v>253.59989899999999</v>
      </c>
      <c r="F102" s="37">
        <f t="shared" ca="1" si="4"/>
        <v>0</v>
      </c>
      <c r="G102" s="37">
        <f t="shared" ca="1" si="5"/>
        <v>0</v>
      </c>
      <c r="H102" s="35"/>
      <c r="I102" s="35"/>
    </row>
    <row r="103" spans="1:9" x14ac:dyDescent="0.35">
      <c r="A103" s="11">
        <v>98</v>
      </c>
      <c r="B103" s="13">
        <v>253.03540000000001</v>
      </c>
      <c r="C103" s="36">
        <v>59.200021200000002</v>
      </c>
      <c r="D103" s="13">
        <v>471</v>
      </c>
      <c r="E103" s="37">
        <f t="shared" ca="1" si="6"/>
        <v>253.43924000000001</v>
      </c>
      <c r="F103" s="37">
        <f t="shared" ca="1" si="4"/>
        <v>0</v>
      </c>
      <c r="G103" s="37">
        <f t="shared" ca="1" si="5"/>
        <v>0</v>
      </c>
      <c r="H103" s="35"/>
      <c r="I103" s="35"/>
    </row>
    <row r="104" spans="1:9" x14ac:dyDescent="0.35">
      <c r="A104" s="11">
        <v>99</v>
      </c>
      <c r="B104" s="13">
        <v>252.73962399999999</v>
      </c>
      <c r="C104" s="36">
        <v>59.200021200000002</v>
      </c>
      <c r="D104" s="13">
        <v>472</v>
      </c>
      <c r="E104" s="37">
        <f t="shared" ca="1" si="6"/>
        <v>253.12645000000001</v>
      </c>
      <c r="F104" s="37">
        <f t="shared" ca="1" si="4"/>
        <v>0</v>
      </c>
      <c r="G104" s="37">
        <f t="shared" ca="1" si="5"/>
        <v>0</v>
      </c>
      <c r="H104" s="35"/>
      <c r="I104" s="35"/>
    </row>
    <row r="105" spans="1:9" x14ac:dyDescent="0.35">
      <c r="A105" s="11">
        <v>100</v>
      </c>
      <c r="B105" s="13">
        <v>252.714111</v>
      </c>
      <c r="C105" s="36">
        <v>59.200021200000002</v>
      </c>
      <c r="D105" s="13">
        <v>473</v>
      </c>
      <c r="E105" s="37">
        <f t="shared" ca="1" si="6"/>
        <v>253.03540000000001</v>
      </c>
      <c r="F105" s="37">
        <f t="shared" ca="1" si="4"/>
        <v>0</v>
      </c>
      <c r="G105" s="37">
        <f t="shared" ca="1" si="5"/>
        <v>0</v>
      </c>
      <c r="H105" s="35"/>
      <c r="I105" s="35"/>
    </row>
    <row r="106" spans="1:9" x14ac:dyDescent="0.35">
      <c r="A106" s="11">
        <v>101</v>
      </c>
      <c r="B106" s="13">
        <v>252.529236</v>
      </c>
      <c r="C106" s="36">
        <v>59.200021200000002</v>
      </c>
      <c r="D106" s="13">
        <v>474</v>
      </c>
      <c r="E106" s="37">
        <f t="shared" ca="1" si="6"/>
        <v>252.73962399999999</v>
      </c>
      <c r="F106" s="37">
        <f t="shared" ref="F106:F169" ca="1" si="7">IFERROR(IF(ABS(MEDIAN(OFFSET(C106,0,0,$E$1,1))-MEDIAN(OFFSET(C105,0,0,-$E$1,1)))&gt;0.01,1,0),0)</f>
        <v>0</v>
      </c>
      <c r="G106" s="37">
        <f t="shared" ref="G106:G169" ca="1" si="8">IFERROR(IF(AND(F105=0,F106=1),1,0),0)</f>
        <v>0</v>
      </c>
      <c r="H106" s="35"/>
      <c r="I106" s="35"/>
    </row>
    <row r="107" spans="1:9" x14ac:dyDescent="0.35">
      <c r="A107" s="11">
        <v>102</v>
      </c>
      <c r="B107" s="13">
        <v>252.320618</v>
      </c>
      <c r="C107" s="36">
        <v>59.200021200000002</v>
      </c>
      <c r="D107" s="13">
        <v>475</v>
      </c>
      <c r="E107" s="37">
        <f t="shared" ca="1" si="6"/>
        <v>252.714111</v>
      </c>
      <c r="F107" s="37">
        <f t="shared" ca="1" si="7"/>
        <v>0</v>
      </c>
      <c r="G107" s="37">
        <f t="shared" ca="1" si="8"/>
        <v>0</v>
      </c>
      <c r="H107" s="35"/>
      <c r="I107" s="35"/>
    </row>
    <row r="108" spans="1:9" x14ac:dyDescent="0.35">
      <c r="A108" s="11">
        <v>103</v>
      </c>
      <c r="B108" s="13">
        <v>252.19735700000001</v>
      </c>
      <c r="C108" s="36">
        <v>59.200021200000002</v>
      </c>
      <c r="D108" s="13">
        <v>476</v>
      </c>
      <c r="E108" s="37">
        <f t="shared" ca="1" si="6"/>
        <v>252.529236</v>
      </c>
      <c r="F108" s="37">
        <f t="shared" ca="1" si="7"/>
        <v>0</v>
      </c>
      <c r="G108" s="37">
        <f t="shared" ca="1" si="8"/>
        <v>0</v>
      </c>
      <c r="H108" s="35"/>
      <c r="I108" s="35"/>
    </row>
    <row r="109" spans="1:9" x14ac:dyDescent="0.35">
      <c r="A109" s="11">
        <v>104</v>
      </c>
      <c r="B109" s="13">
        <v>251.9785</v>
      </c>
      <c r="C109" s="36">
        <v>59.200021200000002</v>
      </c>
      <c r="D109" s="13">
        <v>477</v>
      </c>
      <c r="E109" s="37">
        <f t="shared" ca="1" si="6"/>
        <v>252.320618</v>
      </c>
      <c r="F109" s="37">
        <f t="shared" ca="1" si="7"/>
        <v>0</v>
      </c>
      <c r="G109" s="37">
        <f t="shared" ca="1" si="8"/>
        <v>0</v>
      </c>
      <c r="H109" s="35"/>
      <c r="I109" s="35"/>
    </row>
    <row r="110" spans="1:9" x14ac:dyDescent="0.35">
      <c r="A110" s="11">
        <v>105</v>
      </c>
      <c r="B110" s="13">
        <v>251.823624</v>
      </c>
      <c r="C110" s="36">
        <v>59.200021200000002</v>
      </c>
      <c r="D110" s="13">
        <v>478</v>
      </c>
      <c r="E110" s="37">
        <f t="shared" ca="1" si="6"/>
        <v>252.19735700000001</v>
      </c>
      <c r="F110" s="37">
        <f t="shared" ca="1" si="7"/>
        <v>0</v>
      </c>
      <c r="G110" s="37">
        <f t="shared" ca="1" si="8"/>
        <v>0</v>
      </c>
      <c r="H110" s="35"/>
      <c r="I110" s="35"/>
    </row>
    <row r="111" spans="1:9" x14ac:dyDescent="0.35">
      <c r="A111" s="11">
        <v>106</v>
      </c>
      <c r="B111" s="13">
        <v>251.72671500000001</v>
      </c>
      <c r="C111" s="36">
        <v>59.200021200000002</v>
      </c>
      <c r="D111" s="13">
        <v>479</v>
      </c>
      <c r="E111" s="37">
        <f t="shared" ca="1" si="6"/>
        <v>251.9785</v>
      </c>
      <c r="F111" s="37">
        <f t="shared" ca="1" si="7"/>
        <v>0</v>
      </c>
      <c r="G111" s="37">
        <f t="shared" ca="1" si="8"/>
        <v>0</v>
      </c>
      <c r="H111" s="35"/>
      <c r="I111" s="35"/>
    </row>
    <row r="112" spans="1:9" x14ac:dyDescent="0.35">
      <c r="A112" s="11">
        <v>107</v>
      </c>
      <c r="B112" s="13">
        <v>251.597534</v>
      </c>
      <c r="C112" s="36">
        <v>59.200021200000002</v>
      </c>
      <c r="D112" s="13">
        <v>480</v>
      </c>
      <c r="E112" s="37">
        <f t="shared" ca="1" si="6"/>
        <v>251.823624</v>
      </c>
      <c r="F112" s="37">
        <f t="shared" ca="1" si="7"/>
        <v>0</v>
      </c>
      <c r="G112" s="37">
        <f t="shared" ca="1" si="8"/>
        <v>0</v>
      </c>
      <c r="H112" s="35"/>
      <c r="I112" s="35"/>
    </row>
    <row r="113" spans="1:9" x14ac:dyDescent="0.35">
      <c r="A113" s="11">
        <v>108</v>
      </c>
      <c r="B113" s="13">
        <v>251.57086200000001</v>
      </c>
      <c r="C113" s="36">
        <v>59.200021200000002</v>
      </c>
      <c r="D113" s="13">
        <v>481</v>
      </c>
      <c r="E113" s="37">
        <f t="shared" ca="1" si="6"/>
        <v>251.72671500000001</v>
      </c>
      <c r="F113" s="37">
        <f t="shared" ca="1" si="7"/>
        <v>0</v>
      </c>
      <c r="G113" s="37">
        <f t="shared" ca="1" si="8"/>
        <v>0</v>
      </c>
      <c r="H113" s="35"/>
      <c r="I113" s="35"/>
    </row>
    <row r="114" spans="1:9" x14ac:dyDescent="0.35">
      <c r="A114" s="11">
        <v>109</v>
      </c>
      <c r="B114" s="13">
        <v>251.47077899999999</v>
      </c>
      <c r="C114" s="36">
        <v>59.200021200000002</v>
      </c>
      <c r="D114" s="13">
        <v>482</v>
      </c>
      <c r="E114" s="37">
        <f t="shared" ca="1" si="6"/>
        <v>251.597534</v>
      </c>
      <c r="F114" s="37">
        <f t="shared" ca="1" si="7"/>
        <v>0</v>
      </c>
      <c r="G114" s="37">
        <f t="shared" ca="1" si="8"/>
        <v>0</v>
      </c>
      <c r="H114" s="35"/>
      <c r="I114" s="35"/>
    </row>
    <row r="115" spans="1:9" x14ac:dyDescent="0.35">
      <c r="A115" s="11">
        <v>110</v>
      </c>
      <c r="B115" s="13">
        <v>251.38313299999999</v>
      </c>
      <c r="C115" s="36">
        <v>59.200021200000002</v>
      </c>
      <c r="D115" s="13">
        <v>483</v>
      </c>
      <c r="E115" s="37">
        <f t="shared" ca="1" si="6"/>
        <v>251.57086200000001</v>
      </c>
      <c r="F115" s="37">
        <f t="shared" ca="1" si="7"/>
        <v>0</v>
      </c>
      <c r="G115" s="37">
        <f t="shared" ca="1" si="8"/>
        <v>0</v>
      </c>
      <c r="H115" s="35"/>
      <c r="I115" s="35"/>
    </row>
    <row r="116" spans="1:9" x14ac:dyDescent="0.35">
      <c r="A116" s="11">
        <v>111</v>
      </c>
      <c r="B116" s="13">
        <v>251.32337999999999</v>
      </c>
      <c r="C116" s="36">
        <v>59.200021200000002</v>
      </c>
      <c r="D116" s="13">
        <v>484</v>
      </c>
      <c r="E116" s="37">
        <f t="shared" ca="1" si="6"/>
        <v>251.47077899999999</v>
      </c>
      <c r="F116" s="37">
        <f t="shared" ca="1" si="7"/>
        <v>0</v>
      </c>
      <c r="G116" s="37">
        <f t="shared" ca="1" si="8"/>
        <v>0</v>
      </c>
      <c r="H116" s="35"/>
      <c r="I116" s="35"/>
    </row>
    <row r="117" spans="1:9" x14ac:dyDescent="0.35">
      <c r="A117" s="11">
        <v>112</v>
      </c>
      <c r="B117" s="13">
        <v>251.24101300000001</v>
      </c>
      <c r="C117" s="36">
        <v>59.200021200000002</v>
      </c>
      <c r="D117" s="13">
        <v>485</v>
      </c>
      <c r="E117" s="37">
        <f t="shared" ca="1" si="6"/>
        <v>251.38313299999999</v>
      </c>
      <c r="F117" s="37">
        <f t="shared" ca="1" si="7"/>
        <v>0</v>
      </c>
      <c r="G117" s="37">
        <f t="shared" ca="1" si="8"/>
        <v>0</v>
      </c>
      <c r="H117" s="35"/>
      <c r="I117" s="35"/>
    </row>
    <row r="118" spans="1:9" x14ac:dyDescent="0.35">
      <c r="A118" s="11">
        <v>113</v>
      </c>
      <c r="B118" s="13">
        <v>251.150284</v>
      </c>
      <c r="C118" s="36">
        <v>59.200021200000002</v>
      </c>
      <c r="D118" s="13">
        <v>486</v>
      </c>
      <c r="E118" s="37">
        <f t="shared" ca="1" si="6"/>
        <v>251.32337999999999</v>
      </c>
      <c r="F118" s="37">
        <f t="shared" ca="1" si="7"/>
        <v>0</v>
      </c>
      <c r="G118" s="37">
        <f t="shared" ca="1" si="8"/>
        <v>0</v>
      </c>
      <c r="H118" s="35"/>
      <c r="I118" s="35"/>
    </row>
    <row r="119" spans="1:9" x14ac:dyDescent="0.35">
      <c r="A119" s="11">
        <v>114</v>
      </c>
      <c r="B119" s="13">
        <v>251.05200199999999</v>
      </c>
      <c r="C119" s="36">
        <v>59.200021200000002</v>
      </c>
      <c r="D119" s="13">
        <v>487</v>
      </c>
      <c r="E119" s="37">
        <f t="shared" ca="1" si="6"/>
        <v>251.24101300000001</v>
      </c>
      <c r="F119" s="37">
        <f t="shared" ca="1" si="7"/>
        <v>0</v>
      </c>
      <c r="G119" s="37">
        <f t="shared" ca="1" si="8"/>
        <v>0</v>
      </c>
      <c r="H119" s="35"/>
      <c r="I119" s="35"/>
    </row>
    <row r="120" spans="1:9" x14ac:dyDescent="0.35">
      <c r="A120" s="11">
        <v>115</v>
      </c>
      <c r="B120" s="13">
        <v>250.943634</v>
      </c>
      <c r="C120" s="36">
        <v>59.200021200000002</v>
      </c>
      <c r="D120" s="13">
        <v>488</v>
      </c>
      <c r="E120" s="37">
        <f t="shared" ca="1" si="6"/>
        <v>251.150284</v>
      </c>
      <c r="F120" s="37">
        <f t="shared" ca="1" si="7"/>
        <v>0</v>
      </c>
      <c r="G120" s="37">
        <f t="shared" ca="1" si="8"/>
        <v>0</v>
      </c>
      <c r="H120" s="35"/>
      <c r="I120" s="35"/>
    </row>
    <row r="121" spans="1:9" x14ac:dyDescent="0.35">
      <c r="A121" s="11">
        <v>116</v>
      </c>
      <c r="B121" s="13">
        <v>250.814224</v>
      </c>
      <c r="C121" s="36">
        <v>59.200021200000002</v>
      </c>
      <c r="D121" s="13">
        <v>489</v>
      </c>
      <c r="E121" s="37">
        <f t="shared" ca="1" si="6"/>
        <v>251.05200199999999</v>
      </c>
      <c r="F121" s="37">
        <f t="shared" ca="1" si="7"/>
        <v>0</v>
      </c>
      <c r="G121" s="37">
        <f t="shared" ca="1" si="8"/>
        <v>0</v>
      </c>
      <c r="H121" s="35"/>
      <c r="I121" s="35"/>
    </row>
    <row r="122" spans="1:9" x14ac:dyDescent="0.35">
      <c r="A122" s="11">
        <v>117</v>
      </c>
      <c r="B122" s="13">
        <v>250.59326200000001</v>
      </c>
      <c r="C122" s="36">
        <v>59.200021200000002</v>
      </c>
      <c r="D122" s="13">
        <v>490</v>
      </c>
      <c r="E122" s="37">
        <f t="shared" ca="1" si="6"/>
        <v>250.943634</v>
      </c>
      <c r="F122" s="37">
        <f t="shared" ca="1" si="7"/>
        <v>0</v>
      </c>
      <c r="G122" s="37">
        <f t="shared" ca="1" si="8"/>
        <v>0</v>
      </c>
      <c r="H122" s="35"/>
      <c r="I122" s="35"/>
    </row>
    <row r="123" spans="1:9" x14ac:dyDescent="0.35">
      <c r="A123" s="11">
        <v>118</v>
      </c>
      <c r="B123" s="13">
        <v>250.41099500000001</v>
      </c>
      <c r="C123" s="36">
        <v>59.200021200000002</v>
      </c>
      <c r="D123" s="13">
        <v>491</v>
      </c>
      <c r="E123" s="37">
        <f t="shared" ca="1" si="6"/>
        <v>250.814224</v>
      </c>
      <c r="F123" s="37">
        <f t="shared" ca="1" si="7"/>
        <v>0</v>
      </c>
      <c r="G123" s="37">
        <f t="shared" ca="1" si="8"/>
        <v>0</v>
      </c>
      <c r="H123" s="35"/>
      <c r="I123" s="35"/>
    </row>
    <row r="124" spans="1:9" x14ac:dyDescent="0.35">
      <c r="A124" s="11">
        <v>119</v>
      </c>
      <c r="B124" s="13">
        <v>250.12737999999999</v>
      </c>
      <c r="C124" s="36">
        <v>59.200021200000002</v>
      </c>
      <c r="D124" s="13">
        <v>492</v>
      </c>
      <c r="E124" s="37">
        <f t="shared" ca="1" si="6"/>
        <v>250.59326200000001</v>
      </c>
      <c r="F124" s="37">
        <f t="shared" ca="1" si="7"/>
        <v>0</v>
      </c>
      <c r="G124" s="37">
        <f t="shared" ca="1" si="8"/>
        <v>0</v>
      </c>
      <c r="H124" s="35"/>
      <c r="I124" s="35"/>
    </row>
    <row r="125" spans="1:9" x14ac:dyDescent="0.35">
      <c r="A125" s="11">
        <v>120</v>
      </c>
      <c r="B125" s="13">
        <v>249.91442900000001</v>
      </c>
      <c r="C125" s="36">
        <v>59.200021200000002</v>
      </c>
      <c r="D125" s="13">
        <v>493</v>
      </c>
      <c r="E125" s="37">
        <f t="shared" ca="1" si="6"/>
        <v>250.41099500000001</v>
      </c>
      <c r="F125" s="37">
        <f t="shared" ca="1" si="7"/>
        <v>0</v>
      </c>
      <c r="G125" s="37">
        <f t="shared" ca="1" si="8"/>
        <v>0</v>
      </c>
      <c r="H125" s="35"/>
      <c r="I125" s="35"/>
    </row>
    <row r="126" spans="1:9" x14ac:dyDescent="0.35">
      <c r="A126" s="11">
        <v>121</v>
      </c>
      <c r="B126" s="13">
        <v>249.7491</v>
      </c>
      <c r="C126" s="36">
        <v>59.200021200000002</v>
      </c>
      <c r="D126" s="13">
        <v>494</v>
      </c>
      <c r="E126" s="37">
        <f t="shared" ca="1" si="6"/>
        <v>250.12737999999999</v>
      </c>
      <c r="F126" s="37">
        <f t="shared" ca="1" si="7"/>
        <v>0</v>
      </c>
      <c r="G126" s="37">
        <f t="shared" ca="1" si="8"/>
        <v>0</v>
      </c>
      <c r="H126" s="35"/>
      <c r="I126" s="35"/>
    </row>
    <row r="127" spans="1:9" x14ac:dyDescent="0.35">
      <c r="A127" s="11">
        <v>122</v>
      </c>
      <c r="B127" s="13">
        <v>249.63626099999999</v>
      </c>
      <c r="C127" s="36">
        <v>59.200021200000002</v>
      </c>
      <c r="D127" s="13">
        <v>495</v>
      </c>
      <c r="E127" s="37">
        <f t="shared" ca="1" si="6"/>
        <v>249.91442900000001</v>
      </c>
      <c r="F127" s="37">
        <f t="shared" ca="1" si="7"/>
        <v>0</v>
      </c>
      <c r="G127" s="37">
        <f t="shared" ca="1" si="8"/>
        <v>0</v>
      </c>
      <c r="H127" s="35"/>
      <c r="I127" s="35"/>
    </row>
    <row r="128" spans="1:9" x14ac:dyDescent="0.35">
      <c r="A128" s="11">
        <v>123</v>
      </c>
      <c r="B128" s="13">
        <v>249.569031</v>
      </c>
      <c r="C128" s="36">
        <v>59.200021200000002</v>
      </c>
      <c r="D128" s="13">
        <v>496</v>
      </c>
      <c r="E128" s="37">
        <f t="shared" ca="1" si="6"/>
        <v>249.7491</v>
      </c>
      <c r="F128" s="37">
        <f t="shared" ca="1" si="7"/>
        <v>0</v>
      </c>
      <c r="G128" s="37">
        <f t="shared" ca="1" si="8"/>
        <v>0</v>
      </c>
      <c r="H128" s="35"/>
      <c r="I128" s="35"/>
    </row>
    <row r="129" spans="1:9" x14ac:dyDescent="0.35">
      <c r="A129" s="11">
        <v>124</v>
      </c>
      <c r="B129" s="13">
        <v>249.52723700000001</v>
      </c>
      <c r="C129" s="36">
        <v>59.200021200000002</v>
      </c>
      <c r="D129" s="13">
        <v>497</v>
      </c>
      <c r="E129" s="37">
        <f t="shared" ca="1" si="6"/>
        <v>249.63626099999999</v>
      </c>
      <c r="F129" s="37">
        <f t="shared" ca="1" si="7"/>
        <v>0</v>
      </c>
      <c r="G129" s="37">
        <f t="shared" ca="1" si="8"/>
        <v>0</v>
      </c>
      <c r="H129" s="35"/>
      <c r="I129" s="35"/>
    </row>
    <row r="130" spans="1:9" x14ac:dyDescent="0.35">
      <c r="A130" s="11">
        <v>125</v>
      </c>
      <c r="B130" s="13">
        <v>249.55294799999999</v>
      </c>
      <c r="C130" s="36">
        <v>59.200021200000002</v>
      </c>
      <c r="D130" s="13">
        <v>498</v>
      </c>
      <c r="E130" s="37">
        <f t="shared" ca="1" si="6"/>
        <v>249.569031</v>
      </c>
      <c r="F130" s="37">
        <f t="shared" ca="1" si="7"/>
        <v>0</v>
      </c>
      <c r="G130" s="37">
        <f t="shared" ca="1" si="8"/>
        <v>0</v>
      </c>
      <c r="H130" s="35"/>
      <c r="I130" s="35"/>
    </row>
    <row r="131" spans="1:9" x14ac:dyDescent="0.35">
      <c r="A131" s="11">
        <v>126</v>
      </c>
      <c r="B131" s="13">
        <v>249.579803</v>
      </c>
      <c r="C131" s="36">
        <v>59.200021200000002</v>
      </c>
      <c r="D131" s="13">
        <v>499</v>
      </c>
      <c r="E131" s="37">
        <f t="shared" ca="1" si="6"/>
        <v>249.569031</v>
      </c>
      <c r="F131" s="37">
        <f t="shared" ca="1" si="7"/>
        <v>0</v>
      </c>
      <c r="G131" s="37">
        <f t="shared" ca="1" si="8"/>
        <v>0</v>
      </c>
      <c r="H131" s="35"/>
      <c r="I131" s="35"/>
    </row>
    <row r="132" spans="1:9" x14ac:dyDescent="0.35">
      <c r="A132" s="11">
        <v>127</v>
      </c>
      <c r="B132" s="13">
        <v>249.437805</v>
      </c>
      <c r="C132" s="36">
        <v>59.200021200000002</v>
      </c>
      <c r="D132" s="13">
        <v>500</v>
      </c>
      <c r="E132" s="37">
        <f t="shared" ca="1" si="6"/>
        <v>249.55294799999999</v>
      </c>
      <c r="F132" s="37">
        <f t="shared" ca="1" si="7"/>
        <v>0</v>
      </c>
      <c r="G132" s="37">
        <f t="shared" ca="1" si="8"/>
        <v>0</v>
      </c>
      <c r="H132" s="35"/>
      <c r="I132" s="35"/>
    </row>
    <row r="133" spans="1:9" x14ac:dyDescent="0.35">
      <c r="A133" s="11">
        <v>128</v>
      </c>
      <c r="B133" s="13">
        <v>249.41589400000001</v>
      </c>
      <c r="C133" s="36">
        <v>59.200021200000002</v>
      </c>
      <c r="D133" s="13">
        <v>501</v>
      </c>
      <c r="E133" s="37">
        <f t="shared" ca="1" si="6"/>
        <v>249.52723700000001</v>
      </c>
      <c r="F133" s="37">
        <f t="shared" ca="1" si="7"/>
        <v>0</v>
      </c>
      <c r="G133" s="37">
        <f t="shared" ca="1" si="8"/>
        <v>0</v>
      </c>
      <c r="H133" s="35"/>
      <c r="I133" s="35"/>
    </row>
    <row r="134" spans="1:9" x14ac:dyDescent="0.35">
      <c r="A134" s="11">
        <v>129</v>
      </c>
      <c r="B134" s="13">
        <v>249.412384</v>
      </c>
      <c r="C134" s="36">
        <v>59.200021200000002</v>
      </c>
      <c r="D134" s="13">
        <v>502</v>
      </c>
      <c r="E134" s="37">
        <f t="shared" ca="1" si="6"/>
        <v>249.437805</v>
      </c>
      <c r="F134" s="37">
        <f t="shared" ca="1" si="7"/>
        <v>0</v>
      </c>
      <c r="G134" s="37">
        <f t="shared" ca="1" si="8"/>
        <v>0</v>
      </c>
      <c r="H134" s="35"/>
      <c r="I134" s="35"/>
    </row>
    <row r="135" spans="1:9" x14ac:dyDescent="0.35">
      <c r="A135" s="11">
        <v>130</v>
      </c>
      <c r="B135" s="13">
        <v>249.25204500000001</v>
      </c>
      <c r="C135" s="36">
        <v>59.200021200000002</v>
      </c>
      <c r="D135" s="13">
        <v>503</v>
      </c>
      <c r="E135" s="37">
        <f t="shared" ca="1" si="6"/>
        <v>249.41589400000001</v>
      </c>
      <c r="F135" s="37">
        <f t="shared" ca="1" si="7"/>
        <v>0</v>
      </c>
      <c r="G135" s="37">
        <f t="shared" ca="1" si="8"/>
        <v>0</v>
      </c>
      <c r="H135" s="35"/>
      <c r="I135" s="35"/>
    </row>
    <row r="136" spans="1:9" x14ac:dyDescent="0.35">
      <c r="A136" s="11">
        <v>131</v>
      </c>
      <c r="B136" s="13">
        <v>249.29162600000001</v>
      </c>
      <c r="C136" s="36">
        <v>59.200021200000002</v>
      </c>
      <c r="D136" s="13">
        <v>504</v>
      </c>
      <c r="E136" s="37">
        <f t="shared" ca="1" si="6"/>
        <v>249.412384</v>
      </c>
      <c r="F136" s="37">
        <f t="shared" ca="1" si="7"/>
        <v>0</v>
      </c>
      <c r="G136" s="37">
        <f t="shared" ca="1" si="8"/>
        <v>0</v>
      </c>
      <c r="H136" s="35"/>
      <c r="I136" s="35"/>
    </row>
    <row r="137" spans="1:9" x14ac:dyDescent="0.35">
      <c r="A137" s="11">
        <v>132</v>
      </c>
      <c r="B137" s="13">
        <v>249.256958</v>
      </c>
      <c r="C137" s="36">
        <v>59.200021200000002</v>
      </c>
      <c r="D137" s="13">
        <v>505</v>
      </c>
      <c r="E137" s="37">
        <f t="shared" ca="1" si="6"/>
        <v>249.29162600000001</v>
      </c>
      <c r="F137" s="37">
        <f t="shared" ca="1" si="7"/>
        <v>0</v>
      </c>
      <c r="G137" s="37">
        <f t="shared" ca="1" si="8"/>
        <v>0</v>
      </c>
      <c r="H137" s="35"/>
      <c r="I137" s="35"/>
    </row>
    <row r="138" spans="1:9" x14ac:dyDescent="0.35">
      <c r="A138" s="11">
        <v>133</v>
      </c>
      <c r="B138" s="13">
        <v>249.20519999999999</v>
      </c>
      <c r="C138" s="36">
        <v>59.200021200000002</v>
      </c>
      <c r="D138" s="13">
        <v>506</v>
      </c>
      <c r="E138" s="37">
        <f t="shared" ca="1" si="6"/>
        <v>249.256958</v>
      </c>
      <c r="F138" s="37">
        <f t="shared" ca="1" si="7"/>
        <v>0</v>
      </c>
      <c r="G138" s="37">
        <f t="shared" ca="1" si="8"/>
        <v>0</v>
      </c>
      <c r="H138" s="35"/>
      <c r="I138" s="35"/>
    </row>
    <row r="139" spans="1:9" x14ac:dyDescent="0.35">
      <c r="A139" s="11">
        <v>134</v>
      </c>
      <c r="B139" s="13">
        <v>249.26205400000001</v>
      </c>
      <c r="C139" s="36">
        <v>59.200021200000002</v>
      </c>
      <c r="D139" s="13">
        <v>507</v>
      </c>
      <c r="E139" s="37">
        <f t="shared" ca="1" si="6"/>
        <v>249.256958</v>
      </c>
      <c r="F139" s="37">
        <f t="shared" ca="1" si="7"/>
        <v>0</v>
      </c>
      <c r="G139" s="37">
        <f t="shared" ca="1" si="8"/>
        <v>0</v>
      </c>
      <c r="H139" s="35"/>
      <c r="I139" s="35"/>
    </row>
    <row r="140" spans="1:9" x14ac:dyDescent="0.35">
      <c r="A140" s="11">
        <v>135</v>
      </c>
      <c r="B140" s="13">
        <v>249.085373</v>
      </c>
      <c r="C140" s="36">
        <v>59.200021200000002</v>
      </c>
      <c r="D140" s="13">
        <v>508</v>
      </c>
      <c r="E140" s="37">
        <f t="shared" ca="1" si="6"/>
        <v>249.256958</v>
      </c>
      <c r="F140" s="37">
        <f t="shared" ca="1" si="7"/>
        <v>0</v>
      </c>
      <c r="G140" s="37">
        <f t="shared" ca="1" si="8"/>
        <v>0</v>
      </c>
      <c r="H140" s="35"/>
      <c r="I140" s="35"/>
    </row>
    <row r="141" spans="1:9" x14ac:dyDescent="0.35">
      <c r="A141" s="11">
        <v>136</v>
      </c>
      <c r="B141" s="13">
        <v>249.07128900000001</v>
      </c>
      <c r="C141" s="36">
        <v>59.200021200000002</v>
      </c>
      <c r="D141" s="13">
        <v>509</v>
      </c>
      <c r="E141" s="37">
        <f t="shared" ca="1" si="6"/>
        <v>249.20519999999999</v>
      </c>
      <c r="F141" s="37">
        <f t="shared" ca="1" si="7"/>
        <v>0</v>
      </c>
      <c r="G141" s="37">
        <f t="shared" ca="1" si="8"/>
        <v>0</v>
      </c>
      <c r="H141" s="35"/>
      <c r="I141" s="35"/>
    </row>
    <row r="142" spans="1:9" x14ac:dyDescent="0.35">
      <c r="A142" s="11">
        <v>137</v>
      </c>
      <c r="B142" s="13">
        <v>249.08386200000001</v>
      </c>
      <c r="C142" s="36">
        <v>59.200021200000002</v>
      </c>
      <c r="D142" s="13">
        <v>510</v>
      </c>
      <c r="E142" s="37">
        <f t="shared" ca="1" si="6"/>
        <v>249.085373</v>
      </c>
      <c r="F142" s="37">
        <f t="shared" ca="1" si="7"/>
        <v>0</v>
      </c>
      <c r="G142" s="37">
        <f t="shared" ca="1" si="8"/>
        <v>0</v>
      </c>
      <c r="H142" s="35"/>
      <c r="I142" s="35"/>
    </row>
    <row r="143" spans="1:9" x14ac:dyDescent="0.35">
      <c r="A143" s="11">
        <v>138</v>
      </c>
      <c r="B143" s="13">
        <v>249.038208</v>
      </c>
      <c r="C143" s="36">
        <v>59.200021200000002</v>
      </c>
      <c r="D143" s="13">
        <v>511</v>
      </c>
      <c r="E143" s="37">
        <f t="shared" ca="1" si="6"/>
        <v>249.08386200000001</v>
      </c>
      <c r="F143" s="37">
        <f t="shared" ca="1" si="7"/>
        <v>0</v>
      </c>
      <c r="G143" s="37">
        <f t="shared" ca="1" si="8"/>
        <v>0</v>
      </c>
      <c r="H143" s="35"/>
      <c r="I143" s="35"/>
    </row>
    <row r="144" spans="1:9" x14ac:dyDescent="0.35">
      <c r="A144" s="11">
        <v>139</v>
      </c>
      <c r="B144" s="13">
        <v>249.07435599999999</v>
      </c>
      <c r="C144" s="36">
        <v>59.200021200000002</v>
      </c>
      <c r="D144" s="13">
        <v>512</v>
      </c>
      <c r="E144" s="37">
        <f t="shared" ca="1" si="6"/>
        <v>249.07435599999999</v>
      </c>
      <c r="F144" s="37">
        <f t="shared" ca="1" si="7"/>
        <v>0</v>
      </c>
      <c r="G144" s="37">
        <f t="shared" ca="1" si="8"/>
        <v>0</v>
      </c>
      <c r="H144" s="35"/>
      <c r="I144" s="35"/>
    </row>
    <row r="145" spans="1:9" x14ac:dyDescent="0.35">
      <c r="A145" s="11">
        <v>140</v>
      </c>
      <c r="B145" s="13">
        <v>249.10543799999999</v>
      </c>
      <c r="C145" s="36">
        <v>59.200021200000002</v>
      </c>
      <c r="D145" s="13">
        <v>513</v>
      </c>
      <c r="E145" s="37">
        <f t="shared" ca="1" si="6"/>
        <v>249.07435599999999</v>
      </c>
      <c r="F145" s="37">
        <f t="shared" ca="1" si="7"/>
        <v>0</v>
      </c>
      <c r="G145" s="37">
        <f t="shared" ca="1" si="8"/>
        <v>0</v>
      </c>
      <c r="H145" s="35"/>
      <c r="I145" s="35"/>
    </row>
    <row r="146" spans="1:9" x14ac:dyDescent="0.35">
      <c r="A146" s="11">
        <v>141</v>
      </c>
      <c r="B146" s="13">
        <v>249.08760100000001</v>
      </c>
      <c r="C146" s="36">
        <v>59.200021200000002</v>
      </c>
      <c r="D146" s="13">
        <v>514</v>
      </c>
      <c r="E146" s="37">
        <f t="shared" ca="1" si="6"/>
        <v>249.08386200000001</v>
      </c>
      <c r="F146" s="37">
        <f t="shared" ca="1" si="7"/>
        <v>0</v>
      </c>
      <c r="G146" s="37">
        <f t="shared" ca="1" si="8"/>
        <v>0</v>
      </c>
      <c r="H146" s="35"/>
      <c r="I146" s="35"/>
    </row>
    <row r="147" spans="1:9" x14ac:dyDescent="0.35">
      <c r="A147" s="11">
        <v>142</v>
      </c>
      <c r="B147" s="13">
        <v>249.186646</v>
      </c>
      <c r="C147" s="36">
        <v>59.200021200000002</v>
      </c>
      <c r="D147" s="13">
        <v>515</v>
      </c>
      <c r="E147" s="37">
        <f t="shared" ca="1" si="6"/>
        <v>249.08760100000001</v>
      </c>
      <c r="F147" s="37">
        <f t="shared" ca="1" si="7"/>
        <v>0</v>
      </c>
      <c r="G147" s="37">
        <f t="shared" ca="1" si="8"/>
        <v>0</v>
      </c>
      <c r="H147" s="35"/>
      <c r="I147" s="35"/>
    </row>
    <row r="148" spans="1:9" x14ac:dyDescent="0.35">
      <c r="A148" s="11">
        <v>143</v>
      </c>
      <c r="B148" s="13">
        <v>249.177063</v>
      </c>
      <c r="C148" s="36">
        <v>59.200021200000002</v>
      </c>
      <c r="D148" s="13">
        <v>516</v>
      </c>
      <c r="E148" s="37">
        <f t="shared" ca="1" si="6"/>
        <v>249.10543799999999</v>
      </c>
      <c r="F148" s="37">
        <f t="shared" ca="1" si="7"/>
        <v>0</v>
      </c>
      <c r="G148" s="37">
        <f t="shared" ca="1" si="8"/>
        <v>0</v>
      </c>
      <c r="H148" s="35"/>
      <c r="I148" s="35"/>
    </row>
    <row r="149" spans="1:9" x14ac:dyDescent="0.35">
      <c r="A149" s="11">
        <v>144</v>
      </c>
      <c r="B149" s="13">
        <v>249.219223</v>
      </c>
      <c r="C149" s="36">
        <v>59.200021200000002</v>
      </c>
      <c r="D149" s="13">
        <v>517</v>
      </c>
      <c r="E149" s="37">
        <f t="shared" ca="1" si="6"/>
        <v>249.177063</v>
      </c>
      <c r="F149" s="37">
        <f t="shared" ca="1" si="7"/>
        <v>0</v>
      </c>
      <c r="G149" s="37">
        <f t="shared" ca="1" si="8"/>
        <v>0</v>
      </c>
      <c r="H149" s="35"/>
      <c r="I149" s="35"/>
    </row>
    <row r="150" spans="1:9" x14ac:dyDescent="0.35">
      <c r="A150" s="11">
        <v>145</v>
      </c>
      <c r="B150" s="13">
        <v>249.23397800000001</v>
      </c>
      <c r="C150" s="36">
        <v>59.200021200000002</v>
      </c>
      <c r="D150" s="13">
        <v>518</v>
      </c>
      <c r="E150" s="37">
        <f t="shared" ca="1" si="6"/>
        <v>249.186646</v>
      </c>
      <c r="F150" s="37">
        <f t="shared" ca="1" si="7"/>
        <v>0</v>
      </c>
      <c r="G150" s="37">
        <f t="shared" ca="1" si="8"/>
        <v>0</v>
      </c>
      <c r="H150" s="35"/>
      <c r="I150" s="35"/>
    </row>
    <row r="151" spans="1:9" x14ac:dyDescent="0.35">
      <c r="A151" s="11">
        <v>146</v>
      </c>
      <c r="B151" s="13">
        <v>249.27224699999999</v>
      </c>
      <c r="C151" s="36">
        <v>59.200021200000002</v>
      </c>
      <c r="D151" s="13">
        <v>519</v>
      </c>
      <c r="E151" s="37">
        <f t="shared" ca="1" si="6"/>
        <v>249.219223</v>
      </c>
      <c r="F151" s="37">
        <f t="shared" ca="1" si="7"/>
        <v>0</v>
      </c>
      <c r="G151" s="37">
        <f t="shared" ca="1" si="8"/>
        <v>0</v>
      </c>
      <c r="H151" s="35"/>
      <c r="I151" s="35"/>
    </row>
    <row r="152" spans="1:9" x14ac:dyDescent="0.35">
      <c r="A152" s="11">
        <v>147</v>
      </c>
      <c r="B152" s="13">
        <v>249.20710800000001</v>
      </c>
      <c r="C152" s="36">
        <v>59.200021200000002</v>
      </c>
      <c r="D152" s="13">
        <v>520</v>
      </c>
      <c r="E152" s="37">
        <f t="shared" ca="1" si="6"/>
        <v>249.219223</v>
      </c>
      <c r="F152" s="37">
        <f t="shared" ca="1" si="7"/>
        <v>0</v>
      </c>
      <c r="G152" s="37">
        <f t="shared" ca="1" si="8"/>
        <v>0</v>
      </c>
      <c r="H152" s="35"/>
      <c r="I152" s="35"/>
    </row>
    <row r="153" spans="1:9" x14ac:dyDescent="0.35">
      <c r="A153" s="11">
        <v>148</v>
      </c>
      <c r="B153" s="13">
        <v>249.182388</v>
      </c>
      <c r="C153" s="36">
        <v>59.200021200000002</v>
      </c>
      <c r="D153" s="13">
        <v>521</v>
      </c>
      <c r="E153" s="37">
        <f t="shared" ref="E153:E216" ca="1" si="9">IFERROR(MEDIAN(OFFSET(B153,0,0,-$B$1,1)),"")</f>
        <v>249.219223</v>
      </c>
      <c r="F153" s="37">
        <f t="shared" ca="1" si="7"/>
        <v>0</v>
      </c>
      <c r="G153" s="37">
        <f t="shared" ca="1" si="8"/>
        <v>0</v>
      </c>
      <c r="H153" s="35"/>
      <c r="I153" s="35"/>
    </row>
    <row r="154" spans="1:9" x14ac:dyDescent="0.35">
      <c r="A154" s="11">
        <v>149</v>
      </c>
      <c r="B154" s="13">
        <v>249.15301500000001</v>
      </c>
      <c r="C154" s="36">
        <v>59.200021200000002</v>
      </c>
      <c r="D154" s="13">
        <v>522</v>
      </c>
      <c r="E154" s="37">
        <f t="shared" ca="1" si="9"/>
        <v>249.20710800000001</v>
      </c>
      <c r="F154" s="37">
        <f t="shared" ca="1" si="7"/>
        <v>0</v>
      </c>
      <c r="G154" s="37">
        <f t="shared" ca="1" si="8"/>
        <v>0</v>
      </c>
      <c r="H154" s="35"/>
      <c r="I154" s="35"/>
    </row>
    <row r="155" spans="1:9" x14ac:dyDescent="0.35">
      <c r="A155" s="11">
        <v>150</v>
      </c>
      <c r="B155" s="13">
        <v>249.188278</v>
      </c>
      <c r="C155" s="36">
        <v>59.200021200000002</v>
      </c>
      <c r="D155" s="13">
        <v>523</v>
      </c>
      <c r="E155" s="37">
        <f t="shared" ca="1" si="9"/>
        <v>249.188278</v>
      </c>
      <c r="F155" s="37">
        <f t="shared" ca="1" si="7"/>
        <v>0</v>
      </c>
      <c r="G155" s="37">
        <f t="shared" ca="1" si="8"/>
        <v>0</v>
      </c>
      <c r="H155" s="35"/>
      <c r="I155" s="35"/>
    </row>
    <row r="156" spans="1:9" x14ac:dyDescent="0.35">
      <c r="A156" s="11">
        <v>151</v>
      </c>
      <c r="B156" s="13">
        <v>249.12441999999999</v>
      </c>
      <c r="C156" s="36">
        <v>59.200021200000002</v>
      </c>
      <c r="D156" s="13">
        <v>524</v>
      </c>
      <c r="E156" s="37">
        <f t="shared" ca="1" si="9"/>
        <v>249.182388</v>
      </c>
      <c r="F156" s="37">
        <f t="shared" ca="1" si="7"/>
        <v>0</v>
      </c>
      <c r="G156" s="37">
        <f t="shared" ca="1" si="8"/>
        <v>0</v>
      </c>
      <c r="H156" s="35"/>
      <c r="I156" s="35"/>
    </row>
    <row r="157" spans="1:9" x14ac:dyDescent="0.35">
      <c r="A157" s="11">
        <v>152</v>
      </c>
      <c r="B157" s="13">
        <v>249.06462099999999</v>
      </c>
      <c r="C157" s="36">
        <v>59.200021200000002</v>
      </c>
      <c r="D157" s="13">
        <v>525</v>
      </c>
      <c r="E157" s="37">
        <f t="shared" ca="1" si="9"/>
        <v>249.15301500000001</v>
      </c>
      <c r="F157" s="37">
        <f t="shared" ca="1" si="7"/>
        <v>0</v>
      </c>
      <c r="G157" s="37">
        <f t="shared" ca="1" si="8"/>
        <v>0</v>
      </c>
      <c r="H157" s="35"/>
      <c r="I157" s="35"/>
    </row>
    <row r="158" spans="1:9" x14ac:dyDescent="0.35">
      <c r="A158" s="11">
        <v>153</v>
      </c>
      <c r="B158" s="13">
        <v>249.00213600000001</v>
      </c>
      <c r="C158" s="36">
        <v>59.200021200000002</v>
      </c>
      <c r="D158" s="13">
        <v>526</v>
      </c>
      <c r="E158" s="37">
        <f t="shared" ca="1" si="9"/>
        <v>249.12441999999999</v>
      </c>
      <c r="F158" s="37">
        <f t="shared" ca="1" si="7"/>
        <v>0</v>
      </c>
      <c r="G158" s="37">
        <f t="shared" ca="1" si="8"/>
        <v>0</v>
      </c>
      <c r="H158" s="35"/>
      <c r="I158" s="35"/>
    </row>
    <row r="159" spans="1:9" x14ac:dyDescent="0.35">
      <c r="A159" s="11">
        <v>154</v>
      </c>
      <c r="B159" s="13">
        <v>248.844131</v>
      </c>
      <c r="C159" s="36">
        <v>59.200021200000002</v>
      </c>
      <c r="D159" s="13">
        <v>527</v>
      </c>
      <c r="E159" s="37">
        <f t="shared" ca="1" si="9"/>
        <v>249.06462099999999</v>
      </c>
      <c r="F159" s="37">
        <f t="shared" ca="1" si="7"/>
        <v>0</v>
      </c>
      <c r="G159" s="37">
        <f t="shared" ca="1" si="8"/>
        <v>0</v>
      </c>
      <c r="H159" s="35"/>
      <c r="I159" s="35"/>
    </row>
    <row r="160" spans="1:9" x14ac:dyDescent="0.35">
      <c r="A160" s="11">
        <v>155</v>
      </c>
      <c r="B160" s="13">
        <v>248.72160299999999</v>
      </c>
      <c r="C160" s="36">
        <v>59.200021200000002</v>
      </c>
      <c r="D160" s="13">
        <v>528</v>
      </c>
      <c r="E160" s="37">
        <f t="shared" ca="1" si="9"/>
        <v>249.00213600000001</v>
      </c>
      <c r="F160" s="37">
        <f t="shared" ca="1" si="7"/>
        <v>0</v>
      </c>
      <c r="G160" s="37">
        <f t="shared" ca="1" si="8"/>
        <v>0</v>
      </c>
      <c r="H160" s="35"/>
      <c r="I160" s="35"/>
    </row>
    <row r="161" spans="1:9" x14ac:dyDescent="0.35">
      <c r="A161" s="11">
        <v>156</v>
      </c>
      <c r="B161" s="13">
        <v>248.61759900000001</v>
      </c>
      <c r="C161" s="36">
        <v>59.200021200000002</v>
      </c>
      <c r="D161" s="13">
        <v>529</v>
      </c>
      <c r="E161" s="37">
        <f t="shared" ca="1" si="9"/>
        <v>248.844131</v>
      </c>
      <c r="F161" s="37">
        <f t="shared" ca="1" si="7"/>
        <v>0</v>
      </c>
      <c r="G161" s="37">
        <f t="shared" ca="1" si="8"/>
        <v>0</v>
      </c>
      <c r="H161" s="35"/>
      <c r="I161" s="35"/>
    </row>
    <row r="162" spans="1:9" x14ac:dyDescent="0.35">
      <c r="A162" s="11">
        <v>157</v>
      </c>
      <c r="B162" s="13">
        <v>248.53729200000001</v>
      </c>
      <c r="C162" s="36">
        <v>59.200021200000002</v>
      </c>
      <c r="D162" s="13">
        <v>530</v>
      </c>
      <c r="E162" s="37">
        <f t="shared" ca="1" si="9"/>
        <v>248.72160299999999</v>
      </c>
      <c r="F162" s="37">
        <f t="shared" ca="1" si="7"/>
        <v>0</v>
      </c>
      <c r="G162" s="37">
        <f t="shared" ca="1" si="8"/>
        <v>0</v>
      </c>
      <c r="H162" s="35"/>
      <c r="I162" s="35"/>
    </row>
    <row r="163" spans="1:9" x14ac:dyDescent="0.35">
      <c r="A163" s="11">
        <v>158</v>
      </c>
      <c r="B163" s="13">
        <v>248.43602000000001</v>
      </c>
      <c r="C163" s="36">
        <v>59.200021200000002</v>
      </c>
      <c r="D163" s="13">
        <v>531</v>
      </c>
      <c r="E163" s="37">
        <f t="shared" ca="1" si="9"/>
        <v>248.61759900000001</v>
      </c>
      <c r="F163" s="37">
        <f t="shared" ca="1" si="7"/>
        <v>0</v>
      </c>
      <c r="G163" s="37">
        <f t="shared" ca="1" si="8"/>
        <v>0</v>
      </c>
      <c r="H163" s="35"/>
      <c r="I163" s="35"/>
    </row>
    <row r="164" spans="1:9" x14ac:dyDescent="0.35">
      <c r="A164" s="11">
        <v>159</v>
      </c>
      <c r="B164" s="13">
        <v>248.37437399999999</v>
      </c>
      <c r="C164" s="36">
        <v>59.200021200000002</v>
      </c>
      <c r="D164" s="13">
        <v>532</v>
      </c>
      <c r="E164" s="37">
        <f t="shared" ca="1" si="9"/>
        <v>248.53729200000001</v>
      </c>
      <c r="F164" s="37">
        <f t="shared" ca="1" si="7"/>
        <v>0</v>
      </c>
      <c r="G164" s="37">
        <f t="shared" ca="1" si="8"/>
        <v>0</v>
      </c>
      <c r="H164" s="35"/>
      <c r="I164" s="35"/>
    </row>
    <row r="165" spans="1:9" x14ac:dyDescent="0.35">
      <c r="A165" s="11">
        <v>160</v>
      </c>
      <c r="B165" s="13">
        <v>248.34918200000001</v>
      </c>
      <c r="C165" s="36">
        <v>59.200021200000002</v>
      </c>
      <c r="D165" s="13">
        <v>533</v>
      </c>
      <c r="E165" s="37">
        <f t="shared" ca="1" si="9"/>
        <v>248.43602000000001</v>
      </c>
      <c r="F165" s="37">
        <f t="shared" ca="1" si="7"/>
        <v>0</v>
      </c>
      <c r="G165" s="37">
        <f t="shared" ca="1" si="8"/>
        <v>0</v>
      </c>
      <c r="H165" s="35"/>
      <c r="I165" s="35"/>
    </row>
    <row r="166" spans="1:9" x14ac:dyDescent="0.35">
      <c r="A166" s="11">
        <v>161</v>
      </c>
      <c r="B166" s="13">
        <v>248.313492</v>
      </c>
      <c r="C166" s="36">
        <v>59.200021200000002</v>
      </c>
      <c r="D166" s="13">
        <v>534</v>
      </c>
      <c r="E166" s="37">
        <f t="shared" ca="1" si="9"/>
        <v>248.37437399999999</v>
      </c>
      <c r="F166" s="37">
        <f t="shared" ca="1" si="7"/>
        <v>0</v>
      </c>
      <c r="G166" s="37">
        <f t="shared" ca="1" si="8"/>
        <v>0</v>
      </c>
      <c r="H166" s="35"/>
      <c r="I166" s="35"/>
    </row>
    <row r="167" spans="1:9" x14ac:dyDescent="0.35">
      <c r="A167" s="11">
        <v>162</v>
      </c>
      <c r="B167" s="13">
        <v>248.20182800000001</v>
      </c>
      <c r="C167" s="36">
        <v>59.200021200000002</v>
      </c>
      <c r="D167" s="13">
        <v>535</v>
      </c>
      <c r="E167" s="37">
        <f t="shared" ca="1" si="9"/>
        <v>248.34918200000001</v>
      </c>
      <c r="F167" s="37">
        <f t="shared" ca="1" si="7"/>
        <v>0</v>
      </c>
      <c r="G167" s="37">
        <f t="shared" ca="1" si="8"/>
        <v>0</v>
      </c>
      <c r="H167" s="35"/>
      <c r="I167" s="35"/>
    </row>
    <row r="168" spans="1:9" x14ac:dyDescent="0.35">
      <c r="A168" s="11">
        <v>163</v>
      </c>
      <c r="B168" s="13">
        <v>248.135086</v>
      </c>
      <c r="C168" s="36">
        <v>59.200021200000002</v>
      </c>
      <c r="D168" s="13">
        <v>536</v>
      </c>
      <c r="E168" s="37">
        <f t="shared" ca="1" si="9"/>
        <v>248.313492</v>
      </c>
      <c r="F168" s="37">
        <f t="shared" ca="1" si="7"/>
        <v>0</v>
      </c>
      <c r="G168" s="37">
        <f t="shared" ca="1" si="8"/>
        <v>0</v>
      </c>
      <c r="H168" s="35"/>
      <c r="I168" s="35"/>
    </row>
    <row r="169" spans="1:9" x14ac:dyDescent="0.35">
      <c r="A169" s="11">
        <v>164</v>
      </c>
      <c r="B169" s="13">
        <v>248.005585</v>
      </c>
      <c r="C169" s="36">
        <v>59.200021200000002</v>
      </c>
      <c r="D169" s="13">
        <v>537</v>
      </c>
      <c r="E169" s="37">
        <f t="shared" ca="1" si="9"/>
        <v>248.20182800000001</v>
      </c>
      <c r="F169" s="37">
        <f t="shared" ca="1" si="7"/>
        <v>0</v>
      </c>
      <c r="G169" s="37">
        <f t="shared" ca="1" si="8"/>
        <v>0</v>
      </c>
      <c r="H169" s="35"/>
      <c r="I169" s="35"/>
    </row>
    <row r="170" spans="1:9" x14ac:dyDescent="0.35">
      <c r="A170" s="11">
        <v>165</v>
      </c>
      <c r="B170" s="13">
        <v>247.965622</v>
      </c>
      <c r="C170" s="36">
        <v>59.200021200000002</v>
      </c>
      <c r="D170" s="13">
        <v>538</v>
      </c>
      <c r="E170" s="37">
        <f t="shared" ca="1" si="9"/>
        <v>248.135086</v>
      </c>
      <c r="F170" s="37">
        <f t="shared" ref="F170:F233" ca="1" si="10">IFERROR(IF(ABS(MEDIAN(OFFSET(C170,0,0,$E$1,1))-MEDIAN(OFFSET(C169,0,0,-$E$1,1)))&gt;0.01,1,0),0)</f>
        <v>0</v>
      </c>
      <c r="G170" s="37">
        <f t="shared" ref="G170:G233" ca="1" si="11">IFERROR(IF(AND(F169=0,F170=1),1,0),0)</f>
        <v>0</v>
      </c>
      <c r="H170" s="35"/>
      <c r="I170" s="35"/>
    </row>
    <row r="171" spans="1:9" x14ac:dyDescent="0.35">
      <c r="A171" s="11">
        <v>166</v>
      </c>
      <c r="B171" s="13">
        <v>247.85760500000001</v>
      </c>
      <c r="C171" s="36">
        <v>59.200021200000002</v>
      </c>
      <c r="D171" s="13">
        <v>539</v>
      </c>
      <c r="E171" s="37">
        <f t="shared" ca="1" si="9"/>
        <v>248.005585</v>
      </c>
      <c r="F171" s="37">
        <f t="shared" ca="1" si="10"/>
        <v>0</v>
      </c>
      <c r="G171" s="37">
        <f t="shared" ca="1" si="11"/>
        <v>0</v>
      </c>
      <c r="H171" s="35"/>
      <c r="I171" s="35"/>
    </row>
    <row r="172" spans="1:9" x14ac:dyDescent="0.35">
      <c r="A172" s="11">
        <v>167</v>
      </c>
      <c r="B172" s="13">
        <v>247.85943599999999</v>
      </c>
      <c r="C172" s="36">
        <v>59.200021200000002</v>
      </c>
      <c r="D172" s="13">
        <v>540</v>
      </c>
      <c r="E172" s="37">
        <f t="shared" ca="1" si="9"/>
        <v>247.965622</v>
      </c>
      <c r="F172" s="37">
        <f t="shared" ca="1" si="10"/>
        <v>0</v>
      </c>
      <c r="G172" s="37">
        <f t="shared" ca="1" si="11"/>
        <v>0</v>
      </c>
      <c r="H172" s="35"/>
      <c r="I172" s="35"/>
    </row>
    <row r="173" spans="1:9" x14ac:dyDescent="0.35">
      <c r="A173" s="11">
        <v>168</v>
      </c>
      <c r="B173" s="13">
        <v>247.91186500000001</v>
      </c>
      <c r="C173" s="36">
        <v>59.200021200000002</v>
      </c>
      <c r="D173" s="13">
        <v>541</v>
      </c>
      <c r="E173" s="37">
        <f t="shared" ca="1" si="9"/>
        <v>247.91186500000001</v>
      </c>
      <c r="F173" s="37">
        <f t="shared" ca="1" si="10"/>
        <v>0</v>
      </c>
      <c r="G173" s="37">
        <f t="shared" ca="1" si="11"/>
        <v>0</v>
      </c>
      <c r="H173" s="35"/>
      <c r="I173" s="35"/>
    </row>
    <row r="174" spans="1:9" x14ac:dyDescent="0.35">
      <c r="A174" s="11">
        <v>169</v>
      </c>
      <c r="B174" s="13">
        <v>247.858734</v>
      </c>
      <c r="C174" s="36">
        <v>59.200021200000002</v>
      </c>
      <c r="D174" s="13">
        <v>542</v>
      </c>
      <c r="E174" s="37">
        <f t="shared" ca="1" si="9"/>
        <v>247.85943599999999</v>
      </c>
      <c r="F174" s="37">
        <f t="shared" ca="1" si="10"/>
        <v>0</v>
      </c>
      <c r="G174" s="37">
        <f t="shared" ca="1" si="11"/>
        <v>0</v>
      </c>
      <c r="H174" s="35"/>
      <c r="I174" s="35"/>
    </row>
    <row r="175" spans="1:9" x14ac:dyDescent="0.35">
      <c r="A175" s="11">
        <v>170</v>
      </c>
      <c r="B175" s="13">
        <v>247.79155</v>
      </c>
      <c r="C175" s="36">
        <v>59.200021200000002</v>
      </c>
      <c r="D175" s="13">
        <v>543</v>
      </c>
      <c r="E175" s="37">
        <f t="shared" ca="1" si="9"/>
        <v>247.858734</v>
      </c>
      <c r="F175" s="37">
        <f t="shared" ca="1" si="10"/>
        <v>0</v>
      </c>
      <c r="G175" s="37">
        <f t="shared" ca="1" si="11"/>
        <v>0</v>
      </c>
      <c r="H175" s="35"/>
      <c r="I175" s="35"/>
    </row>
    <row r="176" spans="1:9" x14ac:dyDescent="0.35">
      <c r="A176" s="11">
        <v>171</v>
      </c>
      <c r="B176" s="13">
        <v>247.80836500000001</v>
      </c>
      <c r="C176" s="36">
        <v>59.200021200000002</v>
      </c>
      <c r="D176" s="13">
        <v>544</v>
      </c>
      <c r="E176" s="37">
        <f t="shared" ca="1" si="9"/>
        <v>247.858734</v>
      </c>
      <c r="F176" s="37">
        <f t="shared" ca="1" si="10"/>
        <v>0</v>
      </c>
      <c r="G176" s="37">
        <f t="shared" ca="1" si="11"/>
        <v>0</v>
      </c>
      <c r="H176" s="35"/>
      <c r="I176" s="35"/>
    </row>
    <row r="177" spans="1:9" x14ac:dyDescent="0.35">
      <c r="A177" s="11">
        <v>172</v>
      </c>
      <c r="B177" s="13">
        <v>247.855637</v>
      </c>
      <c r="C177" s="36">
        <v>59.200021200000002</v>
      </c>
      <c r="D177" s="13">
        <v>545</v>
      </c>
      <c r="E177" s="37">
        <f t="shared" ca="1" si="9"/>
        <v>247.855637</v>
      </c>
      <c r="F177" s="37">
        <f t="shared" ca="1" si="10"/>
        <v>0</v>
      </c>
      <c r="G177" s="37">
        <f t="shared" ca="1" si="11"/>
        <v>0</v>
      </c>
      <c r="H177" s="35"/>
      <c r="I177" s="35"/>
    </row>
    <row r="178" spans="1:9" x14ac:dyDescent="0.35">
      <c r="A178" s="11">
        <v>173</v>
      </c>
      <c r="B178" s="13">
        <v>247.837692</v>
      </c>
      <c r="C178" s="36">
        <v>59.200021200000002</v>
      </c>
      <c r="D178" s="13">
        <v>546</v>
      </c>
      <c r="E178" s="37">
        <f t="shared" ca="1" si="9"/>
        <v>247.837692</v>
      </c>
      <c r="F178" s="37">
        <f t="shared" ca="1" si="10"/>
        <v>0</v>
      </c>
      <c r="G178" s="37">
        <f t="shared" ca="1" si="11"/>
        <v>0</v>
      </c>
      <c r="H178" s="35"/>
      <c r="I178" s="35"/>
    </row>
    <row r="179" spans="1:9" x14ac:dyDescent="0.35">
      <c r="A179" s="11">
        <v>174</v>
      </c>
      <c r="B179" s="13">
        <v>247.84251399999999</v>
      </c>
      <c r="C179" s="36">
        <v>59.200021200000002</v>
      </c>
      <c r="D179" s="13">
        <v>547</v>
      </c>
      <c r="E179" s="37">
        <f t="shared" ca="1" si="9"/>
        <v>247.837692</v>
      </c>
      <c r="F179" s="37">
        <f t="shared" ca="1" si="10"/>
        <v>0</v>
      </c>
      <c r="G179" s="37">
        <f t="shared" ca="1" si="11"/>
        <v>0</v>
      </c>
      <c r="H179" s="35"/>
      <c r="I179" s="35"/>
    </row>
    <row r="180" spans="1:9" x14ac:dyDescent="0.35">
      <c r="A180" s="11">
        <v>175</v>
      </c>
      <c r="B180" s="13">
        <v>247.82936100000001</v>
      </c>
      <c r="C180" s="36">
        <v>59.200021200000002</v>
      </c>
      <c r="D180" s="13">
        <v>548</v>
      </c>
      <c r="E180" s="37">
        <f t="shared" ca="1" si="9"/>
        <v>247.837692</v>
      </c>
      <c r="F180" s="37">
        <f t="shared" ca="1" si="10"/>
        <v>0</v>
      </c>
      <c r="G180" s="37">
        <f t="shared" ca="1" si="11"/>
        <v>0</v>
      </c>
      <c r="H180" s="35"/>
      <c r="I180" s="35"/>
    </row>
    <row r="181" spans="1:9" x14ac:dyDescent="0.35">
      <c r="A181" s="11">
        <v>176</v>
      </c>
      <c r="B181" s="13">
        <v>247.871613</v>
      </c>
      <c r="C181" s="36">
        <v>59.200021200000002</v>
      </c>
      <c r="D181" s="13">
        <v>549</v>
      </c>
      <c r="E181" s="37">
        <f t="shared" ca="1" si="9"/>
        <v>247.84251399999999</v>
      </c>
      <c r="F181" s="37">
        <f t="shared" ca="1" si="10"/>
        <v>0</v>
      </c>
      <c r="G181" s="37">
        <f t="shared" ca="1" si="11"/>
        <v>0</v>
      </c>
      <c r="H181" s="35"/>
      <c r="I181" s="35"/>
    </row>
    <row r="182" spans="1:9" x14ac:dyDescent="0.35">
      <c r="A182" s="11">
        <v>177</v>
      </c>
      <c r="B182" s="13">
        <v>247.80003400000001</v>
      </c>
      <c r="C182" s="36">
        <v>59.200021200000002</v>
      </c>
      <c r="D182" s="13">
        <v>550</v>
      </c>
      <c r="E182" s="37">
        <f t="shared" ca="1" si="9"/>
        <v>247.837692</v>
      </c>
      <c r="F182" s="37">
        <f t="shared" ca="1" si="10"/>
        <v>0</v>
      </c>
      <c r="G182" s="37">
        <f t="shared" ca="1" si="11"/>
        <v>0</v>
      </c>
      <c r="H182" s="35"/>
      <c r="I182" s="35"/>
    </row>
    <row r="183" spans="1:9" x14ac:dyDescent="0.35">
      <c r="A183" s="11">
        <v>178</v>
      </c>
      <c r="B183" s="13">
        <v>247.59989899999999</v>
      </c>
      <c r="C183" s="36">
        <v>59.200021200000002</v>
      </c>
      <c r="D183" s="13">
        <v>551</v>
      </c>
      <c r="E183" s="37">
        <f t="shared" ca="1" si="9"/>
        <v>247.82936100000001</v>
      </c>
      <c r="F183" s="37">
        <f t="shared" ca="1" si="10"/>
        <v>0</v>
      </c>
      <c r="G183" s="37">
        <f t="shared" ca="1" si="11"/>
        <v>0</v>
      </c>
      <c r="H183" s="35"/>
      <c r="I183" s="35"/>
    </row>
    <row r="184" spans="1:9" x14ac:dyDescent="0.35">
      <c r="A184" s="11">
        <v>179</v>
      </c>
      <c r="B184" s="13">
        <v>247.47564700000001</v>
      </c>
      <c r="C184" s="36">
        <v>59.200021200000002</v>
      </c>
      <c r="D184" s="13">
        <v>552</v>
      </c>
      <c r="E184" s="37">
        <f t="shared" ca="1" si="9"/>
        <v>247.80003400000001</v>
      </c>
      <c r="F184" s="37">
        <f t="shared" ca="1" si="10"/>
        <v>0</v>
      </c>
      <c r="G184" s="37">
        <f t="shared" ca="1" si="11"/>
        <v>0</v>
      </c>
      <c r="H184" s="35"/>
      <c r="I184" s="35"/>
    </row>
    <row r="185" spans="1:9" x14ac:dyDescent="0.35">
      <c r="A185" s="11">
        <v>180</v>
      </c>
      <c r="B185" s="13">
        <v>247.39849899999999</v>
      </c>
      <c r="C185" s="36">
        <v>59.200021200000002</v>
      </c>
      <c r="D185" s="13">
        <v>553</v>
      </c>
      <c r="E185" s="37">
        <f t="shared" ca="1" si="9"/>
        <v>247.59989899999999</v>
      </c>
      <c r="F185" s="37">
        <f t="shared" ca="1" si="10"/>
        <v>0</v>
      </c>
      <c r="G185" s="37">
        <f t="shared" ca="1" si="11"/>
        <v>0</v>
      </c>
      <c r="H185" s="35"/>
      <c r="I185" s="35"/>
    </row>
    <row r="186" spans="1:9" x14ac:dyDescent="0.35">
      <c r="A186" s="11">
        <v>181</v>
      </c>
      <c r="B186" s="13">
        <v>247.23921200000001</v>
      </c>
      <c r="C186" s="36">
        <v>59.200021200000002</v>
      </c>
      <c r="D186" s="13">
        <v>554</v>
      </c>
      <c r="E186" s="37">
        <f t="shared" ca="1" si="9"/>
        <v>247.47564700000001</v>
      </c>
      <c r="F186" s="37">
        <f t="shared" ca="1" si="10"/>
        <v>0</v>
      </c>
      <c r="G186" s="37">
        <f t="shared" ca="1" si="11"/>
        <v>0</v>
      </c>
      <c r="H186" s="35"/>
      <c r="I186" s="35"/>
    </row>
    <row r="187" spans="1:9" x14ac:dyDescent="0.35">
      <c r="A187" s="11">
        <v>182</v>
      </c>
      <c r="B187" s="13">
        <v>247.275879</v>
      </c>
      <c r="C187" s="36">
        <v>59.200021200000002</v>
      </c>
      <c r="D187" s="13">
        <v>555</v>
      </c>
      <c r="E187" s="37">
        <f t="shared" ca="1" si="9"/>
        <v>247.39849899999999</v>
      </c>
      <c r="F187" s="37">
        <f t="shared" ca="1" si="10"/>
        <v>0</v>
      </c>
      <c r="G187" s="37">
        <f t="shared" ca="1" si="11"/>
        <v>0</v>
      </c>
      <c r="H187" s="35"/>
      <c r="I187" s="35"/>
    </row>
    <row r="188" spans="1:9" x14ac:dyDescent="0.35">
      <c r="A188" s="11">
        <v>183</v>
      </c>
      <c r="B188" s="13">
        <v>247.24336199999999</v>
      </c>
      <c r="C188" s="36">
        <v>59.200021200000002</v>
      </c>
      <c r="D188" s="13">
        <v>556</v>
      </c>
      <c r="E188" s="37">
        <f t="shared" ca="1" si="9"/>
        <v>247.275879</v>
      </c>
      <c r="F188" s="37">
        <f t="shared" ca="1" si="10"/>
        <v>0</v>
      </c>
      <c r="G188" s="37">
        <f t="shared" ca="1" si="11"/>
        <v>0</v>
      </c>
      <c r="H188" s="35"/>
      <c r="I188" s="35"/>
    </row>
    <row r="189" spans="1:9" x14ac:dyDescent="0.35">
      <c r="A189" s="11">
        <v>184</v>
      </c>
      <c r="B189" s="13">
        <v>247.30128500000001</v>
      </c>
      <c r="C189" s="36">
        <v>59.200021200000002</v>
      </c>
      <c r="D189" s="13">
        <v>557</v>
      </c>
      <c r="E189" s="37">
        <f t="shared" ca="1" si="9"/>
        <v>247.275879</v>
      </c>
      <c r="F189" s="37">
        <f t="shared" ca="1" si="10"/>
        <v>0</v>
      </c>
      <c r="G189" s="37">
        <f t="shared" ca="1" si="11"/>
        <v>0</v>
      </c>
      <c r="H189" s="35"/>
      <c r="I189" s="35"/>
    </row>
    <row r="190" spans="1:9" x14ac:dyDescent="0.35">
      <c r="A190" s="11">
        <v>185</v>
      </c>
      <c r="B190" s="13">
        <v>247.395309</v>
      </c>
      <c r="C190" s="36">
        <v>59.200021200000002</v>
      </c>
      <c r="D190" s="13">
        <v>558</v>
      </c>
      <c r="E190" s="37">
        <f t="shared" ca="1" si="9"/>
        <v>247.275879</v>
      </c>
      <c r="F190" s="37">
        <f t="shared" ca="1" si="10"/>
        <v>0</v>
      </c>
      <c r="G190" s="37">
        <f t="shared" ca="1" si="11"/>
        <v>0</v>
      </c>
      <c r="H190" s="35"/>
      <c r="I190" s="35"/>
    </row>
    <row r="191" spans="1:9" x14ac:dyDescent="0.35">
      <c r="A191" s="11">
        <v>186</v>
      </c>
      <c r="B191" s="13">
        <v>247.49693300000001</v>
      </c>
      <c r="C191" s="36">
        <v>59.200021200000002</v>
      </c>
      <c r="D191" s="13">
        <v>559</v>
      </c>
      <c r="E191" s="37">
        <f t="shared" ca="1" si="9"/>
        <v>247.30128500000001</v>
      </c>
      <c r="F191" s="37">
        <f t="shared" ca="1" si="10"/>
        <v>0</v>
      </c>
      <c r="G191" s="37">
        <f t="shared" ca="1" si="11"/>
        <v>0</v>
      </c>
      <c r="H191" s="35"/>
      <c r="I191" s="35"/>
    </row>
    <row r="192" spans="1:9" x14ac:dyDescent="0.35">
      <c r="A192" s="11">
        <v>187</v>
      </c>
      <c r="B192" s="13">
        <v>247.484238</v>
      </c>
      <c r="C192" s="36">
        <v>59.200021200000002</v>
      </c>
      <c r="D192" s="13">
        <v>560</v>
      </c>
      <c r="E192" s="37">
        <f t="shared" ca="1" si="9"/>
        <v>247.395309</v>
      </c>
      <c r="F192" s="37">
        <f t="shared" ca="1" si="10"/>
        <v>0</v>
      </c>
      <c r="G192" s="37">
        <f t="shared" ca="1" si="11"/>
        <v>0</v>
      </c>
      <c r="H192" s="35"/>
      <c r="I192" s="35"/>
    </row>
    <row r="193" spans="1:9" x14ac:dyDescent="0.35">
      <c r="A193" s="11">
        <v>188</v>
      </c>
      <c r="B193" s="13">
        <v>247.42205799999999</v>
      </c>
      <c r="C193" s="36">
        <v>59.200021200000002</v>
      </c>
      <c r="D193" s="13">
        <v>561</v>
      </c>
      <c r="E193" s="37">
        <f t="shared" ca="1" si="9"/>
        <v>247.42205799999999</v>
      </c>
      <c r="F193" s="37">
        <f t="shared" ca="1" si="10"/>
        <v>0</v>
      </c>
      <c r="G193" s="37">
        <f t="shared" ca="1" si="11"/>
        <v>0</v>
      </c>
      <c r="H193" s="35"/>
      <c r="I193" s="35"/>
    </row>
    <row r="194" spans="1:9" x14ac:dyDescent="0.35">
      <c r="A194" s="11">
        <v>189</v>
      </c>
      <c r="B194" s="13">
        <v>247.45130900000001</v>
      </c>
      <c r="C194" s="36">
        <v>59.200021200000002</v>
      </c>
      <c r="D194" s="13">
        <v>562</v>
      </c>
      <c r="E194" s="37">
        <f t="shared" ca="1" si="9"/>
        <v>247.45130900000001</v>
      </c>
      <c r="F194" s="37">
        <f t="shared" ca="1" si="10"/>
        <v>0</v>
      </c>
      <c r="G194" s="37">
        <f t="shared" ca="1" si="11"/>
        <v>0</v>
      </c>
      <c r="H194" s="35"/>
      <c r="I194" s="35"/>
    </row>
    <row r="195" spans="1:9" x14ac:dyDescent="0.35">
      <c r="A195" s="11">
        <v>190</v>
      </c>
      <c r="B195" s="13">
        <v>247.470123</v>
      </c>
      <c r="C195" s="36">
        <v>59.200021200000002</v>
      </c>
      <c r="D195" s="13">
        <v>563</v>
      </c>
      <c r="E195" s="37">
        <f t="shared" ca="1" si="9"/>
        <v>247.470123</v>
      </c>
      <c r="F195" s="37">
        <f t="shared" ca="1" si="10"/>
        <v>0</v>
      </c>
      <c r="G195" s="37">
        <f t="shared" ca="1" si="11"/>
        <v>0</v>
      </c>
      <c r="H195" s="35"/>
      <c r="I195" s="35"/>
    </row>
    <row r="196" spans="1:9" x14ac:dyDescent="0.35">
      <c r="A196" s="11">
        <v>191</v>
      </c>
      <c r="B196" s="13">
        <v>247.461319</v>
      </c>
      <c r="C196" s="36">
        <v>59.200021200000002</v>
      </c>
      <c r="D196" s="13">
        <v>564</v>
      </c>
      <c r="E196" s="37">
        <f t="shared" ca="1" si="9"/>
        <v>247.461319</v>
      </c>
      <c r="F196" s="37">
        <f t="shared" ca="1" si="10"/>
        <v>0</v>
      </c>
      <c r="G196" s="37">
        <f t="shared" ca="1" si="11"/>
        <v>0</v>
      </c>
      <c r="H196" s="35"/>
      <c r="I196" s="35"/>
    </row>
    <row r="197" spans="1:9" x14ac:dyDescent="0.35">
      <c r="A197" s="11">
        <v>192</v>
      </c>
      <c r="B197" s="13">
        <v>247.43420399999999</v>
      </c>
      <c r="C197" s="36">
        <v>59.200021200000002</v>
      </c>
      <c r="D197" s="13">
        <v>565</v>
      </c>
      <c r="E197" s="37">
        <f t="shared" ca="1" si="9"/>
        <v>247.45130900000001</v>
      </c>
      <c r="F197" s="37">
        <f t="shared" ca="1" si="10"/>
        <v>0</v>
      </c>
      <c r="G197" s="37">
        <f t="shared" ca="1" si="11"/>
        <v>0</v>
      </c>
      <c r="H197" s="35"/>
      <c r="I197" s="35"/>
    </row>
    <row r="198" spans="1:9" x14ac:dyDescent="0.35">
      <c r="A198" s="11">
        <v>193</v>
      </c>
      <c r="B198" s="13">
        <v>247.490082</v>
      </c>
      <c r="C198" s="36">
        <v>59.200021200000002</v>
      </c>
      <c r="D198" s="13">
        <v>566</v>
      </c>
      <c r="E198" s="37">
        <f t="shared" ca="1" si="9"/>
        <v>247.461319</v>
      </c>
      <c r="F198" s="37">
        <f t="shared" ca="1" si="10"/>
        <v>0</v>
      </c>
      <c r="G198" s="37">
        <f t="shared" ca="1" si="11"/>
        <v>0</v>
      </c>
      <c r="H198" s="35"/>
      <c r="I198" s="35"/>
    </row>
    <row r="199" spans="1:9" x14ac:dyDescent="0.35">
      <c r="A199" s="11">
        <v>194</v>
      </c>
      <c r="B199" s="13">
        <v>247.46211199999999</v>
      </c>
      <c r="C199" s="36">
        <v>59.200021200000002</v>
      </c>
      <c r="D199" s="13">
        <v>567</v>
      </c>
      <c r="E199" s="37">
        <f t="shared" ca="1" si="9"/>
        <v>247.46211199999999</v>
      </c>
      <c r="F199" s="37">
        <f t="shared" ca="1" si="10"/>
        <v>0</v>
      </c>
      <c r="G199" s="37">
        <f t="shared" ca="1" si="11"/>
        <v>0</v>
      </c>
      <c r="H199" s="35"/>
      <c r="I199" s="35"/>
    </row>
    <row r="200" spans="1:9" x14ac:dyDescent="0.35">
      <c r="A200" s="11">
        <v>195</v>
      </c>
      <c r="B200" s="13">
        <v>247.47984299999999</v>
      </c>
      <c r="C200" s="36">
        <v>59.200021200000002</v>
      </c>
      <c r="D200" s="13">
        <v>568</v>
      </c>
      <c r="E200" s="37">
        <f t="shared" ca="1" si="9"/>
        <v>247.46211199999999</v>
      </c>
      <c r="F200" s="37">
        <f t="shared" ca="1" si="10"/>
        <v>0</v>
      </c>
      <c r="G200" s="37">
        <f t="shared" ca="1" si="11"/>
        <v>0</v>
      </c>
      <c r="H200" s="35"/>
      <c r="I200" s="35"/>
    </row>
    <row r="201" spans="1:9" x14ac:dyDescent="0.35">
      <c r="A201" s="11">
        <v>196</v>
      </c>
      <c r="B201" s="13">
        <v>247.482788</v>
      </c>
      <c r="C201" s="36">
        <v>59.200021200000002</v>
      </c>
      <c r="D201" s="13">
        <v>569</v>
      </c>
      <c r="E201" s="37">
        <f t="shared" ca="1" si="9"/>
        <v>247.47984299999999</v>
      </c>
      <c r="F201" s="37">
        <f t="shared" ca="1" si="10"/>
        <v>0</v>
      </c>
      <c r="G201" s="37">
        <f t="shared" ca="1" si="11"/>
        <v>0</v>
      </c>
      <c r="H201" s="35"/>
      <c r="I201" s="35"/>
    </row>
    <row r="202" spans="1:9" x14ac:dyDescent="0.35">
      <c r="A202" s="11">
        <v>197</v>
      </c>
      <c r="B202" s="13">
        <v>247.24409499999999</v>
      </c>
      <c r="C202" s="36">
        <v>59.200021200000002</v>
      </c>
      <c r="D202" s="13">
        <v>570</v>
      </c>
      <c r="E202" s="37">
        <f t="shared" ca="1" si="9"/>
        <v>247.47984299999999</v>
      </c>
      <c r="F202" s="37">
        <f t="shared" ca="1" si="10"/>
        <v>0</v>
      </c>
      <c r="G202" s="37">
        <f t="shared" ca="1" si="11"/>
        <v>0</v>
      </c>
      <c r="H202" s="35"/>
      <c r="I202" s="35"/>
    </row>
    <row r="203" spans="1:9" x14ac:dyDescent="0.35">
      <c r="A203" s="11">
        <v>198</v>
      </c>
      <c r="B203" s="13">
        <v>247.10931400000001</v>
      </c>
      <c r="C203" s="36">
        <v>59.200021200000002</v>
      </c>
      <c r="D203" s="13">
        <v>571</v>
      </c>
      <c r="E203" s="37">
        <f t="shared" ca="1" si="9"/>
        <v>247.46211199999999</v>
      </c>
      <c r="F203" s="37">
        <f t="shared" ca="1" si="10"/>
        <v>0</v>
      </c>
      <c r="G203" s="37">
        <f t="shared" ca="1" si="11"/>
        <v>0</v>
      </c>
      <c r="H203" s="35"/>
      <c r="I203" s="35"/>
    </row>
    <row r="204" spans="1:9" x14ac:dyDescent="0.35">
      <c r="A204" s="11">
        <v>199</v>
      </c>
      <c r="B204" s="13">
        <v>247.04130599999999</v>
      </c>
      <c r="C204" s="36">
        <v>59.200021200000002</v>
      </c>
      <c r="D204" s="13">
        <v>572</v>
      </c>
      <c r="E204" s="37">
        <f t="shared" ca="1" si="9"/>
        <v>247.24409499999999</v>
      </c>
      <c r="F204" s="37">
        <f t="shared" ca="1" si="10"/>
        <v>0</v>
      </c>
      <c r="G204" s="37">
        <f t="shared" ca="1" si="11"/>
        <v>0</v>
      </c>
      <c r="H204" s="35"/>
      <c r="I204" s="35"/>
    </row>
    <row r="205" spans="1:9" x14ac:dyDescent="0.35">
      <c r="A205" s="11">
        <v>200</v>
      </c>
      <c r="B205" s="13">
        <v>247.07077000000001</v>
      </c>
      <c r="C205" s="36">
        <v>59.200021200000002</v>
      </c>
      <c r="D205" s="13">
        <v>573</v>
      </c>
      <c r="E205" s="37">
        <f t="shared" ca="1" si="9"/>
        <v>247.10931400000001</v>
      </c>
      <c r="F205" s="37">
        <f t="shared" ca="1" si="10"/>
        <v>0</v>
      </c>
      <c r="G205" s="37">
        <f t="shared" ca="1" si="11"/>
        <v>0</v>
      </c>
      <c r="H205" s="35"/>
      <c r="I205" s="35"/>
    </row>
    <row r="206" spans="1:9" x14ac:dyDescent="0.35">
      <c r="A206" s="11">
        <v>201</v>
      </c>
      <c r="B206" s="13">
        <v>247.06025700000001</v>
      </c>
      <c r="C206" s="36">
        <v>59.200021200000002</v>
      </c>
      <c r="D206" s="13">
        <v>574</v>
      </c>
      <c r="E206" s="37">
        <f t="shared" ca="1" si="9"/>
        <v>247.07077000000001</v>
      </c>
      <c r="F206" s="37">
        <f t="shared" ca="1" si="10"/>
        <v>0</v>
      </c>
      <c r="G206" s="37">
        <f t="shared" ca="1" si="11"/>
        <v>0</v>
      </c>
      <c r="H206" s="35"/>
      <c r="I206" s="35"/>
    </row>
    <row r="207" spans="1:9" x14ac:dyDescent="0.35">
      <c r="A207" s="11">
        <v>202</v>
      </c>
      <c r="B207" s="13">
        <v>246.99115</v>
      </c>
      <c r="C207" s="36">
        <v>59.200021200000002</v>
      </c>
      <c r="D207" s="13">
        <v>575</v>
      </c>
      <c r="E207" s="37">
        <f t="shared" ca="1" si="9"/>
        <v>247.06025700000001</v>
      </c>
      <c r="F207" s="37">
        <f t="shared" ca="1" si="10"/>
        <v>0</v>
      </c>
      <c r="G207" s="37">
        <f t="shared" ca="1" si="11"/>
        <v>0</v>
      </c>
      <c r="H207" s="35"/>
      <c r="I207" s="35"/>
    </row>
    <row r="208" spans="1:9" x14ac:dyDescent="0.35">
      <c r="A208" s="11">
        <v>203</v>
      </c>
      <c r="B208" s="13">
        <v>247.168869</v>
      </c>
      <c r="C208" s="36">
        <v>59.200021200000002</v>
      </c>
      <c r="D208" s="13">
        <v>576</v>
      </c>
      <c r="E208" s="37">
        <f t="shared" ca="1" si="9"/>
        <v>247.06025700000001</v>
      </c>
      <c r="F208" s="37">
        <f t="shared" ca="1" si="10"/>
        <v>0</v>
      </c>
      <c r="G208" s="37">
        <f t="shared" ca="1" si="11"/>
        <v>0</v>
      </c>
      <c r="H208" s="35"/>
      <c r="I208" s="35"/>
    </row>
    <row r="209" spans="1:9" x14ac:dyDescent="0.35">
      <c r="A209" s="11">
        <v>204</v>
      </c>
      <c r="B209" s="13">
        <v>247.155563</v>
      </c>
      <c r="C209" s="36">
        <v>59.200021200000002</v>
      </c>
      <c r="D209" s="13">
        <v>577</v>
      </c>
      <c r="E209" s="37">
        <f t="shared" ca="1" si="9"/>
        <v>247.07077000000001</v>
      </c>
      <c r="F209" s="37">
        <f t="shared" ca="1" si="10"/>
        <v>0</v>
      </c>
      <c r="G209" s="37">
        <f t="shared" ca="1" si="11"/>
        <v>0</v>
      </c>
      <c r="H209" s="35"/>
      <c r="I209" s="35"/>
    </row>
    <row r="210" spans="1:9" x14ac:dyDescent="0.35">
      <c r="A210" s="11">
        <v>205</v>
      </c>
      <c r="B210" s="13">
        <v>247.21653699999999</v>
      </c>
      <c r="C210" s="36">
        <v>59.200021200000002</v>
      </c>
      <c r="D210" s="13">
        <v>578</v>
      </c>
      <c r="E210" s="37">
        <f t="shared" ca="1" si="9"/>
        <v>247.155563</v>
      </c>
      <c r="F210" s="37">
        <f t="shared" ca="1" si="10"/>
        <v>0</v>
      </c>
      <c r="G210" s="37">
        <f t="shared" ca="1" si="11"/>
        <v>0</v>
      </c>
      <c r="H210" s="35"/>
      <c r="I210" s="35"/>
    </row>
    <row r="211" spans="1:9" x14ac:dyDescent="0.35">
      <c r="A211" s="11">
        <v>206</v>
      </c>
      <c r="B211" s="13">
        <v>247.21075400000001</v>
      </c>
      <c r="C211" s="36">
        <v>59.200021200000002</v>
      </c>
      <c r="D211" s="13">
        <v>579</v>
      </c>
      <c r="E211" s="37">
        <f t="shared" ca="1" si="9"/>
        <v>247.168869</v>
      </c>
      <c r="F211" s="37">
        <f t="shared" ca="1" si="10"/>
        <v>0</v>
      </c>
      <c r="G211" s="37">
        <f t="shared" ca="1" si="11"/>
        <v>0</v>
      </c>
      <c r="H211" s="35"/>
      <c r="I211" s="35"/>
    </row>
    <row r="212" spans="1:9" x14ac:dyDescent="0.35">
      <c r="A212" s="11">
        <v>207</v>
      </c>
      <c r="B212" s="13">
        <v>247.03913900000001</v>
      </c>
      <c r="C212" s="36">
        <v>59.200021200000002</v>
      </c>
      <c r="D212" s="13">
        <v>580</v>
      </c>
      <c r="E212" s="37">
        <f t="shared" ca="1" si="9"/>
        <v>247.168869</v>
      </c>
      <c r="F212" s="37">
        <f t="shared" ca="1" si="10"/>
        <v>0</v>
      </c>
      <c r="G212" s="37">
        <f t="shared" ca="1" si="11"/>
        <v>0</v>
      </c>
      <c r="H212" s="35"/>
      <c r="I212" s="35"/>
    </row>
    <row r="213" spans="1:9" x14ac:dyDescent="0.35">
      <c r="A213" s="11">
        <v>208</v>
      </c>
      <c r="B213" s="13">
        <v>246.910538</v>
      </c>
      <c r="C213" s="36">
        <v>59.200021200000002</v>
      </c>
      <c r="D213" s="13">
        <v>581</v>
      </c>
      <c r="E213" s="37">
        <f t="shared" ca="1" si="9"/>
        <v>247.155563</v>
      </c>
      <c r="F213" s="37">
        <f t="shared" ca="1" si="10"/>
        <v>0</v>
      </c>
      <c r="G213" s="37">
        <f t="shared" ca="1" si="11"/>
        <v>0</v>
      </c>
      <c r="H213" s="35"/>
      <c r="I213" s="35"/>
    </row>
    <row r="214" spans="1:9" x14ac:dyDescent="0.35">
      <c r="A214" s="11">
        <v>209</v>
      </c>
      <c r="B214" s="13">
        <v>246.73529099999999</v>
      </c>
      <c r="C214" s="36">
        <v>59.200021200000002</v>
      </c>
      <c r="D214" s="13">
        <v>582</v>
      </c>
      <c r="E214" s="37">
        <f t="shared" ca="1" si="9"/>
        <v>247.03913900000001</v>
      </c>
      <c r="F214" s="37">
        <f t="shared" ca="1" si="10"/>
        <v>0</v>
      </c>
      <c r="G214" s="37">
        <f t="shared" ca="1" si="11"/>
        <v>0</v>
      </c>
      <c r="H214" s="35"/>
      <c r="I214" s="35"/>
    </row>
    <row r="215" spans="1:9" x14ac:dyDescent="0.35">
      <c r="A215" s="11">
        <v>210</v>
      </c>
      <c r="B215" s="13">
        <v>246.621262</v>
      </c>
      <c r="C215" s="36">
        <v>59.200021200000002</v>
      </c>
      <c r="D215" s="13">
        <v>583</v>
      </c>
      <c r="E215" s="37">
        <f t="shared" ca="1" si="9"/>
        <v>246.910538</v>
      </c>
      <c r="F215" s="37">
        <f t="shared" ca="1" si="10"/>
        <v>0</v>
      </c>
      <c r="G215" s="37">
        <f t="shared" ca="1" si="11"/>
        <v>0</v>
      </c>
      <c r="H215" s="35"/>
      <c r="I215" s="35"/>
    </row>
    <row r="216" spans="1:9" x14ac:dyDescent="0.35">
      <c r="A216" s="11">
        <v>211</v>
      </c>
      <c r="B216" s="13">
        <v>246.66348300000001</v>
      </c>
      <c r="C216" s="36">
        <v>59.200021200000002</v>
      </c>
      <c r="D216" s="13">
        <v>584</v>
      </c>
      <c r="E216" s="37">
        <f t="shared" ca="1" si="9"/>
        <v>246.73529099999999</v>
      </c>
      <c r="F216" s="37">
        <f t="shared" ca="1" si="10"/>
        <v>0</v>
      </c>
      <c r="G216" s="37">
        <f t="shared" ca="1" si="11"/>
        <v>0</v>
      </c>
      <c r="H216" s="35"/>
      <c r="I216" s="35"/>
    </row>
    <row r="217" spans="1:9" x14ac:dyDescent="0.35">
      <c r="A217" s="11">
        <v>212</v>
      </c>
      <c r="B217" s="13">
        <v>246.69079600000001</v>
      </c>
      <c r="C217" s="36">
        <v>59.200021200000002</v>
      </c>
      <c r="D217" s="13">
        <v>585</v>
      </c>
      <c r="E217" s="37">
        <f t="shared" ref="E217:E280" ca="1" si="12">IFERROR(MEDIAN(OFFSET(B217,0,0,-$B$1,1)),"")</f>
        <v>246.69079600000001</v>
      </c>
      <c r="F217" s="37">
        <f t="shared" ca="1" si="10"/>
        <v>0</v>
      </c>
      <c r="G217" s="37">
        <f t="shared" ca="1" si="11"/>
        <v>0</v>
      </c>
      <c r="H217" s="35"/>
      <c r="I217" s="35"/>
    </row>
    <row r="218" spans="1:9" x14ac:dyDescent="0.35">
      <c r="A218" s="11">
        <v>213</v>
      </c>
      <c r="B218" s="13">
        <v>246.81002799999999</v>
      </c>
      <c r="C218" s="36">
        <v>59.200021200000002</v>
      </c>
      <c r="D218" s="13">
        <v>586</v>
      </c>
      <c r="E218" s="37">
        <f t="shared" ca="1" si="12"/>
        <v>246.69079600000001</v>
      </c>
      <c r="F218" s="37">
        <f t="shared" ca="1" si="10"/>
        <v>0</v>
      </c>
      <c r="G218" s="37">
        <f t="shared" ca="1" si="11"/>
        <v>0</v>
      </c>
      <c r="H218" s="35"/>
      <c r="I218" s="35"/>
    </row>
    <row r="219" spans="1:9" x14ac:dyDescent="0.35">
      <c r="A219" s="11">
        <v>214</v>
      </c>
      <c r="B219" s="13">
        <v>246.968628</v>
      </c>
      <c r="C219" s="36">
        <v>59.200021200000002</v>
      </c>
      <c r="D219" s="13">
        <v>587</v>
      </c>
      <c r="E219" s="37">
        <f t="shared" ca="1" si="12"/>
        <v>246.69079600000001</v>
      </c>
      <c r="F219" s="37">
        <f t="shared" ca="1" si="10"/>
        <v>0</v>
      </c>
      <c r="G219" s="37">
        <f t="shared" ca="1" si="11"/>
        <v>0</v>
      </c>
      <c r="H219" s="35"/>
      <c r="I219" s="35"/>
    </row>
    <row r="220" spans="1:9" x14ac:dyDescent="0.35">
      <c r="A220" s="11">
        <v>215</v>
      </c>
      <c r="B220" s="13">
        <v>247.00019800000001</v>
      </c>
      <c r="C220" s="36">
        <v>59.200021200000002</v>
      </c>
      <c r="D220" s="13">
        <v>588</v>
      </c>
      <c r="E220" s="37">
        <f t="shared" ca="1" si="12"/>
        <v>246.81002799999999</v>
      </c>
      <c r="F220" s="37">
        <f t="shared" ca="1" si="10"/>
        <v>0</v>
      </c>
      <c r="G220" s="37">
        <f t="shared" ca="1" si="11"/>
        <v>0</v>
      </c>
      <c r="H220" s="35"/>
      <c r="I220" s="35"/>
    </row>
    <row r="221" spans="1:9" x14ac:dyDescent="0.35">
      <c r="A221" s="11">
        <v>216</v>
      </c>
      <c r="B221" s="13">
        <v>247.015198</v>
      </c>
      <c r="C221" s="36">
        <v>59.200021200000002</v>
      </c>
      <c r="D221" s="13">
        <v>589</v>
      </c>
      <c r="E221" s="37">
        <f t="shared" ca="1" si="12"/>
        <v>246.968628</v>
      </c>
      <c r="F221" s="37">
        <f t="shared" ca="1" si="10"/>
        <v>0</v>
      </c>
      <c r="G221" s="37">
        <f t="shared" ca="1" si="11"/>
        <v>0</v>
      </c>
      <c r="H221" s="35"/>
      <c r="I221" s="35"/>
    </row>
    <row r="222" spans="1:9" x14ac:dyDescent="0.35">
      <c r="A222" s="11">
        <v>217</v>
      </c>
      <c r="B222" s="13">
        <v>246.981964</v>
      </c>
      <c r="C222" s="36">
        <v>59.200021200000002</v>
      </c>
      <c r="D222" s="13">
        <v>590</v>
      </c>
      <c r="E222" s="37">
        <f t="shared" ca="1" si="12"/>
        <v>246.981964</v>
      </c>
      <c r="F222" s="37">
        <f t="shared" ca="1" si="10"/>
        <v>0</v>
      </c>
      <c r="G222" s="37">
        <f t="shared" ca="1" si="11"/>
        <v>0</v>
      </c>
      <c r="H222" s="35"/>
      <c r="I222" s="35"/>
    </row>
    <row r="223" spans="1:9" x14ac:dyDescent="0.35">
      <c r="A223" s="11">
        <v>218</v>
      </c>
      <c r="B223" s="13">
        <v>246.914886</v>
      </c>
      <c r="C223" s="36">
        <v>59.200021200000002</v>
      </c>
      <c r="D223" s="13">
        <v>591</v>
      </c>
      <c r="E223" s="37">
        <f t="shared" ca="1" si="12"/>
        <v>246.981964</v>
      </c>
      <c r="F223" s="37">
        <f t="shared" ca="1" si="10"/>
        <v>0</v>
      </c>
      <c r="G223" s="37">
        <f t="shared" ca="1" si="11"/>
        <v>0</v>
      </c>
      <c r="H223" s="35"/>
      <c r="I223" s="35"/>
    </row>
    <row r="224" spans="1:9" x14ac:dyDescent="0.35">
      <c r="A224" s="11">
        <v>219</v>
      </c>
      <c r="B224" s="13">
        <v>246.84229999999999</v>
      </c>
      <c r="C224" s="36">
        <v>59.200021200000002</v>
      </c>
      <c r="D224" s="13">
        <v>592</v>
      </c>
      <c r="E224" s="37">
        <f t="shared" ca="1" si="12"/>
        <v>246.981964</v>
      </c>
      <c r="F224" s="37">
        <f t="shared" ca="1" si="10"/>
        <v>0</v>
      </c>
      <c r="G224" s="37">
        <f t="shared" ca="1" si="11"/>
        <v>0</v>
      </c>
      <c r="H224" s="35"/>
      <c r="I224" s="35"/>
    </row>
    <row r="225" spans="1:9" x14ac:dyDescent="0.35">
      <c r="A225" s="11">
        <v>220</v>
      </c>
      <c r="B225" s="13">
        <v>246.79539500000001</v>
      </c>
      <c r="C225" s="36">
        <v>59.200021200000002</v>
      </c>
      <c r="D225" s="13">
        <v>593</v>
      </c>
      <c r="E225" s="37">
        <f t="shared" ca="1" si="12"/>
        <v>246.914886</v>
      </c>
      <c r="F225" s="37">
        <f t="shared" ca="1" si="10"/>
        <v>0</v>
      </c>
      <c r="G225" s="37">
        <f t="shared" ca="1" si="11"/>
        <v>0</v>
      </c>
      <c r="H225" s="35"/>
      <c r="I225" s="35"/>
    </row>
    <row r="226" spans="1:9" x14ac:dyDescent="0.35">
      <c r="A226" s="11">
        <v>221</v>
      </c>
      <c r="B226" s="13">
        <v>246.78810100000001</v>
      </c>
      <c r="C226" s="36">
        <v>59.200021200000002</v>
      </c>
      <c r="D226" s="13">
        <v>594</v>
      </c>
      <c r="E226" s="37">
        <f t="shared" ca="1" si="12"/>
        <v>246.84229999999999</v>
      </c>
      <c r="F226" s="37">
        <f t="shared" ca="1" si="10"/>
        <v>0</v>
      </c>
      <c r="G226" s="37">
        <f t="shared" ca="1" si="11"/>
        <v>0</v>
      </c>
      <c r="H226" s="35"/>
      <c r="I226" s="35"/>
    </row>
    <row r="227" spans="1:9" x14ac:dyDescent="0.35">
      <c r="A227" s="11">
        <v>222</v>
      </c>
      <c r="B227" s="13">
        <v>246.50054900000001</v>
      </c>
      <c r="C227" s="36">
        <v>59.200021200000002</v>
      </c>
      <c r="D227" s="13">
        <v>595</v>
      </c>
      <c r="E227" s="37">
        <f t="shared" ca="1" si="12"/>
        <v>246.79539500000001</v>
      </c>
      <c r="F227" s="37">
        <f t="shared" ca="1" si="10"/>
        <v>0</v>
      </c>
      <c r="G227" s="37">
        <f t="shared" ca="1" si="11"/>
        <v>0</v>
      </c>
      <c r="H227" s="35"/>
      <c r="I227" s="35"/>
    </row>
    <row r="228" spans="1:9" x14ac:dyDescent="0.35">
      <c r="A228" s="11">
        <v>223</v>
      </c>
      <c r="B228" s="13">
        <v>246.38436899999999</v>
      </c>
      <c r="C228" s="36">
        <v>59.200021200000002</v>
      </c>
      <c r="D228" s="13">
        <v>596</v>
      </c>
      <c r="E228" s="37">
        <f t="shared" ca="1" si="12"/>
        <v>246.78810100000001</v>
      </c>
      <c r="F228" s="37">
        <f t="shared" ca="1" si="10"/>
        <v>0</v>
      </c>
      <c r="G228" s="37">
        <f t="shared" ca="1" si="11"/>
        <v>0</v>
      </c>
      <c r="H228" s="35"/>
      <c r="I228" s="35"/>
    </row>
    <row r="229" spans="1:9" x14ac:dyDescent="0.35">
      <c r="A229" s="11">
        <v>224</v>
      </c>
      <c r="B229" s="13">
        <v>246.32962000000001</v>
      </c>
      <c r="C229" s="36">
        <v>59.200021200000002</v>
      </c>
      <c r="D229" s="13">
        <v>597</v>
      </c>
      <c r="E229" s="37">
        <f t="shared" ca="1" si="12"/>
        <v>246.50054900000001</v>
      </c>
      <c r="F229" s="37">
        <f t="shared" ca="1" si="10"/>
        <v>0</v>
      </c>
      <c r="G229" s="37">
        <f t="shared" ca="1" si="11"/>
        <v>0</v>
      </c>
      <c r="H229" s="35"/>
      <c r="I229" s="35"/>
    </row>
    <row r="230" spans="1:9" x14ac:dyDescent="0.35">
      <c r="A230" s="11">
        <v>225</v>
      </c>
      <c r="B230" s="13">
        <v>246.274384</v>
      </c>
      <c r="C230" s="36">
        <v>59.200021200000002</v>
      </c>
      <c r="D230" s="13">
        <v>598</v>
      </c>
      <c r="E230" s="37">
        <f t="shared" ca="1" si="12"/>
        <v>246.38436899999999</v>
      </c>
      <c r="F230" s="37">
        <f t="shared" ca="1" si="10"/>
        <v>0</v>
      </c>
      <c r="G230" s="37">
        <f t="shared" ca="1" si="11"/>
        <v>0</v>
      </c>
      <c r="H230" s="35"/>
      <c r="I230" s="35"/>
    </row>
    <row r="231" spans="1:9" x14ac:dyDescent="0.35">
      <c r="A231" s="11">
        <v>226</v>
      </c>
      <c r="B231" s="13">
        <v>246.383972</v>
      </c>
      <c r="C231" s="36">
        <v>59.200021200000002</v>
      </c>
      <c r="D231" s="13">
        <v>599</v>
      </c>
      <c r="E231" s="37">
        <f t="shared" ca="1" si="12"/>
        <v>246.383972</v>
      </c>
      <c r="F231" s="37">
        <f t="shared" ca="1" si="10"/>
        <v>0</v>
      </c>
      <c r="G231" s="37">
        <f t="shared" ca="1" si="11"/>
        <v>0</v>
      </c>
      <c r="H231" s="35"/>
      <c r="I231" s="35"/>
    </row>
    <row r="232" spans="1:9" x14ac:dyDescent="0.35">
      <c r="A232" s="11">
        <v>227</v>
      </c>
      <c r="B232" s="13">
        <v>246.40884399999999</v>
      </c>
      <c r="C232" s="36">
        <v>59.200021200000002</v>
      </c>
      <c r="D232" s="13">
        <v>600</v>
      </c>
      <c r="E232" s="37">
        <f t="shared" ca="1" si="12"/>
        <v>246.383972</v>
      </c>
      <c r="F232" s="37">
        <f t="shared" ca="1" si="10"/>
        <v>0</v>
      </c>
      <c r="G232" s="37">
        <f t="shared" ca="1" si="11"/>
        <v>0</v>
      </c>
      <c r="H232" s="35"/>
      <c r="I232" s="35"/>
    </row>
    <row r="233" spans="1:9" x14ac:dyDescent="0.35">
      <c r="A233" s="11">
        <v>228</v>
      </c>
      <c r="B233" s="13">
        <v>246.466522</v>
      </c>
      <c r="C233" s="36">
        <v>59.200021200000002</v>
      </c>
      <c r="D233" s="13">
        <v>601</v>
      </c>
      <c r="E233" s="37">
        <f t="shared" ca="1" si="12"/>
        <v>246.383972</v>
      </c>
      <c r="F233" s="37">
        <f t="shared" ca="1" si="10"/>
        <v>0</v>
      </c>
      <c r="G233" s="37">
        <f t="shared" ca="1" si="11"/>
        <v>0</v>
      </c>
      <c r="H233" s="35"/>
      <c r="I233" s="35"/>
    </row>
    <row r="234" spans="1:9" x14ac:dyDescent="0.35">
      <c r="A234" s="11">
        <v>229</v>
      </c>
      <c r="B234" s="13">
        <v>246.52868699999999</v>
      </c>
      <c r="C234" s="36">
        <v>59.200021200000002</v>
      </c>
      <c r="D234" s="13">
        <v>602</v>
      </c>
      <c r="E234" s="37">
        <f t="shared" ca="1" si="12"/>
        <v>246.40884399999999</v>
      </c>
      <c r="F234" s="37">
        <f t="shared" ref="F234:F297" ca="1" si="13">IFERROR(IF(ABS(MEDIAN(OFFSET(C234,0,0,$E$1,1))-MEDIAN(OFFSET(C233,0,0,-$E$1,1)))&gt;0.01,1,0),0)</f>
        <v>0</v>
      </c>
      <c r="G234" s="37">
        <f t="shared" ref="G234:G297" ca="1" si="14">IFERROR(IF(AND(F233=0,F234=1),1,0),0)</f>
        <v>0</v>
      </c>
      <c r="H234" s="35"/>
      <c r="I234" s="35"/>
    </row>
    <row r="235" spans="1:9" x14ac:dyDescent="0.35">
      <c r="A235" s="11">
        <v>230</v>
      </c>
      <c r="B235" s="13">
        <v>246.52739</v>
      </c>
      <c r="C235" s="36">
        <v>59.200021200000002</v>
      </c>
      <c r="D235" s="13">
        <v>603</v>
      </c>
      <c r="E235" s="37">
        <f t="shared" ca="1" si="12"/>
        <v>246.466522</v>
      </c>
      <c r="F235" s="37">
        <f t="shared" ca="1" si="13"/>
        <v>0</v>
      </c>
      <c r="G235" s="37">
        <f t="shared" ca="1" si="14"/>
        <v>0</v>
      </c>
      <c r="H235" s="35"/>
      <c r="I235" s="35"/>
    </row>
    <row r="236" spans="1:9" x14ac:dyDescent="0.35">
      <c r="A236" s="11">
        <v>231</v>
      </c>
      <c r="B236" s="13">
        <v>246.52024800000001</v>
      </c>
      <c r="C236" s="36">
        <v>59.200021200000002</v>
      </c>
      <c r="D236" s="13">
        <v>604</v>
      </c>
      <c r="E236" s="37">
        <f t="shared" ca="1" si="12"/>
        <v>246.52024800000001</v>
      </c>
      <c r="F236" s="37">
        <f t="shared" ca="1" si="13"/>
        <v>0</v>
      </c>
      <c r="G236" s="37">
        <f t="shared" ca="1" si="14"/>
        <v>0</v>
      </c>
      <c r="H236" s="35"/>
      <c r="I236" s="35"/>
    </row>
    <row r="237" spans="1:9" x14ac:dyDescent="0.35">
      <c r="A237" s="11">
        <v>232</v>
      </c>
      <c r="B237" s="13">
        <v>246.50122099999999</v>
      </c>
      <c r="C237" s="36">
        <v>59.200021200000002</v>
      </c>
      <c r="D237" s="13">
        <v>605</v>
      </c>
      <c r="E237" s="37">
        <f t="shared" ca="1" si="12"/>
        <v>246.52024800000001</v>
      </c>
      <c r="F237" s="37">
        <f t="shared" ca="1" si="13"/>
        <v>0</v>
      </c>
      <c r="G237" s="37">
        <f t="shared" ca="1" si="14"/>
        <v>0</v>
      </c>
      <c r="H237" s="35"/>
      <c r="I237" s="35"/>
    </row>
    <row r="238" spans="1:9" x14ac:dyDescent="0.35">
      <c r="A238" s="11">
        <v>233</v>
      </c>
      <c r="B238" s="13">
        <v>246.46875</v>
      </c>
      <c r="C238" s="36">
        <v>59.200021200000002</v>
      </c>
      <c r="D238" s="13">
        <v>606</v>
      </c>
      <c r="E238" s="37">
        <f t="shared" ca="1" si="12"/>
        <v>246.52024800000001</v>
      </c>
      <c r="F238" s="37">
        <f t="shared" ca="1" si="13"/>
        <v>0</v>
      </c>
      <c r="G238" s="37">
        <f t="shared" ca="1" si="14"/>
        <v>0</v>
      </c>
      <c r="H238" s="35"/>
      <c r="I238" s="35"/>
    </row>
    <row r="239" spans="1:9" x14ac:dyDescent="0.35">
      <c r="A239" s="11">
        <v>234</v>
      </c>
      <c r="B239" s="13">
        <v>246.40776099999999</v>
      </c>
      <c r="C239" s="36">
        <v>59.200021200000002</v>
      </c>
      <c r="D239" s="13">
        <v>607</v>
      </c>
      <c r="E239" s="37">
        <f t="shared" ca="1" si="12"/>
        <v>246.50122099999999</v>
      </c>
      <c r="F239" s="37">
        <f t="shared" ca="1" si="13"/>
        <v>0</v>
      </c>
      <c r="G239" s="37">
        <f t="shared" ca="1" si="14"/>
        <v>0</v>
      </c>
      <c r="H239" s="35"/>
      <c r="I239" s="35"/>
    </row>
    <row r="240" spans="1:9" x14ac:dyDescent="0.35">
      <c r="A240" s="11">
        <v>235</v>
      </c>
      <c r="B240" s="13">
        <v>246.387573</v>
      </c>
      <c r="C240" s="36">
        <v>59.200021200000002</v>
      </c>
      <c r="D240" s="13">
        <v>608</v>
      </c>
      <c r="E240" s="37">
        <f t="shared" ca="1" si="12"/>
        <v>246.46875</v>
      </c>
      <c r="F240" s="37">
        <f t="shared" ca="1" si="13"/>
        <v>0</v>
      </c>
      <c r="G240" s="37">
        <f t="shared" ca="1" si="14"/>
        <v>0</v>
      </c>
      <c r="H240" s="35"/>
      <c r="I240" s="35"/>
    </row>
    <row r="241" spans="1:9" x14ac:dyDescent="0.35">
      <c r="A241" s="11">
        <v>236</v>
      </c>
      <c r="B241" s="13">
        <v>246.31852699999999</v>
      </c>
      <c r="C241" s="36">
        <v>59.200021200000002</v>
      </c>
      <c r="D241" s="13">
        <v>609</v>
      </c>
      <c r="E241" s="37">
        <f t="shared" ca="1" si="12"/>
        <v>246.40776099999999</v>
      </c>
      <c r="F241" s="37">
        <f t="shared" ca="1" si="13"/>
        <v>0</v>
      </c>
      <c r="G241" s="37">
        <f t="shared" ca="1" si="14"/>
        <v>0</v>
      </c>
      <c r="H241" s="35"/>
      <c r="I241" s="35"/>
    </row>
    <row r="242" spans="1:9" x14ac:dyDescent="0.35">
      <c r="A242" s="11">
        <v>237</v>
      </c>
      <c r="B242" s="13">
        <v>246.32333399999999</v>
      </c>
      <c r="C242" s="36">
        <v>59.200021200000002</v>
      </c>
      <c r="D242" s="13">
        <v>610</v>
      </c>
      <c r="E242" s="37">
        <f t="shared" ca="1" si="12"/>
        <v>246.387573</v>
      </c>
      <c r="F242" s="37">
        <f t="shared" ca="1" si="13"/>
        <v>0</v>
      </c>
      <c r="G242" s="37">
        <f t="shared" ca="1" si="14"/>
        <v>0</v>
      </c>
      <c r="H242" s="35"/>
      <c r="I242" s="35"/>
    </row>
    <row r="243" spans="1:9" x14ac:dyDescent="0.35">
      <c r="A243" s="11">
        <v>238</v>
      </c>
      <c r="B243" s="13">
        <v>246.38278199999999</v>
      </c>
      <c r="C243" s="36">
        <v>59.200021200000002</v>
      </c>
      <c r="D243" s="13">
        <v>611</v>
      </c>
      <c r="E243" s="37">
        <f t="shared" ca="1" si="12"/>
        <v>246.38278199999999</v>
      </c>
      <c r="F243" s="37">
        <f t="shared" ca="1" si="13"/>
        <v>0</v>
      </c>
      <c r="G243" s="37">
        <f t="shared" ca="1" si="14"/>
        <v>0</v>
      </c>
      <c r="H243" s="35"/>
      <c r="I243" s="35"/>
    </row>
    <row r="244" spans="1:9" x14ac:dyDescent="0.35">
      <c r="A244" s="11">
        <v>239</v>
      </c>
      <c r="B244" s="13">
        <v>246.396851</v>
      </c>
      <c r="C244" s="36">
        <v>59.200021200000002</v>
      </c>
      <c r="D244" s="13">
        <v>612</v>
      </c>
      <c r="E244" s="37">
        <f t="shared" ca="1" si="12"/>
        <v>246.38278199999999</v>
      </c>
      <c r="F244" s="37">
        <f t="shared" ca="1" si="13"/>
        <v>0</v>
      </c>
      <c r="G244" s="37">
        <f t="shared" ca="1" si="14"/>
        <v>0</v>
      </c>
      <c r="H244" s="35"/>
      <c r="I244" s="35"/>
    </row>
    <row r="245" spans="1:9" x14ac:dyDescent="0.35">
      <c r="A245" s="11">
        <v>240</v>
      </c>
      <c r="B245" s="13">
        <v>246.403198</v>
      </c>
      <c r="C245" s="36">
        <v>59.200021200000002</v>
      </c>
      <c r="D245" s="13">
        <v>613</v>
      </c>
      <c r="E245" s="37">
        <f t="shared" ca="1" si="12"/>
        <v>246.38278199999999</v>
      </c>
      <c r="F245" s="37">
        <f t="shared" ca="1" si="13"/>
        <v>0</v>
      </c>
      <c r="G245" s="37">
        <f t="shared" ca="1" si="14"/>
        <v>0</v>
      </c>
      <c r="H245" s="35"/>
      <c r="I245" s="35"/>
    </row>
    <row r="246" spans="1:9" x14ac:dyDescent="0.35">
      <c r="A246" s="11">
        <v>241</v>
      </c>
      <c r="B246" s="13">
        <v>246.36476099999999</v>
      </c>
      <c r="C246" s="36">
        <v>59.200021200000002</v>
      </c>
      <c r="D246" s="13">
        <v>614</v>
      </c>
      <c r="E246" s="37">
        <f t="shared" ca="1" si="12"/>
        <v>246.38278199999999</v>
      </c>
      <c r="F246" s="37">
        <f t="shared" ca="1" si="13"/>
        <v>0</v>
      </c>
      <c r="G246" s="37">
        <f t="shared" ca="1" si="14"/>
        <v>0</v>
      </c>
      <c r="H246" s="35"/>
      <c r="I246" s="35"/>
    </row>
    <row r="247" spans="1:9" x14ac:dyDescent="0.35">
      <c r="A247" s="11">
        <v>242</v>
      </c>
      <c r="B247" s="13">
        <v>246.279709</v>
      </c>
      <c r="C247" s="36">
        <v>59.200021200000002</v>
      </c>
      <c r="D247" s="13">
        <v>615</v>
      </c>
      <c r="E247" s="37">
        <f t="shared" ca="1" si="12"/>
        <v>246.38278199999999</v>
      </c>
      <c r="F247" s="37">
        <f t="shared" ca="1" si="13"/>
        <v>0</v>
      </c>
      <c r="G247" s="37">
        <f t="shared" ca="1" si="14"/>
        <v>0</v>
      </c>
      <c r="H247" s="35"/>
      <c r="I247" s="35"/>
    </row>
    <row r="248" spans="1:9" x14ac:dyDescent="0.35">
      <c r="A248" s="11">
        <v>243</v>
      </c>
      <c r="B248" s="13">
        <v>246.164627</v>
      </c>
      <c r="C248" s="36">
        <v>59.200021200000002</v>
      </c>
      <c r="D248" s="13">
        <v>616</v>
      </c>
      <c r="E248" s="37">
        <f t="shared" ca="1" si="12"/>
        <v>246.36476099999999</v>
      </c>
      <c r="F248" s="37">
        <f t="shared" ca="1" si="13"/>
        <v>0</v>
      </c>
      <c r="G248" s="37">
        <f t="shared" ca="1" si="14"/>
        <v>0</v>
      </c>
      <c r="H248" s="35"/>
      <c r="I248" s="35"/>
    </row>
    <row r="249" spans="1:9" x14ac:dyDescent="0.35">
      <c r="A249" s="11">
        <v>244</v>
      </c>
      <c r="B249" s="13">
        <v>245.95117200000001</v>
      </c>
      <c r="C249" s="36">
        <v>59.200021200000002</v>
      </c>
      <c r="D249" s="13">
        <v>617</v>
      </c>
      <c r="E249" s="37">
        <f t="shared" ca="1" si="12"/>
        <v>246.279709</v>
      </c>
      <c r="F249" s="37">
        <f t="shared" ca="1" si="13"/>
        <v>0</v>
      </c>
      <c r="G249" s="37">
        <f t="shared" ca="1" si="14"/>
        <v>0</v>
      </c>
      <c r="H249" s="35"/>
      <c r="I249" s="35"/>
    </row>
    <row r="250" spans="1:9" x14ac:dyDescent="0.35">
      <c r="A250" s="11">
        <v>245</v>
      </c>
      <c r="B250" s="13">
        <v>245.83570900000001</v>
      </c>
      <c r="C250" s="36">
        <v>59.200021200000002</v>
      </c>
      <c r="D250" s="13">
        <v>618</v>
      </c>
      <c r="E250" s="37">
        <f t="shared" ca="1" si="12"/>
        <v>246.164627</v>
      </c>
      <c r="F250" s="37">
        <f t="shared" ca="1" si="13"/>
        <v>0</v>
      </c>
      <c r="G250" s="37">
        <f t="shared" ca="1" si="14"/>
        <v>0</v>
      </c>
      <c r="H250" s="35"/>
      <c r="I250" s="35"/>
    </row>
    <row r="251" spans="1:9" x14ac:dyDescent="0.35">
      <c r="A251" s="11">
        <v>246</v>
      </c>
      <c r="B251" s="13">
        <v>245.81007399999999</v>
      </c>
      <c r="C251" s="36">
        <v>59.200021200000002</v>
      </c>
      <c r="D251" s="13">
        <v>619</v>
      </c>
      <c r="E251" s="37">
        <f t="shared" ca="1" si="12"/>
        <v>245.95117200000001</v>
      </c>
      <c r="F251" s="37">
        <f t="shared" ca="1" si="13"/>
        <v>1</v>
      </c>
      <c r="G251" s="37">
        <f t="shared" ca="1" si="14"/>
        <v>1</v>
      </c>
      <c r="H251" s="35"/>
      <c r="I251" s="35"/>
    </row>
    <row r="252" spans="1:9" x14ac:dyDescent="0.35">
      <c r="A252" s="11">
        <v>247</v>
      </c>
      <c r="B252" s="13">
        <v>245.773788</v>
      </c>
      <c r="C252" s="36">
        <v>59.200021200000002</v>
      </c>
      <c r="D252" s="13">
        <v>620</v>
      </c>
      <c r="E252" s="37">
        <f t="shared" ca="1" si="12"/>
        <v>245.83570900000001</v>
      </c>
      <c r="F252" s="37">
        <f t="shared" ca="1" si="13"/>
        <v>1</v>
      </c>
      <c r="G252" s="37">
        <f t="shared" ca="1" si="14"/>
        <v>0</v>
      </c>
      <c r="H252" s="35"/>
      <c r="I252" s="35"/>
    </row>
    <row r="253" spans="1:9" x14ac:dyDescent="0.35">
      <c r="A253" s="11">
        <v>248</v>
      </c>
      <c r="B253" s="13">
        <v>245.776138</v>
      </c>
      <c r="C253" s="36">
        <v>59.200021200000002</v>
      </c>
      <c r="D253" s="13">
        <v>621</v>
      </c>
      <c r="E253" s="37">
        <f t="shared" ca="1" si="12"/>
        <v>245.81007399999999</v>
      </c>
      <c r="F253" s="37">
        <f t="shared" ca="1" si="13"/>
        <v>1</v>
      </c>
      <c r="G253" s="37">
        <f t="shared" ca="1" si="14"/>
        <v>0</v>
      </c>
      <c r="H253" s="35"/>
      <c r="I253" s="35"/>
    </row>
    <row r="254" spans="1:9" x14ac:dyDescent="0.35">
      <c r="A254" s="11">
        <v>249</v>
      </c>
      <c r="B254" s="13">
        <v>245.87529000000001</v>
      </c>
      <c r="C254" s="36">
        <v>59.200021200000002</v>
      </c>
      <c r="D254" s="13">
        <v>622</v>
      </c>
      <c r="E254" s="37">
        <f t="shared" ca="1" si="12"/>
        <v>245.81007399999999</v>
      </c>
      <c r="F254" s="37">
        <f t="shared" ca="1" si="13"/>
        <v>1</v>
      </c>
      <c r="G254" s="37">
        <f t="shared" ca="1" si="14"/>
        <v>0</v>
      </c>
      <c r="H254" s="35"/>
      <c r="I254" s="35"/>
    </row>
    <row r="255" spans="1:9" x14ac:dyDescent="0.35">
      <c r="A255" s="11">
        <v>250</v>
      </c>
      <c r="B255" s="13">
        <v>245.999222</v>
      </c>
      <c r="C255" s="36">
        <v>59.200021200000002</v>
      </c>
      <c r="D255" s="13">
        <v>623</v>
      </c>
      <c r="E255" s="37">
        <f t="shared" ca="1" si="12"/>
        <v>245.81007399999999</v>
      </c>
      <c r="F255" s="37">
        <f t="shared" ca="1" si="13"/>
        <v>1</v>
      </c>
      <c r="G255" s="37">
        <f t="shared" ca="1" si="14"/>
        <v>0</v>
      </c>
      <c r="H255" s="35"/>
      <c r="I255" s="35"/>
    </row>
    <row r="256" spans="1:9" x14ac:dyDescent="0.35">
      <c r="A256" s="11">
        <v>251</v>
      </c>
      <c r="B256" s="13">
        <v>246.04679899999999</v>
      </c>
      <c r="C256" s="36">
        <v>59.200021200000002</v>
      </c>
      <c r="D256" s="13">
        <v>624</v>
      </c>
      <c r="E256" s="37">
        <f t="shared" ca="1" si="12"/>
        <v>245.87529000000001</v>
      </c>
      <c r="F256" s="37">
        <f t="shared" ca="1" si="13"/>
        <v>1</v>
      </c>
      <c r="G256" s="37">
        <f t="shared" ca="1" si="14"/>
        <v>0</v>
      </c>
      <c r="H256" s="35"/>
      <c r="I256" s="35"/>
    </row>
    <row r="257" spans="1:9" x14ac:dyDescent="0.35">
      <c r="A257" s="11">
        <v>252</v>
      </c>
      <c r="B257" s="13">
        <v>246.08815000000001</v>
      </c>
      <c r="C257" s="36">
        <v>59.200021200000002</v>
      </c>
      <c r="D257" s="13">
        <v>625</v>
      </c>
      <c r="E257" s="37">
        <f t="shared" ca="1" si="12"/>
        <v>245.999222</v>
      </c>
      <c r="F257" s="37">
        <f t="shared" ca="1" si="13"/>
        <v>1</v>
      </c>
      <c r="G257" s="37">
        <f t="shared" ca="1" si="14"/>
        <v>0</v>
      </c>
      <c r="H257" s="35"/>
      <c r="I257" s="35"/>
    </row>
    <row r="258" spans="1:9" x14ac:dyDescent="0.35">
      <c r="A258" s="11">
        <v>253</v>
      </c>
      <c r="B258" s="13">
        <v>246.05297899999999</v>
      </c>
      <c r="C258" s="36">
        <v>59.200021200000002</v>
      </c>
      <c r="D258" s="13">
        <v>626</v>
      </c>
      <c r="E258" s="37">
        <f t="shared" ca="1" si="12"/>
        <v>246.04679899999999</v>
      </c>
      <c r="F258" s="37">
        <f t="shared" ca="1" si="13"/>
        <v>1</v>
      </c>
      <c r="G258" s="37">
        <f t="shared" ca="1" si="14"/>
        <v>0</v>
      </c>
      <c r="H258" s="35"/>
      <c r="I258" s="35"/>
    </row>
    <row r="259" spans="1:9" x14ac:dyDescent="0.35">
      <c r="A259" s="11">
        <v>254</v>
      </c>
      <c r="B259" s="13">
        <v>246.01104699999999</v>
      </c>
      <c r="C259" s="36">
        <v>59.200021200000002</v>
      </c>
      <c r="D259" s="13">
        <v>627</v>
      </c>
      <c r="E259" s="37">
        <f t="shared" ca="1" si="12"/>
        <v>246.04679899999999</v>
      </c>
      <c r="F259" s="37">
        <f t="shared" ca="1" si="13"/>
        <v>1</v>
      </c>
      <c r="G259" s="37">
        <f t="shared" ca="1" si="14"/>
        <v>0</v>
      </c>
      <c r="H259" s="35"/>
      <c r="I259" s="35"/>
    </row>
    <row r="260" spans="1:9" x14ac:dyDescent="0.35">
      <c r="A260" s="11">
        <v>255</v>
      </c>
      <c r="B260" s="13">
        <v>245.97020000000001</v>
      </c>
      <c r="C260" s="36">
        <v>59.200021200000002</v>
      </c>
      <c r="D260" s="13">
        <v>628</v>
      </c>
      <c r="E260" s="37">
        <f t="shared" ca="1" si="12"/>
        <v>246.04679899999999</v>
      </c>
      <c r="F260" s="37">
        <f t="shared" ca="1" si="13"/>
        <v>1</v>
      </c>
      <c r="G260" s="37">
        <f t="shared" ca="1" si="14"/>
        <v>0</v>
      </c>
      <c r="H260" s="35"/>
      <c r="I260" s="35"/>
    </row>
    <row r="261" spans="1:9" x14ac:dyDescent="0.35">
      <c r="A261" s="11">
        <v>256</v>
      </c>
      <c r="B261" s="13">
        <v>245.953247</v>
      </c>
      <c r="C261" s="36">
        <v>59.200021200000002</v>
      </c>
      <c r="D261" s="13">
        <v>629</v>
      </c>
      <c r="E261" s="37">
        <f t="shared" ca="1" si="12"/>
        <v>246.01104699999999</v>
      </c>
      <c r="F261" s="37">
        <f t="shared" ca="1" si="13"/>
        <v>1</v>
      </c>
      <c r="G261" s="37">
        <f t="shared" ca="1" si="14"/>
        <v>0</v>
      </c>
      <c r="H261" s="35"/>
      <c r="I261" s="35"/>
    </row>
    <row r="262" spans="1:9" x14ac:dyDescent="0.35">
      <c r="A262" s="11">
        <v>257</v>
      </c>
      <c r="B262" s="13">
        <v>245.91905199999999</v>
      </c>
      <c r="C262" s="36">
        <v>59.200021200000002</v>
      </c>
      <c r="D262" s="13">
        <v>630</v>
      </c>
      <c r="E262" s="37">
        <f t="shared" ca="1" si="12"/>
        <v>245.97020000000001</v>
      </c>
      <c r="F262" s="37">
        <f t="shared" ca="1" si="13"/>
        <v>1</v>
      </c>
      <c r="G262" s="37">
        <f t="shared" ca="1" si="14"/>
        <v>0</v>
      </c>
      <c r="H262" s="35"/>
      <c r="I262" s="35"/>
    </row>
    <row r="263" spans="1:9" x14ac:dyDescent="0.35">
      <c r="A263" s="11">
        <v>258</v>
      </c>
      <c r="B263" s="13">
        <v>245.843491</v>
      </c>
      <c r="C263" s="36">
        <v>59.4</v>
      </c>
      <c r="D263" s="13">
        <v>631</v>
      </c>
      <c r="E263" s="37">
        <f t="shared" ca="1" si="12"/>
        <v>245.953247</v>
      </c>
      <c r="F263" s="37">
        <f t="shared" ca="1" si="13"/>
        <v>1</v>
      </c>
      <c r="G263" s="37">
        <f t="shared" ca="1" si="14"/>
        <v>0</v>
      </c>
      <c r="H263" s="35"/>
      <c r="I263" s="35"/>
    </row>
    <row r="264" spans="1:9" x14ac:dyDescent="0.35">
      <c r="A264" s="11">
        <v>259</v>
      </c>
      <c r="B264" s="13">
        <v>245.72662399999999</v>
      </c>
      <c r="C264" s="36">
        <v>59.4</v>
      </c>
      <c r="D264" s="13">
        <v>632</v>
      </c>
      <c r="E264" s="37">
        <f t="shared" ca="1" si="12"/>
        <v>245.91905199999999</v>
      </c>
      <c r="F264" s="37">
        <f t="shared" ca="1" si="13"/>
        <v>1</v>
      </c>
      <c r="G264" s="37">
        <f t="shared" ca="1" si="14"/>
        <v>0</v>
      </c>
      <c r="H264" s="35"/>
      <c r="I264" s="35"/>
    </row>
    <row r="265" spans="1:9" x14ac:dyDescent="0.35">
      <c r="A265" s="11">
        <v>260</v>
      </c>
      <c r="B265" s="13">
        <v>245.744888</v>
      </c>
      <c r="C265" s="36">
        <v>59.4</v>
      </c>
      <c r="D265" s="13">
        <v>633</v>
      </c>
      <c r="E265" s="37">
        <f t="shared" ca="1" si="12"/>
        <v>245.843491</v>
      </c>
      <c r="F265" s="37">
        <f t="shared" ca="1" si="13"/>
        <v>1</v>
      </c>
      <c r="G265" s="37">
        <f t="shared" ca="1" si="14"/>
        <v>0</v>
      </c>
      <c r="H265" s="35"/>
      <c r="I265" s="35"/>
    </row>
    <row r="266" spans="1:9" x14ac:dyDescent="0.35">
      <c r="A266" s="11">
        <v>261</v>
      </c>
      <c r="B266" s="13">
        <v>245.76260400000001</v>
      </c>
      <c r="C266" s="36">
        <v>59.4</v>
      </c>
      <c r="D266" s="13">
        <v>634</v>
      </c>
      <c r="E266" s="37">
        <f t="shared" ca="1" si="12"/>
        <v>245.76260400000001</v>
      </c>
      <c r="F266" s="37">
        <f t="shared" ca="1" si="13"/>
        <v>1</v>
      </c>
      <c r="G266" s="37">
        <f t="shared" ca="1" si="14"/>
        <v>0</v>
      </c>
      <c r="H266" s="35"/>
      <c r="I266" s="35"/>
    </row>
    <row r="267" spans="1:9" x14ac:dyDescent="0.35">
      <c r="A267" s="11">
        <v>262</v>
      </c>
      <c r="B267" s="13">
        <v>245.75813299999999</v>
      </c>
      <c r="C267" s="36">
        <v>59.4</v>
      </c>
      <c r="D267" s="13">
        <v>635</v>
      </c>
      <c r="E267" s="37">
        <f t="shared" ca="1" si="12"/>
        <v>245.75813299999999</v>
      </c>
      <c r="F267" s="37">
        <f t="shared" ca="1" si="13"/>
        <v>1</v>
      </c>
      <c r="G267" s="37">
        <f t="shared" ca="1" si="14"/>
        <v>0</v>
      </c>
      <c r="H267" s="35"/>
      <c r="I267" s="35"/>
    </row>
    <row r="268" spans="1:9" x14ac:dyDescent="0.35">
      <c r="A268" s="11">
        <v>263</v>
      </c>
      <c r="B268" s="13">
        <v>245.71929900000001</v>
      </c>
      <c r="C268" s="36">
        <v>59.4</v>
      </c>
      <c r="D268" s="13">
        <v>636</v>
      </c>
      <c r="E268" s="37">
        <f t="shared" ca="1" si="12"/>
        <v>245.744888</v>
      </c>
      <c r="F268" s="37">
        <f t="shared" ca="1" si="13"/>
        <v>1</v>
      </c>
      <c r="G268" s="37">
        <f t="shared" ca="1" si="14"/>
        <v>0</v>
      </c>
      <c r="H268" s="35"/>
      <c r="I268" s="35"/>
    </row>
    <row r="269" spans="1:9" x14ac:dyDescent="0.35">
      <c r="A269" s="11">
        <v>264</v>
      </c>
      <c r="B269" s="13">
        <v>245.64840699999999</v>
      </c>
      <c r="C269" s="36">
        <v>59.4</v>
      </c>
      <c r="D269" s="13">
        <v>637</v>
      </c>
      <c r="E269" s="37">
        <f t="shared" ca="1" si="12"/>
        <v>245.744888</v>
      </c>
      <c r="F269" s="37">
        <f t="shared" ca="1" si="13"/>
        <v>1</v>
      </c>
      <c r="G269" s="37">
        <f t="shared" ca="1" si="14"/>
        <v>0</v>
      </c>
      <c r="H269" s="35"/>
      <c r="I269" s="35"/>
    </row>
    <row r="270" spans="1:9" x14ac:dyDescent="0.35">
      <c r="A270" s="11">
        <v>265</v>
      </c>
      <c r="B270" s="13">
        <v>245.538467</v>
      </c>
      <c r="C270" s="36">
        <v>59.4</v>
      </c>
      <c r="D270" s="13">
        <v>638</v>
      </c>
      <c r="E270" s="37">
        <f t="shared" ca="1" si="12"/>
        <v>245.71929900000001</v>
      </c>
      <c r="F270" s="37">
        <f t="shared" ca="1" si="13"/>
        <v>1</v>
      </c>
      <c r="G270" s="37">
        <f t="shared" ca="1" si="14"/>
        <v>0</v>
      </c>
      <c r="H270" s="35"/>
      <c r="I270" s="35"/>
    </row>
    <row r="271" spans="1:9" x14ac:dyDescent="0.35">
      <c r="A271" s="11">
        <v>266</v>
      </c>
      <c r="B271" s="13">
        <v>245.484283</v>
      </c>
      <c r="C271" s="36">
        <v>59.4</v>
      </c>
      <c r="D271" s="13">
        <v>639</v>
      </c>
      <c r="E271" s="37">
        <f t="shared" ca="1" si="12"/>
        <v>245.64840699999999</v>
      </c>
      <c r="F271" s="37">
        <f t="shared" ca="1" si="13"/>
        <v>1</v>
      </c>
      <c r="G271" s="37">
        <f t="shared" ca="1" si="14"/>
        <v>0</v>
      </c>
      <c r="H271" s="35"/>
      <c r="I271" s="35"/>
    </row>
    <row r="272" spans="1:9" x14ac:dyDescent="0.35">
      <c r="A272" s="11">
        <v>267</v>
      </c>
      <c r="B272" s="13">
        <v>245.323273</v>
      </c>
      <c r="C272" s="36">
        <v>59.4</v>
      </c>
      <c r="D272" s="13">
        <v>640</v>
      </c>
      <c r="E272" s="37">
        <f t="shared" ca="1" si="12"/>
        <v>245.538467</v>
      </c>
      <c r="F272" s="37">
        <f t="shared" ca="1" si="13"/>
        <v>1</v>
      </c>
      <c r="G272" s="37">
        <f t="shared" ca="1" si="14"/>
        <v>0</v>
      </c>
      <c r="H272" s="35"/>
      <c r="I272" s="35"/>
    </row>
    <row r="273" spans="1:9" x14ac:dyDescent="0.35">
      <c r="A273" s="11">
        <v>268</v>
      </c>
      <c r="B273" s="13">
        <v>245.181793</v>
      </c>
      <c r="C273" s="36">
        <v>59.4</v>
      </c>
      <c r="D273" s="13">
        <v>641</v>
      </c>
      <c r="E273" s="37">
        <f t="shared" ca="1" si="12"/>
        <v>245.484283</v>
      </c>
      <c r="F273" s="37">
        <f t="shared" ca="1" si="13"/>
        <v>1</v>
      </c>
      <c r="G273" s="37">
        <f t="shared" ca="1" si="14"/>
        <v>0</v>
      </c>
      <c r="H273" s="35"/>
      <c r="I273" s="35"/>
    </row>
    <row r="274" spans="1:9" x14ac:dyDescent="0.35">
      <c r="A274" s="11">
        <v>269</v>
      </c>
      <c r="B274" s="13">
        <v>244.971069</v>
      </c>
      <c r="C274" s="36">
        <v>59.4</v>
      </c>
      <c r="D274" s="13">
        <v>642</v>
      </c>
      <c r="E274" s="37">
        <f t="shared" ca="1" si="12"/>
        <v>245.323273</v>
      </c>
      <c r="F274" s="37">
        <f t="shared" ca="1" si="13"/>
        <v>1</v>
      </c>
      <c r="G274" s="37">
        <f t="shared" ca="1" si="14"/>
        <v>0</v>
      </c>
      <c r="H274" s="35"/>
      <c r="I274" s="35"/>
    </row>
    <row r="275" spans="1:9" x14ac:dyDescent="0.35">
      <c r="A275" s="11">
        <v>270</v>
      </c>
      <c r="B275" s="13">
        <v>244.604828</v>
      </c>
      <c r="C275" s="36">
        <v>59.4</v>
      </c>
      <c r="D275" s="13">
        <v>643</v>
      </c>
      <c r="E275" s="37">
        <f t="shared" ca="1" si="12"/>
        <v>245.181793</v>
      </c>
      <c r="F275" s="37">
        <f t="shared" ca="1" si="13"/>
        <v>1</v>
      </c>
      <c r="G275" s="37">
        <f t="shared" ca="1" si="14"/>
        <v>0</v>
      </c>
      <c r="H275" s="35"/>
      <c r="I275" s="35"/>
    </row>
    <row r="276" spans="1:9" x14ac:dyDescent="0.35">
      <c r="A276" s="11">
        <v>271</v>
      </c>
      <c r="B276" s="13">
        <v>244.31616199999999</v>
      </c>
      <c r="C276" s="36">
        <v>59.4</v>
      </c>
      <c r="D276" s="13">
        <v>644</v>
      </c>
      <c r="E276" s="37">
        <f t="shared" ca="1" si="12"/>
        <v>244.971069</v>
      </c>
      <c r="F276" s="37">
        <f t="shared" ca="1" si="13"/>
        <v>0</v>
      </c>
      <c r="G276" s="37">
        <f t="shared" ca="1" si="14"/>
        <v>0</v>
      </c>
      <c r="H276" s="35"/>
      <c r="I276" s="35"/>
    </row>
    <row r="277" spans="1:9" x14ac:dyDescent="0.35">
      <c r="A277" s="11">
        <v>272</v>
      </c>
      <c r="B277" s="13">
        <v>244.08509799999999</v>
      </c>
      <c r="C277" s="36">
        <v>59.4</v>
      </c>
      <c r="D277" s="13">
        <v>645</v>
      </c>
      <c r="E277" s="37">
        <f t="shared" ca="1" si="12"/>
        <v>244.604828</v>
      </c>
      <c r="F277" s="37">
        <f t="shared" ca="1" si="13"/>
        <v>0</v>
      </c>
      <c r="G277" s="37">
        <f t="shared" ca="1" si="14"/>
        <v>0</v>
      </c>
      <c r="H277" s="35"/>
      <c r="I277" s="35"/>
    </row>
    <row r="278" spans="1:9" x14ac:dyDescent="0.35">
      <c r="A278" s="11">
        <v>273</v>
      </c>
      <c r="B278" s="13">
        <v>243.83528100000001</v>
      </c>
      <c r="C278" s="36">
        <v>59.4</v>
      </c>
      <c r="D278" s="13">
        <v>646</v>
      </c>
      <c r="E278" s="37">
        <f t="shared" ca="1" si="12"/>
        <v>244.31616199999999</v>
      </c>
      <c r="F278" s="37">
        <f t="shared" ca="1" si="13"/>
        <v>0</v>
      </c>
      <c r="G278" s="37">
        <f t="shared" ca="1" si="14"/>
        <v>0</v>
      </c>
      <c r="H278" s="35"/>
      <c r="I278" s="35"/>
    </row>
    <row r="279" spans="1:9" x14ac:dyDescent="0.35">
      <c r="A279" s="11">
        <v>274</v>
      </c>
      <c r="B279" s="13">
        <v>243.55342099999999</v>
      </c>
      <c r="C279" s="36">
        <v>59.4</v>
      </c>
      <c r="D279" s="13">
        <v>647</v>
      </c>
      <c r="E279" s="37">
        <f t="shared" ca="1" si="12"/>
        <v>244.08509799999999</v>
      </c>
      <c r="F279" s="37">
        <f t="shared" ca="1" si="13"/>
        <v>0</v>
      </c>
      <c r="G279" s="37">
        <f t="shared" ca="1" si="14"/>
        <v>0</v>
      </c>
      <c r="H279" s="35"/>
      <c r="I279" s="35"/>
    </row>
    <row r="280" spans="1:9" x14ac:dyDescent="0.35">
      <c r="A280" s="11">
        <v>275</v>
      </c>
      <c r="B280" s="13">
        <v>243.34573399999999</v>
      </c>
      <c r="C280" s="36">
        <v>59.4</v>
      </c>
      <c r="D280" s="13">
        <v>648</v>
      </c>
      <c r="E280" s="37">
        <f t="shared" ca="1" si="12"/>
        <v>243.83528100000001</v>
      </c>
      <c r="F280" s="37">
        <f t="shared" ca="1" si="13"/>
        <v>0</v>
      </c>
      <c r="G280" s="37">
        <f t="shared" ca="1" si="14"/>
        <v>0</v>
      </c>
      <c r="H280" s="35"/>
      <c r="I280" s="35"/>
    </row>
    <row r="281" spans="1:9" x14ac:dyDescent="0.35">
      <c r="A281" s="11">
        <v>276</v>
      </c>
      <c r="B281" s="13">
        <v>243.06127900000001</v>
      </c>
      <c r="C281" s="36">
        <v>59.4</v>
      </c>
      <c r="D281" s="13">
        <v>649</v>
      </c>
      <c r="E281" s="37">
        <f t="shared" ref="E281:E344" ca="1" si="15">IFERROR(MEDIAN(OFFSET(B281,0,0,-$B$1,1)),"")</f>
        <v>243.55342099999999</v>
      </c>
      <c r="F281" s="37">
        <f t="shared" ca="1" si="13"/>
        <v>0</v>
      </c>
      <c r="G281" s="37">
        <f t="shared" ca="1" si="14"/>
        <v>0</v>
      </c>
      <c r="H281" s="35"/>
      <c r="I281" s="35"/>
    </row>
    <row r="282" spans="1:9" x14ac:dyDescent="0.35">
      <c r="A282" s="11">
        <v>277</v>
      </c>
      <c r="B282" s="13">
        <v>242.72579999999999</v>
      </c>
      <c r="C282" s="36">
        <v>59.4</v>
      </c>
      <c r="D282" s="13">
        <v>650</v>
      </c>
      <c r="E282" s="37">
        <f t="shared" ca="1" si="15"/>
        <v>243.34573399999999</v>
      </c>
      <c r="F282" s="37">
        <f t="shared" ca="1" si="13"/>
        <v>0</v>
      </c>
      <c r="G282" s="37">
        <f t="shared" ca="1" si="14"/>
        <v>0</v>
      </c>
      <c r="H282" s="35"/>
      <c r="I282" s="35"/>
    </row>
    <row r="283" spans="1:9" x14ac:dyDescent="0.35">
      <c r="A283" s="11">
        <v>278</v>
      </c>
      <c r="B283" s="13">
        <v>242.46064799999999</v>
      </c>
      <c r="C283" s="36">
        <v>59.4</v>
      </c>
      <c r="D283" s="13">
        <v>651</v>
      </c>
      <c r="E283" s="37">
        <f t="shared" ca="1" si="15"/>
        <v>243.06127900000001</v>
      </c>
      <c r="F283" s="37">
        <f t="shared" ca="1" si="13"/>
        <v>0</v>
      </c>
      <c r="G283" s="37">
        <f t="shared" ca="1" si="14"/>
        <v>0</v>
      </c>
      <c r="H283" s="35"/>
      <c r="I283" s="35"/>
    </row>
    <row r="284" spans="1:9" x14ac:dyDescent="0.35">
      <c r="A284" s="11">
        <v>279</v>
      </c>
      <c r="B284" s="13">
        <v>242.09072900000001</v>
      </c>
      <c r="C284" s="36">
        <v>59.4</v>
      </c>
      <c r="D284" s="13">
        <v>652</v>
      </c>
      <c r="E284" s="37">
        <f t="shared" ca="1" si="15"/>
        <v>242.72579999999999</v>
      </c>
      <c r="F284" s="37">
        <f t="shared" ca="1" si="13"/>
        <v>0</v>
      </c>
      <c r="G284" s="37">
        <f t="shared" ca="1" si="14"/>
        <v>0</v>
      </c>
      <c r="H284" s="35"/>
      <c r="I284" s="35"/>
    </row>
    <row r="285" spans="1:9" x14ac:dyDescent="0.35">
      <c r="A285" s="11">
        <v>280</v>
      </c>
      <c r="B285" s="13">
        <v>241.88639800000001</v>
      </c>
      <c r="C285" s="36">
        <v>59.4</v>
      </c>
      <c r="D285" s="13">
        <v>653</v>
      </c>
      <c r="E285" s="37">
        <f t="shared" ca="1" si="15"/>
        <v>242.46064799999999</v>
      </c>
      <c r="F285" s="37">
        <f t="shared" ca="1" si="13"/>
        <v>0</v>
      </c>
      <c r="G285" s="37">
        <f t="shared" ca="1" si="14"/>
        <v>0</v>
      </c>
      <c r="H285" s="35"/>
      <c r="I285" s="35"/>
    </row>
    <row r="286" spans="1:9" x14ac:dyDescent="0.35">
      <c r="A286" s="11">
        <v>281</v>
      </c>
      <c r="B286" s="13">
        <v>241.69271900000001</v>
      </c>
      <c r="C286" s="36">
        <v>59.4</v>
      </c>
      <c r="D286" s="13">
        <v>654</v>
      </c>
      <c r="E286" s="37">
        <f t="shared" ca="1" si="15"/>
        <v>242.09072900000001</v>
      </c>
      <c r="F286" s="37">
        <f t="shared" ca="1" si="13"/>
        <v>0</v>
      </c>
      <c r="G286" s="37">
        <f t="shared" ca="1" si="14"/>
        <v>0</v>
      </c>
      <c r="H286" s="35"/>
      <c r="I286" s="35"/>
    </row>
    <row r="287" spans="1:9" x14ac:dyDescent="0.35">
      <c r="A287" s="11">
        <v>282</v>
      </c>
      <c r="B287" s="13">
        <v>241.50711100000001</v>
      </c>
      <c r="C287" s="36">
        <v>59.4</v>
      </c>
      <c r="D287" s="13">
        <v>655</v>
      </c>
      <c r="E287" s="37">
        <f t="shared" ca="1" si="15"/>
        <v>241.88639800000001</v>
      </c>
      <c r="F287" s="37">
        <f t="shared" ca="1" si="13"/>
        <v>0</v>
      </c>
      <c r="G287" s="37">
        <f t="shared" ca="1" si="14"/>
        <v>0</v>
      </c>
      <c r="H287" s="35"/>
      <c r="I287" s="35"/>
    </row>
    <row r="288" spans="1:9" x14ac:dyDescent="0.35">
      <c r="A288" s="11">
        <v>283</v>
      </c>
      <c r="B288" s="13">
        <v>241.33165</v>
      </c>
      <c r="C288" s="36">
        <v>59.4</v>
      </c>
      <c r="D288" s="13">
        <v>656</v>
      </c>
      <c r="E288" s="37">
        <f t="shared" ca="1" si="15"/>
        <v>241.69271900000001</v>
      </c>
      <c r="F288" s="37">
        <f t="shared" ca="1" si="13"/>
        <v>0</v>
      </c>
      <c r="G288" s="37">
        <f t="shared" ca="1" si="14"/>
        <v>0</v>
      </c>
      <c r="H288" s="35"/>
      <c r="I288" s="35"/>
    </row>
    <row r="289" spans="1:9" x14ac:dyDescent="0.35">
      <c r="A289" s="11">
        <v>284</v>
      </c>
      <c r="B289" s="13">
        <v>241.158447</v>
      </c>
      <c r="C289" s="36">
        <v>59.4</v>
      </c>
      <c r="D289" s="13">
        <v>657</v>
      </c>
      <c r="E289" s="37">
        <f t="shared" ca="1" si="15"/>
        <v>241.50711100000001</v>
      </c>
      <c r="F289" s="37">
        <f t="shared" ca="1" si="13"/>
        <v>0</v>
      </c>
      <c r="G289" s="37">
        <f t="shared" ca="1" si="14"/>
        <v>0</v>
      </c>
      <c r="H289" s="35"/>
      <c r="I289" s="35"/>
    </row>
    <row r="290" spans="1:9" x14ac:dyDescent="0.35">
      <c r="A290" s="11">
        <v>285</v>
      </c>
      <c r="B290" s="13">
        <v>240.89898700000001</v>
      </c>
      <c r="C290" s="36">
        <v>59.4</v>
      </c>
      <c r="D290" s="13">
        <v>658</v>
      </c>
      <c r="E290" s="37">
        <f t="shared" ca="1" si="15"/>
        <v>241.33165</v>
      </c>
      <c r="F290" s="37">
        <f t="shared" ca="1" si="13"/>
        <v>0</v>
      </c>
      <c r="G290" s="37">
        <f t="shared" ca="1" si="14"/>
        <v>0</v>
      </c>
      <c r="H290" s="35"/>
      <c r="I290" s="35"/>
    </row>
    <row r="291" spans="1:9" x14ac:dyDescent="0.35">
      <c r="A291" s="11">
        <v>286</v>
      </c>
      <c r="B291" s="13">
        <v>240.65394599999999</v>
      </c>
      <c r="C291" s="36">
        <v>59.4</v>
      </c>
      <c r="D291" s="13">
        <v>659</v>
      </c>
      <c r="E291" s="37">
        <f t="shared" ca="1" si="15"/>
        <v>241.158447</v>
      </c>
      <c r="F291" s="37">
        <f t="shared" ca="1" si="13"/>
        <v>0</v>
      </c>
      <c r="G291" s="37">
        <f t="shared" ca="1" si="14"/>
        <v>0</v>
      </c>
      <c r="H291" s="35"/>
      <c r="I291" s="35"/>
    </row>
    <row r="292" spans="1:9" x14ac:dyDescent="0.35">
      <c r="A292" s="11">
        <v>287</v>
      </c>
      <c r="B292" s="13">
        <v>240.39828499999999</v>
      </c>
      <c r="C292" s="36">
        <v>59.4</v>
      </c>
      <c r="D292" s="13">
        <v>660</v>
      </c>
      <c r="E292" s="37">
        <f t="shared" ca="1" si="15"/>
        <v>240.89898700000001</v>
      </c>
      <c r="F292" s="37">
        <f t="shared" ca="1" si="13"/>
        <v>0</v>
      </c>
      <c r="G292" s="37">
        <f t="shared" ca="1" si="14"/>
        <v>0</v>
      </c>
      <c r="H292" s="35"/>
      <c r="I292" s="35"/>
    </row>
    <row r="293" spans="1:9" x14ac:dyDescent="0.35">
      <c r="A293" s="11">
        <v>288</v>
      </c>
      <c r="B293" s="13">
        <v>240.094955</v>
      </c>
      <c r="C293" s="36">
        <v>59.4</v>
      </c>
      <c r="D293" s="13">
        <v>661</v>
      </c>
      <c r="E293" s="37">
        <f t="shared" ca="1" si="15"/>
        <v>240.65394599999999</v>
      </c>
      <c r="F293" s="37">
        <f t="shared" ca="1" si="13"/>
        <v>0</v>
      </c>
      <c r="G293" s="37">
        <f t="shared" ca="1" si="14"/>
        <v>0</v>
      </c>
      <c r="H293" s="35"/>
      <c r="I293" s="35"/>
    </row>
    <row r="294" spans="1:9" x14ac:dyDescent="0.35">
      <c r="A294" s="11">
        <v>289</v>
      </c>
      <c r="B294" s="13">
        <v>239.83377100000001</v>
      </c>
      <c r="C294" s="36">
        <v>59.4</v>
      </c>
      <c r="D294" s="13">
        <v>662</v>
      </c>
      <c r="E294" s="37">
        <f t="shared" ca="1" si="15"/>
        <v>240.39828499999999</v>
      </c>
      <c r="F294" s="37">
        <f t="shared" ca="1" si="13"/>
        <v>0</v>
      </c>
      <c r="G294" s="37">
        <f t="shared" ca="1" si="14"/>
        <v>0</v>
      </c>
      <c r="H294" s="35"/>
      <c r="I294" s="35"/>
    </row>
    <row r="295" spans="1:9" x14ac:dyDescent="0.35">
      <c r="A295" s="11">
        <v>290</v>
      </c>
      <c r="B295" s="13">
        <v>239.56083699999999</v>
      </c>
      <c r="C295" s="36">
        <v>59.4</v>
      </c>
      <c r="D295" s="13">
        <v>663</v>
      </c>
      <c r="E295" s="37">
        <f t="shared" ca="1" si="15"/>
        <v>240.094955</v>
      </c>
      <c r="F295" s="37">
        <f t="shared" ca="1" si="13"/>
        <v>0</v>
      </c>
      <c r="G295" s="37">
        <f t="shared" ca="1" si="14"/>
        <v>0</v>
      </c>
      <c r="H295" s="35"/>
      <c r="I295" s="35"/>
    </row>
    <row r="296" spans="1:9" x14ac:dyDescent="0.35">
      <c r="A296" s="11">
        <v>291</v>
      </c>
      <c r="B296" s="13">
        <v>239.31926000000001</v>
      </c>
      <c r="C296" s="36">
        <v>59.4</v>
      </c>
      <c r="D296" s="13">
        <v>664</v>
      </c>
      <c r="E296" s="37">
        <f t="shared" ca="1" si="15"/>
        <v>239.83377100000001</v>
      </c>
      <c r="F296" s="37">
        <f t="shared" ca="1" si="13"/>
        <v>0</v>
      </c>
      <c r="G296" s="37">
        <f t="shared" ca="1" si="14"/>
        <v>0</v>
      </c>
      <c r="H296" s="35"/>
      <c r="I296" s="35"/>
    </row>
    <row r="297" spans="1:9" x14ac:dyDescent="0.35">
      <c r="A297" s="11">
        <v>292</v>
      </c>
      <c r="B297" s="13">
        <v>238.99284399999999</v>
      </c>
      <c r="C297" s="36">
        <v>59.4</v>
      </c>
      <c r="D297" s="13">
        <v>665</v>
      </c>
      <c r="E297" s="37">
        <f t="shared" ca="1" si="15"/>
        <v>239.56083699999999</v>
      </c>
      <c r="F297" s="37">
        <f t="shared" ca="1" si="13"/>
        <v>0</v>
      </c>
      <c r="G297" s="37">
        <f t="shared" ca="1" si="14"/>
        <v>0</v>
      </c>
      <c r="H297" s="35"/>
      <c r="I297" s="35"/>
    </row>
    <row r="298" spans="1:9" x14ac:dyDescent="0.35">
      <c r="A298" s="11">
        <v>293</v>
      </c>
      <c r="B298" s="13">
        <v>238.707886</v>
      </c>
      <c r="C298" s="36">
        <v>59.4</v>
      </c>
      <c r="D298" s="13">
        <v>666</v>
      </c>
      <c r="E298" s="37">
        <f t="shared" ca="1" si="15"/>
        <v>239.31926000000001</v>
      </c>
      <c r="F298" s="37">
        <f t="shared" ref="F298:F361" ca="1" si="16">IFERROR(IF(ABS(MEDIAN(OFFSET(C298,0,0,$E$1,1))-MEDIAN(OFFSET(C297,0,0,-$E$1,1)))&gt;0.01,1,0),0)</f>
        <v>0</v>
      </c>
      <c r="G298" s="37">
        <f t="shared" ref="G298:G361" ca="1" si="17">IFERROR(IF(AND(F297=0,F298=1),1,0),0)</f>
        <v>0</v>
      </c>
      <c r="H298" s="35"/>
      <c r="I298" s="35"/>
    </row>
    <row r="299" spans="1:9" x14ac:dyDescent="0.35">
      <c r="A299" s="11">
        <v>294</v>
      </c>
      <c r="B299" s="13">
        <v>238.45416299999999</v>
      </c>
      <c r="C299" s="36">
        <v>59.4</v>
      </c>
      <c r="D299" s="13">
        <v>667</v>
      </c>
      <c r="E299" s="37">
        <f t="shared" ca="1" si="15"/>
        <v>238.99284399999999</v>
      </c>
      <c r="F299" s="37">
        <f t="shared" ca="1" si="16"/>
        <v>0</v>
      </c>
      <c r="G299" s="37">
        <f t="shared" ca="1" si="17"/>
        <v>0</v>
      </c>
      <c r="H299" s="35"/>
      <c r="I299" s="35"/>
    </row>
    <row r="300" spans="1:9" x14ac:dyDescent="0.35">
      <c r="A300" s="11">
        <v>295</v>
      </c>
      <c r="B300" s="13">
        <v>238.38324</v>
      </c>
      <c r="C300" s="36">
        <v>59.4</v>
      </c>
      <c r="D300" s="13">
        <v>668</v>
      </c>
      <c r="E300" s="37">
        <f t="shared" ca="1" si="15"/>
        <v>238.707886</v>
      </c>
      <c r="F300" s="37">
        <f t="shared" ca="1" si="16"/>
        <v>0</v>
      </c>
      <c r="G300" s="37">
        <f t="shared" ca="1" si="17"/>
        <v>0</v>
      </c>
      <c r="H300" s="35"/>
      <c r="I300" s="35"/>
    </row>
    <row r="301" spans="1:9" x14ac:dyDescent="0.35">
      <c r="A301" s="11">
        <v>296</v>
      </c>
      <c r="B301" s="13">
        <v>238.27148399999999</v>
      </c>
      <c r="C301" s="36">
        <v>59.4</v>
      </c>
      <c r="D301" s="13">
        <v>669</v>
      </c>
      <c r="E301" s="37">
        <f t="shared" ca="1" si="15"/>
        <v>238.45416299999999</v>
      </c>
      <c r="F301" s="37">
        <f t="shared" ca="1" si="16"/>
        <v>0</v>
      </c>
      <c r="G301" s="37">
        <f t="shared" ca="1" si="17"/>
        <v>0</v>
      </c>
      <c r="H301" s="35"/>
      <c r="I301" s="35"/>
    </row>
    <row r="302" spans="1:9" x14ac:dyDescent="0.35">
      <c r="A302" s="11">
        <v>297</v>
      </c>
      <c r="B302" s="13">
        <v>238.101517</v>
      </c>
      <c r="C302" s="36">
        <v>59.4</v>
      </c>
      <c r="D302" s="13">
        <v>670</v>
      </c>
      <c r="E302" s="37">
        <f t="shared" ca="1" si="15"/>
        <v>238.38324</v>
      </c>
      <c r="F302" s="37">
        <f t="shared" ca="1" si="16"/>
        <v>0</v>
      </c>
      <c r="G302" s="37">
        <f t="shared" ca="1" si="17"/>
        <v>0</v>
      </c>
      <c r="H302" s="35"/>
      <c r="I302" s="35"/>
    </row>
    <row r="303" spans="1:9" x14ac:dyDescent="0.35">
      <c r="A303" s="11">
        <v>298</v>
      </c>
      <c r="B303" s="13">
        <v>237.92932099999999</v>
      </c>
      <c r="C303" s="36">
        <v>59.4</v>
      </c>
      <c r="D303" s="13">
        <v>671</v>
      </c>
      <c r="E303" s="37">
        <f t="shared" ca="1" si="15"/>
        <v>238.27148399999999</v>
      </c>
      <c r="F303" s="37">
        <f t="shared" ca="1" si="16"/>
        <v>0</v>
      </c>
      <c r="G303" s="37">
        <f t="shared" ca="1" si="17"/>
        <v>0</v>
      </c>
      <c r="H303" s="35"/>
      <c r="I303" s="35"/>
    </row>
    <row r="304" spans="1:9" x14ac:dyDescent="0.35">
      <c r="A304" s="11">
        <v>299</v>
      </c>
      <c r="B304" s="13">
        <v>237.856415</v>
      </c>
      <c r="C304" s="36">
        <v>59.4</v>
      </c>
      <c r="D304" s="13">
        <v>672</v>
      </c>
      <c r="E304" s="37">
        <f t="shared" ca="1" si="15"/>
        <v>238.101517</v>
      </c>
      <c r="F304" s="37">
        <f t="shared" ca="1" si="16"/>
        <v>0</v>
      </c>
      <c r="G304" s="37">
        <f t="shared" ca="1" si="17"/>
        <v>0</v>
      </c>
      <c r="H304" s="35"/>
      <c r="I304" s="35"/>
    </row>
    <row r="305" spans="1:9" x14ac:dyDescent="0.35">
      <c r="A305" s="11">
        <v>300</v>
      </c>
      <c r="B305" s="13">
        <v>237.739136</v>
      </c>
      <c r="C305" s="36">
        <v>59.4</v>
      </c>
      <c r="D305" s="13">
        <v>673</v>
      </c>
      <c r="E305" s="37">
        <f t="shared" ca="1" si="15"/>
        <v>237.92932099999999</v>
      </c>
      <c r="F305" s="37">
        <f t="shared" ca="1" si="16"/>
        <v>0</v>
      </c>
      <c r="G305" s="37">
        <f t="shared" ca="1" si="17"/>
        <v>0</v>
      </c>
      <c r="H305" s="35"/>
      <c r="I305" s="35"/>
    </row>
    <row r="306" spans="1:9" x14ac:dyDescent="0.35">
      <c r="A306" s="11">
        <v>301</v>
      </c>
      <c r="B306" s="13">
        <v>237.57513399999999</v>
      </c>
      <c r="C306" s="36">
        <v>59.4</v>
      </c>
      <c r="D306" s="13">
        <v>674</v>
      </c>
      <c r="E306" s="37">
        <f t="shared" ca="1" si="15"/>
        <v>237.856415</v>
      </c>
      <c r="F306" s="37">
        <f t="shared" ca="1" si="16"/>
        <v>0</v>
      </c>
      <c r="G306" s="37">
        <f t="shared" ca="1" si="17"/>
        <v>0</v>
      </c>
      <c r="H306" s="35"/>
      <c r="I306" s="35"/>
    </row>
    <row r="307" spans="1:9" x14ac:dyDescent="0.35">
      <c r="A307" s="11">
        <v>302</v>
      </c>
      <c r="B307" s="13">
        <v>237.33325199999999</v>
      </c>
      <c r="C307" s="36">
        <v>59.4</v>
      </c>
      <c r="D307" s="13">
        <v>675</v>
      </c>
      <c r="E307" s="37">
        <f t="shared" ca="1" si="15"/>
        <v>237.739136</v>
      </c>
      <c r="F307" s="37">
        <f t="shared" ca="1" si="16"/>
        <v>0</v>
      </c>
      <c r="G307" s="37">
        <f t="shared" ca="1" si="17"/>
        <v>0</v>
      </c>
      <c r="H307" s="35"/>
      <c r="I307" s="35"/>
    </row>
    <row r="308" spans="1:9" x14ac:dyDescent="0.35">
      <c r="A308" s="11">
        <v>303</v>
      </c>
      <c r="B308" s="13">
        <v>237.16027800000001</v>
      </c>
      <c r="C308" s="36">
        <v>59.4</v>
      </c>
      <c r="D308" s="13">
        <v>676</v>
      </c>
      <c r="E308" s="37">
        <f t="shared" ca="1" si="15"/>
        <v>237.57513399999999</v>
      </c>
      <c r="F308" s="37">
        <f t="shared" ca="1" si="16"/>
        <v>0</v>
      </c>
      <c r="G308" s="37">
        <f t="shared" ca="1" si="17"/>
        <v>0</v>
      </c>
      <c r="H308" s="35"/>
      <c r="I308" s="35"/>
    </row>
    <row r="309" spans="1:9" x14ac:dyDescent="0.35">
      <c r="A309" s="11">
        <v>304</v>
      </c>
      <c r="B309" s="13">
        <v>236.97074900000001</v>
      </c>
      <c r="C309" s="36">
        <v>59.4</v>
      </c>
      <c r="D309" s="13">
        <v>677</v>
      </c>
      <c r="E309" s="37">
        <f t="shared" ca="1" si="15"/>
        <v>237.33325199999999</v>
      </c>
      <c r="F309" s="37">
        <f t="shared" ca="1" si="16"/>
        <v>0</v>
      </c>
      <c r="G309" s="37">
        <f t="shared" ca="1" si="17"/>
        <v>0</v>
      </c>
      <c r="H309" s="35"/>
      <c r="I309" s="35"/>
    </row>
    <row r="310" spans="1:9" x14ac:dyDescent="0.35">
      <c r="A310" s="11">
        <v>305</v>
      </c>
      <c r="B310" s="13">
        <v>236.74185199999999</v>
      </c>
      <c r="C310" s="36">
        <v>59.4</v>
      </c>
      <c r="D310" s="13">
        <v>678</v>
      </c>
      <c r="E310" s="37">
        <f t="shared" ca="1" si="15"/>
        <v>237.16027800000001</v>
      </c>
      <c r="F310" s="37">
        <f t="shared" ca="1" si="16"/>
        <v>0</v>
      </c>
      <c r="G310" s="37">
        <f t="shared" ca="1" si="17"/>
        <v>0</v>
      </c>
      <c r="H310" s="35"/>
      <c r="I310" s="35"/>
    </row>
    <row r="311" spans="1:9" x14ac:dyDescent="0.35">
      <c r="A311" s="11">
        <v>306</v>
      </c>
      <c r="B311" s="13">
        <v>236.57775899999999</v>
      </c>
      <c r="C311" s="36">
        <v>59.4</v>
      </c>
      <c r="D311" s="13">
        <v>679</v>
      </c>
      <c r="E311" s="37">
        <f t="shared" ca="1" si="15"/>
        <v>236.97074900000001</v>
      </c>
      <c r="F311" s="37">
        <f t="shared" ca="1" si="16"/>
        <v>0</v>
      </c>
      <c r="G311" s="37">
        <f t="shared" ca="1" si="17"/>
        <v>0</v>
      </c>
      <c r="H311" s="35"/>
      <c r="I311" s="35"/>
    </row>
    <row r="312" spans="1:9" x14ac:dyDescent="0.35">
      <c r="A312" s="11">
        <v>307</v>
      </c>
      <c r="B312" s="13">
        <v>236.381866</v>
      </c>
      <c r="C312" s="36">
        <v>59.4</v>
      </c>
      <c r="D312" s="13">
        <v>680</v>
      </c>
      <c r="E312" s="37">
        <f t="shared" ca="1" si="15"/>
        <v>236.74185199999999</v>
      </c>
      <c r="F312" s="37">
        <f t="shared" ca="1" si="16"/>
        <v>0</v>
      </c>
      <c r="G312" s="37">
        <f t="shared" ca="1" si="17"/>
        <v>0</v>
      </c>
      <c r="H312" s="35"/>
      <c r="I312" s="35"/>
    </row>
    <row r="313" spans="1:9" x14ac:dyDescent="0.35">
      <c r="A313" s="11">
        <v>308</v>
      </c>
      <c r="B313" s="13">
        <v>236.212189</v>
      </c>
      <c r="C313" s="36">
        <v>59.4</v>
      </c>
      <c r="D313" s="13">
        <v>681</v>
      </c>
      <c r="E313" s="37">
        <f t="shared" ca="1" si="15"/>
        <v>236.57775899999999</v>
      </c>
      <c r="F313" s="37">
        <f t="shared" ca="1" si="16"/>
        <v>0</v>
      </c>
      <c r="G313" s="37">
        <f t="shared" ca="1" si="17"/>
        <v>0</v>
      </c>
      <c r="H313" s="35"/>
      <c r="I313" s="35"/>
    </row>
    <row r="314" spans="1:9" x14ac:dyDescent="0.35">
      <c r="A314" s="11">
        <v>309</v>
      </c>
      <c r="B314" s="13">
        <v>236.02475000000001</v>
      </c>
      <c r="C314" s="36">
        <v>59.4</v>
      </c>
      <c r="D314" s="13">
        <v>682</v>
      </c>
      <c r="E314" s="37">
        <f t="shared" ca="1" si="15"/>
        <v>236.381866</v>
      </c>
      <c r="F314" s="37">
        <f t="shared" ca="1" si="16"/>
        <v>0</v>
      </c>
      <c r="G314" s="37">
        <f t="shared" ca="1" si="17"/>
        <v>0</v>
      </c>
      <c r="H314" s="35"/>
      <c r="I314" s="35"/>
    </row>
    <row r="315" spans="1:9" x14ac:dyDescent="0.35">
      <c r="A315" s="11">
        <v>310</v>
      </c>
      <c r="B315" s="13">
        <v>235.77392599999999</v>
      </c>
      <c r="C315" s="36">
        <v>59.4</v>
      </c>
      <c r="D315" s="13">
        <v>683</v>
      </c>
      <c r="E315" s="37">
        <f t="shared" ca="1" si="15"/>
        <v>236.212189</v>
      </c>
      <c r="F315" s="37">
        <f t="shared" ca="1" si="16"/>
        <v>0</v>
      </c>
      <c r="G315" s="37">
        <f t="shared" ca="1" si="17"/>
        <v>0</v>
      </c>
      <c r="H315" s="35"/>
      <c r="I315" s="35"/>
    </row>
    <row r="316" spans="1:9" x14ac:dyDescent="0.35">
      <c r="A316" s="11">
        <v>311</v>
      </c>
      <c r="B316" s="13">
        <v>235.58651699999999</v>
      </c>
      <c r="C316" s="36">
        <v>59.4</v>
      </c>
      <c r="D316" s="13">
        <v>684</v>
      </c>
      <c r="E316" s="37">
        <f t="shared" ca="1" si="15"/>
        <v>236.02475000000001</v>
      </c>
      <c r="F316" s="37">
        <f t="shared" ca="1" si="16"/>
        <v>0</v>
      </c>
      <c r="G316" s="37">
        <f t="shared" ca="1" si="17"/>
        <v>0</v>
      </c>
      <c r="H316" s="35"/>
      <c r="I316" s="35"/>
    </row>
    <row r="317" spans="1:9" x14ac:dyDescent="0.35">
      <c r="A317" s="11">
        <v>312</v>
      </c>
      <c r="B317" s="13">
        <v>235.39456200000001</v>
      </c>
      <c r="C317" s="36">
        <v>59.4</v>
      </c>
      <c r="D317" s="13">
        <v>685</v>
      </c>
      <c r="E317" s="37">
        <f t="shared" ca="1" si="15"/>
        <v>235.77392599999999</v>
      </c>
      <c r="F317" s="37">
        <f t="shared" ca="1" si="16"/>
        <v>0</v>
      </c>
      <c r="G317" s="37">
        <f t="shared" ca="1" si="17"/>
        <v>0</v>
      </c>
      <c r="H317" s="35"/>
      <c r="I317" s="35"/>
    </row>
    <row r="318" spans="1:9" x14ac:dyDescent="0.35">
      <c r="A318" s="11">
        <v>313</v>
      </c>
      <c r="B318" s="13">
        <v>235.19842499999999</v>
      </c>
      <c r="C318" s="36">
        <v>59.4</v>
      </c>
      <c r="D318" s="13">
        <v>686</v>
      </c>
      <c r="E318" s="37">
        <f t="shared" ca="1" si="15"/>
        <v>235.58651699999999</v>
      </c>
      <c r="F318" s="37">
        <f t="shared" ca="1" si="16"/>
        <v>0</v>
      </c>
      <c r="G318" s="37">
        <f t="shared" ca="1" si="17"/>
        <v>0</v>
      </c>
      <c r="H318" s="35"/>
      <c r="I318" s="35"/>
    </row>
    <row r="319" spans="1:9" x14ac:dyDescent="0.35">
      <c r="A319" s="11">
        <v>314</v>
      </c>
      <c r="B319" s="13">
        <v>234.91267400000001</v>
      </c>
      <c r="C319" s="36">
        <v>59.4</v>
      </c>
      <c r="D319" s="13">
        <v>687</v>
      </c>
      <c r="E319" s="37">
        <f t="shared" ca="1" si="15"/>
        <v>235.39456200000001</v>
      </c>
      <c r="F319" s="37">
        <f t="shared" ca="1" si="16"/>
        <v>0</v>
      </c>
      <c r="G319" s="37">
        <f t="shared" ca="1" si="17"/>
        <v>0</v>
      </c>
      <c r="H319" s="35"/>
      <c r="I319" s="35"/>
    </row>
    <row r="320" spans="1:9" x14ac:dyDescent="0.35">
      <c r="A320" s="11">
        <v>315</v>
      </c>
      <c r="B320" s="13">
        <v>234.72743199999999</v>
      </c>
      <c r="C320" s="36">
        <v>59.4</v>
      </c>
      <c r="D320" s="13">
        <v>688</v>
      </c>
      <c r="E320" s="37">
        <f t="shared" ca="1" si="15"/>
        <v>235.19842499999999</v>
      </c>
      <c r="F320" s="37">
        <f t="shared" ca="1" si="16"/>
        <v>0</v>
      </c>
      <c r="G320" s="37">
        <f t="shared" ca="1" si="17"/>
        <v>0</v>
      </c>
      <c r="H320" s="35"/>
      <c r="I320" s="35"/>
    </row>
    <row r="321" spans="1:9" x14ac:dyDescent="0.35">
      <c r="A321" s="11">
        <v>316</v>
      </c>
      <c r="B321" s="13">
        <v>234.496185</v>
      </c>
      <c r="C321" s="36">
        <v>59.4</v>
      </c>
      <c r="D321" s="13">
        <v>689</v>
      </c>
      <c r="E321" s="37">
        <f t="shared" ca="1" si="15"/>
        <v>234.91267400000001</v>
      </c>
      <c r="F321" s="37">
        <f t="shared" ca="1" si="16"/>
        <v>0</v>
      </c>
      <c r="G321" s="37">
        <f t="shared" ca="1" si="17"/>
        <v>0</v>
      </c>
      <c r="H321" s="35"/>
      <c r="I321" s="35"/>
    </row>
    <row r="322" spans="1:9" x14ac:dyDescent="0.35">
      <c r="A322" s="11">
        <v>317</v>
      </c>
      <c r="B322" s="13">
        <v>234.270554</v>
      </c>
      <c r="C322" s="36">
        <v>59.4</v>
      </c>
      <c r="D322" s="13">
        <v>690</v>
      </c>
      <c r="E322" s="37">
        <f t="shared" ca="1" si="15"/>
        <v>234.72743199999999</v>
      </c>
      <c r="F322" s="37">
        <f t="shared" ca="1" si="16"/>
        <v>0</v>
      </c>
      <c r="G322" s="37">
        <f t="shared" ca="1" si="17"/>
        <v>0</v>
      </c>
      <c r="H322" s="35"/>
      <c r="I322" s="35"/>
    </row>
    <row r="323" spans="1:9" x14ac:dyDescent="0.35">
      <c r="A323" s="11">
        <v>318</v>
      </c>
      <c r="B323" s="13">
        <v>234.11648600000001</v>
      </c>
      <c r="C323" s="36">
        <v>59.4</v>
      </c>
      <c r="D323" s="13">
        <v>691</v>
      </c>
      <c r="E323" s="37">
        <f t="shared" ca="1" si="15"/>
        <v>234.496185</v>
      </c>
      <c r="F323" s="37">
        <f t="shared" ca="1" si="16"/>
        <v>0</v>
      </c>
      <c r="G323" s="37">
        <f t="shared" ca="1" si="17"/>
        <v>0</v>
      </c>
      <c r="H323" s="35"/>
      <c r="I323" s="35"/>
    </row>
    <row r="324" spans="1:9" x14ac:dyDescent="0.35">
      <c r="A324" s="11">
        <v>319</v>
      </c>
      <c r="B324" s="13">
        <v>233.964279</v>
      </c>
      <c r="C324" s="36">
        <v>59.4</v>
      </c>
      <c r="D324" s="13">
        <v>692</v>
      </c>
      <c r="E324" s="37">
        <f t="shared" ca="1" si="15"/>
        <v>234.270554</v>
      </c>
      <c r="F324" s="37">
        <f t="shared" ca="1" si="16"/>
        <v>0</v>
      </c>
      <c r="G324" s="37">
        <f t="shared" ca="1" si="17"/>
        <v>0</v>
      </c>
      <c r="H324" s="35"/>
      <c r="I324" s="35"/>
    </row>
    <row r="325" spans="1:9" x14ac:dyDescent="0.35">
      <c r="A325" s="11">
        <v>320</v>
      </c>
      <c r="B325" s="13">
        <v>233.84999099999999</v>
      </c>
      <c r="C325" s="36">
        <v>59.4</v>
      </c>
      <c r="D325" s="13">
        <v>693</v>
      </c>
      <c r="E325" s="37">
        <f t="shared" ca="1" si="15"/>
        <v>234.11648600000001</v>
      </c>
      <c r="F325" s="37">
        <f t="shared" ca="1" si="16"/>
        <v>0</v>
      </c>
      <c r="G325" s="37">
        <f t="shared" ca="1" si="17"/>
        <v>0</v>
      </c>
      <c r="H325" s="35"/>
      <c r="I325" s="35"/>
    </row>
    <row r="326" spans="1:9" x14ac:dyDescent="0.35">
      <c r="A326" s="11">
        <v>321</v>
      </c>
      <c r="B326" s="13">
        <v>233.69366500000001</v>
      </c>
      <c r="C326" s="36">
        <v>59.4</v>
      </c>
      <c r="D326" s="13">
        <v>694</v>
      </c>
      <c r="E326" s="37">
        <f t="shared" ca="1" si="15"/>
        <v>233.964279</v>
      </c>
      <c r="F326" s="37">
        <f t="shared" ca="1" si="16"/>
        <v>0</v>
      </c>
      <c r="G326" s="37">
        <f t="shared" ca="1" si="17"/>
        <v>0</v>
      </c>
      <c r="H326" s="35"/>
      <c r="I326" s="35"/>
    </row>
    <row r="327" spans="1:9" x14ac:dyDescent="0.35">
      <c r="A327" s="11">
        <v>322</v>
      </c>
      <c r="B327" s="13">
        <v>233.50625600000001</v>
      </c>
      <c r="C327" s="36">
        <v>59.4</v>
      </c>
      <c r="D327" s="13">
        <v>695</v>
      </c>
      <c r="E327" s="37">
        <f t="shared" ca="1" si="15"/>
        <v>233.84999099999999</v>
      </c>
      <c r="F327" s="37">
        <f t="shared" ca="1" si="16"/>
        <v>0</v>
      </c>
      <c r="G327" s="37">
        <f t="shared" ca="1" si="17"/>
        <v>0</v>
      </c>
      <c r="H327" s="35"/>
      <c r="I327" s="35"/>
    </row>
    <row r="328" spans="1:9" x14ac:dyDescent="0.35">
      <c r="A328" s="11">
        <v>323</v>
      </c>
      <c r="B328" s="13">
        <v>233.36279300000001</v>
      </c>
      <c r="C328" s="36">
        <v>59.4</v>
      </c>
      <c r="D328" s="13">
        <v>696</v>
      </c>
      <c r="E328" s="37">
        <f t="shared" ca="1" si="15"/>
        <v>233.69366500000001</v>
      </c>
      <c r="F328" s="37">
        <f t="shared" ca="1" si="16"/>
        <v>0</v>
      </c>
      <c r="G328" s="37">
        <f t="shared" ca="1" si="17"/>
        <v>0</v>
      </c>
      <c r="H328" s="35"/>
      <c r="I328" s="35"/>
    </row>
    <row r="329" spans="1:9" x14ac:dyDescent="0.35">
      <c r="A329" s="11">
        <v>324</v>
      </c>
      <c r="B329" s="13">
        <v>233.25054900000001</v>
      </c>
      <c r="C329" s="36">
        <v>59.4</v>
      </c>
      <c r="D329" s="13">
        <v>697</v>
      </c>
      <c r="E329" s="37">
        <f t="shared" ca="1" si="15"/>
        <v>233.50625600000001</v>
      </c>
      <c r="F329" s="37">
        <f t="shared" ca="1" si="16"/>
        <v>0</v>
      </c>
      <c r="G329" s="37">
        <f t="shared" ca="1" si="17"/>
        <v>0</v>
      </c>
      <c r="H329" s="35"/>
      <c r="I329" s="35"/>
    </row>
    <row r="330" spans="1:9" x14ac:dyDescent="0.35">
      <c r="A330" s="11">
        <v>325</v>
      </c>
      <c r="B330" s="13">
        <v>233.08767700000001</v>
      </c>
      <c r="C330" s="36">
        <v>59.4</v>
      </c>
      <c r="D330" s="13">
        <v>698</v>
      </c>
      <c r="E330" s="37">
        <f t="shared" ca="1" si="15"/>
        <v>233.36279300000001</v>
      </c>
      <c r="F330" s="37">
        <f t="shared" ca="1" si="16"/>
        <v>0</v>
      </c>
      <c r="G330" s="37">
        <f t="shared" ca="1" si="17"/>
        <v>0</v>
      </c>
      <c r="H330" s="35"/>
      <c r="I330" s="35"/>
    </row>
    <row r="331" spans="1:9" x14ac:dyDescent="0.35">
      <c r="A331" s="11">
        <v>326</v>
      </c>
      <c r="B331" s="13">
        <v>232.92044100000001</v>
      </c>
      <c r="C331" s="36">
        <v>59.4</v>
      </c>
      <c r="D331" s="13">
        <v>699</v>
      </c>
      <c r="E331" s="37">
        <f t="shared" ca="1" si="15"/>
        <v>233.25054900000001</v>
      </c>
      <c r="F331" s="37">
        <f t="shared" ca="1" si="16"/>
        <v>0</v>
      </c>
      <c r="G331" s="37">
        <f t="shared" ca="1" si="17"/>
        <v>0</v>
      </c>
      <c r="H331" s="35"/>
      <c r="I331" s="35"/>
    </row>
    <row r="332" spans="1:9" x14ac:dyDescent="0.35">
      <c r="A332" s="11">
        <v>327</v>
      </c>
      <c r="B332" s="13">
        <v>232.71975699999999</v>
      </c>
      <c r="C332" s="36">
        <v>59.4</v>
      </c>
      <c r="D332" s="13">
        <v>700</v>
      </c>
      <c r="E332" s="37">
        <f t="shared" ca="1" si="15"/>
        <v>233.08767700000001</v>
      </c>
      <c r="F332" s="37">
        <f t="shared" ca="1" si="16"/>
        <v>0</v>
      </c>
      <c r="G332" s="37">
        <f t="shared" ca="1" si="17"/>
        <v>0</v>
      </c>
      <c r="H332" s="35"/>
      <c r="I332" s="35"/>
    </row>
    <row r="333" spans="1:9" x14ac:dyDescent="0.35">
      <c r="A333" s="11">
        <v>328</v>
      </c>
      <c r="B333" s="13">
        <v>232.523743</v>
      </c>
      <c r="C333" s="36">
        <v>59.4</v>
      </c>
      <c r="D333" s="13">
        <v>701</v>
      </c>
      <c r="E333" s="37">
        <f t="shared" ca="1" si="15"/>
        <v>232.92044100000001</v>
      </c>
      <c r="F333" s="37">
        <f t="shared" ca="1" si="16"/>
        <v>0</v>
      </c>
      <c r="G333" s="37">
        <f t="shared" ca="1" si="17"/>
        <v>0</v>
      </c>
      <c r="H333" s="35"/>
      <c r="I333" s="35"/>
    </row>
    <row r="334" spans="1:9" x14ac:dyDescent="0.35">
      <c r="A334" s="11">
        <v>329</v>
      </c>
      <c r="B334" s="13">
        <v>232.30311599999999</v>
      </c>
      <c r="C334" s="36">
        <v>59.4</v>
      </c>
      <c r="D334" s="13">
        <v>702</v>
      </c>
      <c r="E334" s="37">
        <f t="shared" ca="1" si="15"/>
        <v>232.71975699999999</v>
      </c>
      <c r="F334" s="37">
        <f t="shared" ca="1" si="16"/>
        <v>0</v>
      </c>
      <c r="G334" s="37">
        <f t="shared" ca="1" si="17"/>
        <v>0</v>
      </c>
      <c r="H334" s="35"/>
      <c r="I334" s="35"/>
    </row>
    <row r="335" spans="1:9" x14ac:dyDescent="0.35">
      <c r="A335" s="11">
        <v>330</v>
      </c>
      <c r="B335" s="13">
        <v>232.06231700000001</v>
      </c>
      <c r="C335" s="36">
        <v>59.4</v>
      </c>
      <c r="D335" s="13">
        <v>703</v>
      </c>
      <c r="E335" s="37">
        <f t="shared" ca="1" si="15"/>
        <v>232.523743</v>
      </c>
      <c r="F335" s="37">
        <f t="shared" ca="1" si="16"/>
        <v>0</v>
      </c>
      <c r="G335" s="37">
        <f t="shared" ca="1" si="17"/>
        <v>0</v>
      </c>
      <c r="H335" s="35"/>
      <c r="I335" s="35"/>
    </row>
    <row r="336" spans="1:9" x14ac:dyDescent="0.35">
      <c r="A336" s="11">
        <v>331</v>
      </c>
      <c r="B336" s="13">
        <v>231.812332</v>
      </c>
      <c r="C336" s="36">
        <v>59.4</v>
      </c>
      <c r="D336" s="13">
        <v>704</v>
      </c>
      <c r="E336" s="37">
        <f t="shared" ca="1" si="15"/>
        <v>232.30311599999999</v>
      </c>
      <c r="F336" s="37">
        <f t="shared" ca="1" si="16"/>
        <v>0</v>
      </c>
      <c r="G336" s="37">
        <f t="shared" ca="1" si="17"/>
        <v>0</v>
      </c>
      <c r="H336" s="35"/>
      <c r="I336" s="35"/>
    </row>
    <row r="337" spans="1:9" x14ac:dyDescent="0.35">
      <c r="A337" s="11">
        <v>332</v>
      </c>
      <c r="B337" s="13">
        <v>231.526062</v>
      </c>
      <c r="C337" s="36">
        <v>59.4</v>
      </c>
      <c r="D337" s="13">
        <v>705</v>
      </c>
      <c r="E337" s="37">
        <f t="shared" ca="1" si="15"/>
        <v>232.06231700000001</v>
      </c>
      <c r="F337" s="37">
        <f t="shared" ca="1" si="16"/>
        <v>0</v>
      </c>
      <c r="G337" s="37">
        <f t="shared" ca="1" si="17"/>
        <v>0</v>
      </c>
      <c r="H337" s="35"/>
      <c r="I337" s="35"/>
    </row>
    <row r="338" spans="1:9" x14ac:dyDescent="0.35">
      <c r="A338" s="11">
        <v>333</v>
      </c>
      <c r="B338" s="13">
        <v>231.13278199999999</v>
      </c>
      <c r="C338" s="36">
        <v>59.4</v>
      </c>
      <c r="D338" s="13">
        <v>706</v>
      </c>
      <c r="E338" s="37">
        <f t="shared" ca="1" si="15"/>
        <v>231.812332</v>
      </c>
      <c r="F338" s="37">
        <f t="shared" ca="1" si="16"/>
        <v>0</v>
      </c>
      <c r="G338" s="37">
        <f t="shared" ca="1" si="17"/>
        <v>0</v>
      </c>
      <c r="H338" s="35"/>
      <c r="I338" s="35"/>
    </row>
    <row r="339" spans="1:9" x14ac:dyDescent="0.35">
      <c r="A339" s="11">
        <v>334</v>
      </c>
      <c r="B339" s="13">
        <v>230.76791399999999</v>
      </c>
      <c r="C339" s="36">
        <v>59.4</v>
      </c>
      <c r="D339" s="13">
        <v>707</v>
      </c>
      <c r="E339" s="37">
        <f t="shared" ca="1" si="15"/>
        <v>231.526062</v>
      </c>
      <c r="F339" s="37">
        <f t="shared" ca="1" si="16"/>
        <v>0</v>
      </c>
      <c r="G339" s="37">
        <f t="shared" ca="1" si="17"/>
        <v>0</v>
      </c>
      <c r="H339" s="35"/>
      <c r="I339" s="35"/>
    </row>
    <row r="340" spans="1:9" x14ac:dyDescent="0.35">
      <c r="A340" s="11">
        <v>335</v>
      </c>
      <c r="B340" s="13">
        <v>230.41360499999999</v>
      </c>
      <c r="C340" s="36">
        <v>59.4</v>
      </c>
      <c r="D340" s="13">
        <v>708</v>
      </c>
      <c r="E340" s="37">
        <f t="shared" ca="1" si="15"/>
        <v>231.13278199999999</v>
      </c>
      <c r="F340" s="37">
        <f t="shared" ca="1" si="16"/>
        <v>0</v>
      </c>
      <c r="G340" s="37">
        <f t="shared" ca="1" si="17"/>
        <v>0</v>
      </c>
      <c r="H340" s="35"/>
      <c r="I340" s="35"/>
    </row>
    <row r="341" spans="1:9" x14ac:dyDescent="0.35">
      <c r="A341" s="11">
        <v>336</v>
      </c>
      <c r="B341" s="13">
        <v>230.183167</v>
      </c>
      <c r="C341" s="36">
        <v>59.4</v>
      </c>
      <c r="D341" s="13">
        <v>709</v>
      </c>
      <c r="E341" s="37">
        <f t="shared" ca="1" si="15"/>
        <v>230.76791399999999</v>
      </c>
      <c r="F341" s="37">
        <f t="shared" ca="1" si="16"/>
        <v>0</v>
      </c>
      <c r="G341" s="37">
        <f t="shared" ca="1" si="17"/>
        <v>0</v>
      </c>
      <c r="H341" s="35"/>
      <c r="I341" s="35"/>
    </row>
    <row r="342" spans="1:9" x14ac:dyDescent="0.35">
      <c r="A342" s="11">
        <v>337</v>
      </c>
      <c r="B342" s="13">
        <v>230.127396</v>
      </c>
      <c r="C342" s="36">
        <v>59.4</v>
      </c>
      <c r="D342" s="13">
        <v>710</v>
      </c>
      <c r="E342" s="37">
        <f t="shared" ca="1" si="15"/>
        <v>230.41360499999999</v>
      </c>
      <c r="F342" s="37">
        <f t="shared" ca="1" si="16"/>
        <v>0</v>
      </c>
      <c r="G342" s="37">
        <f t="shared" ca="1" si="17"/>
        <v>0</v>
      </c>
      <c r="H342" s="35"/>
      <c r="I342" s="35"/>
    </row>
    <row r="343" spans="1:9" x14ac:dyDescent="0.35">
      <c r="A343" s="11">
        <v>338</v>
      </c>
      <c r="B343" s="13">
        <v>230.17811599999999</v>
      </c>
      <c r="C343" s="36">
        <v>59.4</v>
      </c>
      <c r="D343" s="13">
        <v>711</v>
      </c>
      <c r="E343" s="37">
        <f t="shared" ca="1" si="15"/>
        <v>230.183167</v>
      </c>
      <c r="F343" s="37">
        <f t="shared" ca="1" si="16"/>
        <v>0</v>
      </c>
      <c r="G343" s="37">
        <f t="shared" ca="1" si="17"/>
        <v>0</v>
      </c>
      <c r="H343" s="35"/>
      <c r="I343" s="35"/>
    </row>
    <row r="344" spans="1:9" x14ac:dyDescent="0.35">
      <c r="A344" s="11">
        <v>339</v>
      </c>
      <c r="B344" s="13">
        <v>230.25773599999999</v>
      </c>
      <c r="C344" s="36">
        <v>59.4</v>
      </c>
      <c r="D344" s="13">
        <v>712</v>
      </c>
      <c r="E344" s="37">
        <f t="shared" ca="1" si="15"/>
        <v>230.183167</v>
      </c>
      <c r="F344" s="37">
        <f t="shared" ca="1" si="16"/>
        <v>0</v>
      </c>
      <c r="G344" s="37">
        <f t="shared" ca="1" si="17"/>
        <v>0</v>
      </c>
      <c r="H344" s="35"/>
      <c r="I344" s="35"/>
    </row>
    <row r="345" spans="1:9" x14ac:dyDescent="0.35">
      <c r="A345" s="11">
        <v>340</v>
      </c>
      <c r="B345" s="13">
        <v>230.414627</v>
      </c>
      <c r="C345" s="36">
        <v>59.4</v>
      </c>
      <c r="D345" s="13">
        <v>713</v>
      </c>
      <c r="E345" s="37">
        <f t="shared" ref="E345:E408" ca="1" si="18">IFERROR(MEDIAN(OFFSET(B345,0,0,-$B$1,1)),"")</f>
        <v>230.183167</v>
      </c>
      <c r="F345" s="37">
        <f t="shared" ca="1" si="16"/>
        <v>0</v>
      </c>
      <c r="G345" s="37">
        <f t="shared" ca="1" si="17"/>
        <v>0</v>
      </c>
      <c r="H345" s="35"/>
      <c r="I345" s="35"/>
    </row>
    <row r="346" spans="1:9" x14ac:dyDescent="0.35">
      <c r="A346" s="11">
        <v>341</v>
      </c>
      <c r="B346" s="13">
        <v>230.345383</v>
      </c>
      <c r="C346" s="36">
        <v>59.4</v>
      </c>
      <c r="D346" s="13">
        <v>714</v>
      </c>
      <c r="E346" s="37">
        <f t="shared" ca="1" si="18"/>
        <v>230.25773599999999</v>
      </c>
      <c r="F346" s="37">
        <f t="shared" ca="1" si="16"/>
        <v>0</v>
      </c>
      <c r="G346" s="37">
        <f t="shared" ca="1" si="17"/>
        <v>0</v>
      </c>
      <c r="H346" s="35"/>
      <c r="I346" s="35"/>
    </row>
    <row r="347" spans="1:9" x14ac:dyDescent="0.35">
      <c r="A347" s="11">
        <v>342</v>
      </c>
      <c r="B347" s="13">
        <v>230.37835699999999</v>
      </c>
      <c r="C347" s="36">
        <v>59.4</v>
      </c>
      <c r="D347" s="13">
        <v>715</v>
      </c>
      <c r="E347" s="37">
        <f t="shared" ca="1" si="18"/>
        <v>230.345383</v>
      </c>
      <c r="F347" s="37">
        <f t="shared" ca="1" si="16"/>
        <v>0</v>
      </c>
      <c r="G347" s="37">
        <f t="shared" ca="1" si="17"/>
        <v>0</v>
      </c>
      <c r="H347" s="35"/>
      <c r="I347" s="35"/>
    </row>
    <row r="348" spans="1:9" x14ac:dyDescent="0.35">
      <c r="A348" s="11">
        <v>343</v>
      </c>
      <c r="B348" s="13">
        <v>230.10887099999999</v>
      </c>
      <c r="C348" s="36">
        <v>59.4</v>
      </c>
      <c r="D348" s="13">
        <v>716</v>
      </c>
      <c r="E348" s="37">
        <f t="shared" ca="1" si="18"/>
        <v>230.345383</v>
      </c>
      <c r="F348" s="37">
        <f t="shared" ca="1" si="16"/>
        <v>0</v>
      </c>
      <c r="G348" s="37">
        <f t="shared" ca="1" si="17"/>
        <v>0</v>
      </c>
      <c r="H348" s="35"/>
      <c r="I348" s="35"/>
    </row>
    <row r="349" spans="1:9" x14ac:dyDescent="0.35">
      <c r="A349" s="11">
        <v>344</v>
      </c>
      <c r="B349" s="13">
        <v>229.86871300000001</v>
      </c>
      <c r="C349" s="36">
        <v>59.4</v>
      </c>
      <c r="D349" s="13">
        <v>717</v>
      </c>
      <c r="E349" s="37">
        <f t="shared" ca="1" si="18"/>
        <v>230.345383</v>
      </c>
      <c r="F349" s="37">
        <f t="shared" ca="1" si="16"/>
        <v>0</v>
      </c>
      <c r="G349" s="37">
        <f t="shared" ca="1" si="17"/>
        <v>0</v>
      </c>
      <c r="H349" s="35"/>
      <c r="I349" s="35"/>
    </row>
    <row r="350" spans="1:9" x14ac:dyDescent="0.35">
      <c r="A350" s="11">
        <v>345</v>
      </c>
      <c r="B350" s="13">
        <v>229.654663</v>
      </c>
      <c r="C350" s="36">
        <v>59.4</v>
      </c>
      <c r="D350" s="13">
        <v>718</v>
      </c>
      <c r="E350" s="37">
        <f t="shared" ca="1" si="18"/>
        <v>230.10887099999999</v>
      </c>
      <c r="F350" s="37">
        <f t="shared" ca="1" si="16"/>
        <v>0</v>
      </c>
      <c r="G350" s="37">
        <f t="shared" ca="1" si="17"/>
        <v>0</v>
      </c>
      <c r="H350" s="35"/>
      <c r="I350" s="35"/>
    </row>
    <row r="351" spans="1:9" x14ac:dyDescent="0.35">
      <c r="A351" s="11">
        <v>346</v>
      </c>
      <c r="B351" s="13">
        <v>229.397659</v>
      </c>
      <c r="C351" s="36">
        <v>59.4</v>
      </c>
      <c r="D351" s="13">
        <v>719</v>
      </c>
      <c r="E351" s="37">
        <f t="shared" ca="1" si="18"/>
        <v>229.86871300000001</v>
      </c>
      <c r="F351" s="37">
        <f t="shared" ca="1" si="16"/>
        <v>0</v>
      </c>
      <c r="G351" s="37">
        <f t="shared" ca="1" si="17"/>
        <v>0</v>
      </c>
      <c r="H351" s="35"/>
      <c r="I351" s="35"/>
    </row>
    <row r="352" spans="1:9" x14ac:dyDescent="0.35">
      <c r="A352" s="11">
        <v>347</v>
      </c>
      <c r="B352" s="13">
        <v>229.27114900000001</v>
      </c>
      <c r="C352" s="36">
        <v>59.4</v>
      </c>
      <c r="D352" s="13">
        <v>720</v>
      </c>
      <c r="E352" s="37">
        <f t="shared" ca="1" si="18"/>
        <v>229.654663</v>
      </c>
      <c r="F352" s="37">
        <f t="shared" ca="1" si="16"/>
        <v>0</v>
      </c>
      <c r="G352" s="37">
        <f t="shared" ca="1" si="17"/>
        <v>0</v>
      </c>
      <c r="H352" s="35"/>
      <c r="I352" s="35"/>
    </row>
    <row r="353" spans="1:9" x14ac:dyDescent="0.35">
      <c r="A353" s="11">
        <v>348</v>
      </c>
      <c r="B353" s="13">
        <v>229.091476</v>
      </c>
      <c r="C353" s="36">
        <v>59.4</v>
      </c>
      <c r="D353" s="13">
        <v>721</v>
      </c>
      <c r="E353" s="37">
        <f t="shared" ca="1" si="18"/>
        <v>229.397659</v>
      </c>
      <c r="F353" s="37">
        <f t="shared" ca="1" si="16"/>
        <v>0</v>
      </c>
      <c r="G353" s="37">
        <f t="shared" ca="1" si="17"/>
        <v>0</v>
      </c>
      <c r="H353" s="35"/>
      <c r="I353" s="35"/>
    </row>
    <row r="354" spans="1:9" x14ac:dyDescent="0.35">
      <c r="A354" s="11">
        <v>349</v>
      </c>
      <c r="B354" s="13">
        <v>228.996399</v>
      </c>
      <c r="C354" s="36">
        <v>59.4</v>
      </c>
      <c r="D354" s="13">
        <v>722</v>
      </c>
      <c r="E354" s="37">
        <f t="shared" ca="1" si="18"/>
        <v>229.27114900000001</v>
      </c>
      <c r="F354" s="37">
        <f t="shared" ca="1" si="16"/>
        <v>0</v>
      </c>
      <c r="G354" s="37">
        <f t="shared" ca="1" si="17"/>
        <v>0</v>
      </c>
      <c r="H354" s="35"/>
      <c r="I354" s="35"/>
    </row>
    <row r="355" spans="1:9" x14ac:dyDescent="0.35">
      <c r="A355" s="11">
        <v>350</v>
      </c>
      <c r="B355" s="13">
        <v>228.86621099999999</v>
      </c>
      <c r="C355" s="36">
        <v>59.4</v>
      </c>
      <c r="D355" s="13">
        <v>723</v>
      </c>
      <c r="E355" s="37">
        <f t="shared" ca="1" si="18"/>
        <v>229.091476</v>
      </c>
      <c r="F355" s="37">
        <f t="shared" ca="1" si="16"/>
        <v>0</v>
      </c>
      <c r="G355" s="37">
        <f t="shared" ca="1" si="17"/>
        <v>0</v>
      </c>
      <c r="H355" s="35"/>
      <c r="I355" s="35"/>
    </row>
    <row r="356" spans="1:9" x14ac:dyDescent="0.35">
      <c r="A356" s="11">
        <v>351</v>
      </c>
      <c r="B356" s="13">
        <v>228.779999</v>
      </c>
      <c r="C356" s="36">
        <v>59.4</v>
      </c>
      <c r="D356" s="13">
        <v>724</v>
      </c>
      <c r="E356" s="37">
        <f t="shared" ca="1" si="18"/>
        <v>228.996399</v>
      </c>
      <c r="F356" s="37">
        <f t="shared" ca="1" si="16"/>
        <v>0</v>
      </c>
      <c r="G356" s="37">
        <f t="shared" ca="1" si="17"/>
        <v>0</v>
      </c>
      <c r="H356" s="35"/>
      <c r="I356" s="35"/>
    </row>
    <row r="357" spans="1:9" x14ac:dyDescent="0.35">
      <c r="A357" s="11">
        <v>352</v>
      </c>
      <c r="B357" s="13">
        <v>228.71502699999999</v>
      </c>
      <c r="C357" s="36">
        <v>59.4</v>
      </c>
      <c r="D357" s="13">
        <v>725</v>
      </c>
      <c r="E357" s="37">
        <f t="shared" ca="1" si="18"/>
        <v>228.86621099999999</v>
      </c>
      <c r="F357" s="37">
        <f t="shared" ca="1" si="16"/>
        <v>0</v>
      </c>
      <c r="G357" s="37">
        <f t="shared" ca="1" si="17"/>
        <v>0</v>
      </c>
      <c r="H357" s="35"/>
      <c r="I357" s="35"/>
    </row>
    <row r="358" spans="1:9" x14ac:dyDescent="0.35">
      <c r="A358" s="11">
        <v>353</v>
      </c>
      <c r="B358" s="13">
        <v>228.62706</v>
      </c>
      <c r="C358" s="36">
        <v>59.4</v>
      </c>
      <c r="D358" s="13">
        <v>726</v>
      </c>
      <c r="E358" s="37">
        <f t="shared" ca="1" si="18"/>
        <v>228.779999</v>
      </c>
      <c r="F358" s="37">
        <f t="shared" ca="1" si="16"/>
        <v>0</v>
      </c>
      <c r="G358" s="37">
        <f t="shared" ca="1" si="17"/>
        <v>0</v>
      </c>
      <c r="H358" s="35"/>
      <c r="I358" s="35"/>
    </row>
    <row r="359" spans="1:9" x14ac:dyDescent="0.35">
      <c r="A359" s="11">
        <v>354</v>
      </c>
      <c r="B359" s="13">
        <v>228.50483700000001</v>
      </c>
      <c r="C359" s="36">
        <v>59.4</v>
      </c>
      <c r="D359" s="13">
        <v>727</v>
      </c>
      <c r="E359" s="37">
        <f t="shared" ca="1" si="18"/>
        <v>228.71502699999999</v>
      </c>
      <c r="F359" s="37">
        <f t="shared" ca="1" si="16"/>
        <v>0</v>
      </c>
      <c r="G359" s="37">
        <f t="shared" ca="1" si="17"/>
        <v>0</v>
      </c>
      <c r="H359" s="35"/>
      <c r="I359" s="35"/>
    </row>
    <row r="360" spans="1:9" x14ac:dyDescent="0.35">
      <c r="A360" s="11">
        <v>355</v>
      </c>
      <c r="B360" s="13">
        <v>228.40538000000001</v>
      </c>
      <c r="C360" s="36">
        <v>59.4</v>
      </c>
      <c r="D360" s="13">
        <v>728</v>
      </c>
      <c r="E360" s="37">
        <f t="shared" ca="1" si="18"/>
        <v>228.62706</v>
      </c>
      <c r="F360" s="37">
        <f t="shared" ca="1" si="16"/>
        <v>0</v>
      </c>
      <c r="G360" s="37">
        <f t="shared" ca="1" si="17"/>
        <v>0</v>
      </c>
      <c r="H360" s="35"/>
      <c r="I360" s="35"/>
    </row>
    <row r="361" spans="1:9" x14ac:dyDescent="0.35">
      <c r="A361" s="11">
        <v>356</v>
      </c>
      <c r="B361" s="13">
        <v>228.23698400000001</v>
      </c>
      <c r="C361" s="36">
        <v>59.4</v>
      </c>
      <c r="D361" s="13">
        <v>729</v>
      </c>
      <c r="E361" s="37">
        <f t="shared" ca="1" si="18"/>
        <v>228.50483700000001</v>
      </c>
      <c r="F361" s="37">
        <f t="shared" ca="1" si="16"/>
        <v>0</v>
      </c>
      <c r="G361" s="37">
        <f t="shared" ca="1" si="17"/>
        <v>0</v>
      </c>
      <c r="H361" s="35"/>
      <c r="I361" s="35"/>
    </row>
    <row r="362" spans="1:9" x14ac:dyDescent="0.35">
      <c r="A362" s="11">
        <v>357</v>
      </c>
      <c r="B362" s="13">
        <v>228.02723700000001</v>
      </c>
      <c r="C362" s="36">
        <v>59.4</v>
      </c>
      <c r="D362" s="13">
        <v>730</v>
      </c>
      <c r="E362" s="37">
        <f t="shared" ca="1" si="18"/>
        <v>228.40538000000001</v>
      </c>
      <c r="F362" s="37">
        <f t="shared" ref="F362:F425" ca="1" si="19">IFERROR(IF(ABS(MEDIAN(OFFSET(C362,0,0,$E$1,1))-MEDIAN(OFFSET(C361,0,0,-$E$1,1)))&gt;0.01,1,0),0)</f>
        <v>0</v>
      </c>
      <c r="G362" s="37">
        <f t="shared" ref="G362:G425" ca="1" si="20">IFERROR(IF(AND(F361=0,F362=1),1,0),0)</f>
        <v>0</v>
      </c>
      <c r="H362" s="35"/>
      <c r="I362" s="35"/>
    </row>
    <row r="363" spans="1:9" x14ac:dyDescent="0.35">
      <c r="A363" s="11">
        <v>358</v>
      </c>
      <c r="B363" s="13">
        <v>227.90020799999999</v>
      </c>
      <c r="C363" s="36">
        <v>59.4</v>
      </c>
      <c r="D363" s="13">
        <v>731</v>
      </c>
      <c r="E363" s="37">
        <f t="shared" ca="1" si="18"/>
        <v>228.23698400000001</v>
      </c>
      <c r="F363" s="37">
        <f t="shared" ca="1" si="19"/>
        <v>0</v>
      </c>
      <c r="G363" s="37">
        <f t="shared" ca="1" si="20"/>
        <v>0</v>
      </c>
      <c r="H363" s="35"/>
      <c r="I363" s="35"/>
    </row>
    <row r="364" spans="1:9" x14ac:dyDescent="0.35">
      <c r="A364" s="11">
        <v>359</v>
      </c>
      <c r="B364" s="13">
        <v>227.764633</v>
      </c>
      <c r="C364" s="36">
        <v>59.4</v>
      </c>
      <c r="D364" s="13">
        <v>732</v>
      </c>
      <c r="E364" s="37">
        <f t="shared" ca="1" si="18"/>
        <v>228.02723700000001</v>
      </c>
      <c r="F364" s="37">
        <f t="shared" ca="1" si="19"/>
        <v>0</v>
      </c>
      <c r="G364" s="37">
        <f t="shared" ca="1" si="20"/>
        <v>0</v>
      </c>
      <c r="H364" s="35"/>
      <c r="I364" s="35"/>
    </row>
    <row r="365" spans="1:9" x14ac:dyDescent="0.35">
      <c r="A365" s="11">
        <v>360</v>
      </c>
      <c r="B365" s="13">
        <v>227.66270399999999</v>
      </c>
      <c r="C365" s="36">
        <v>59.4</v>
      </c>
      <c r="D365" s="13">
        <v>733</v>
      </c>
      <c r="E365" s="37">
        <f t="shared" ca="1" si="18"/>
        <v>227.90020799999999</v>
      </c>
      <c r="F365" s="37">
        <f t="shared" ca="1" si="19"/>
        <v>0</v>
      </c>
      <c r="G365" s="37">
        <f t="shared" ca="1" si="20"/>
        <v>0</v>
      </c>
      <c r="H365" s="35"/>
      <c r="I365" s="35"/>
    </row>
    <row r="366" spans="1:9" x14ac:dyDescent="0.35">
      <c r="A366" s="11">
        <v>361</v>
      </c>
      <c r="B366" s="13">
        <v>227.55264299999999</v>
      </c>
      <c r="C366" s="36">
        <v>59.4</v>
      </c>
      <c r="D366" s="13">
        <v>734</v>
      </c>
      <c r="E366" s="37">
        <f t="shared" ca="1" si="18"/>
        <v>227.764633</v>
      </c>
      <c r="F366" s="37">
        <f t="shared" ca="1" si="19"/>
        <v>0</v>
      </c>
      <c r="G366" s="37">
        <f t="shared" ca="1" si="20"/>
        <v>0</v>
      </c>
      <c r="H366" s="35"/>
      <c r="I366" s="35"/>
    </row>
    <row r="367" spans="1:9" x14ac:dyDescent="0.35">
      <c r="A367" s="11">
        <v>362</v>
      </c>
      <c r="B367" s="13">
        <v>227.42370600000001</v>
      </c>
      <c r="C367" s="36">
        <v>59.4</v>
      </c>
      <c r="D367" s="13">
        <v>735</v>
      </c>
      <c r="E367" s="37">
        <f t="shared" ca="1" si="18"/>
        <v>227.66270399999999</v>
      </c>
      <c r="F367" s="37">
        <f t="shared" ca="1" si="19"/>
        <v>0</v>
      </c>
      <c r="G367" s="37">
        <f t="shared" ca="1" si="20"/>
        <v>0</v>
      </c>
      <c r="H367" s="35"/>
      <c r="I367" s="35"/>
    </row>
    <row r="368" spans="1:9" x14ac:dyDescent="0.35">
      <c r="A368" s="11">
        <v>363</v>
      </c>
      <c r="B368" s="13">
        <v>227.351349</v>
      </c>
      <c r="C368" s="36">
        <v>59.4</v>
      </c>
      <c r="D368" s="13">
        <v>736</v>
      </c>
      <c r="E368" s="37">
        <f t="shared" ca="1" si="18"/>
        <v>227.55264299999999</v>
      </c>
      <c r="F368" s="37">
        <f t="shared" ca="1" si="19"/>
        <v>0</v>
      </c>
      <c r="G368" s="37">
        <f t="shared" ca="1" si="20"/>
        <v>0</v>
      </c>
      <c r="H368" s="35"/>
      <c r="I368" s="35"/>
    </row>
    <row r="369" spans="1:9" x14ac:dyDescent="0.35">
      <c r="A369" s="11">
        <v>364</v>
      </c>
      <c r="B369" s="13">
        <v>227.28274500000001</v>
      </c>
      <c r="C369" s="36">
        <v>59.4</v>
      </c>
      <c r="D369" s="13">
        <v>737</v>
      </c>
      <c r="E369" s="37">
        <f t="shared" ca="1" si="18"/>
        <v>227.42370600000001</v>
      </c>
      <c r="F369" s="37">
        <f t="shared" ca="1" si="19"/>
        <v>0</v>
      </c>
      <c r="G369" s="37">
        <f t="shared" ca="1" si="20"/>
        <v>0</v>
      </c>
      <c r="H369" s="35"/>
      <c r="I369" s="35"/>
    </row>
    <row r="370" spans="1:9" x14ac:dyDescent="0.35">
      <c r="A370" s="11">
        <v>365</v>
      </c>
      <c r="B370" s="13">
        <v>227.157242</v>
      </c>
      <c r="C370" s="36">
        <v>59.4</v>
      </c>
      <c r="D370" s="13">
        <v>738</v>
      </c>
      <c r="E370" s="37">
        <f t="shared" ca="1" si="18"/>
        <v>227.351349</v>
      </c>
      <c r="F370" s="37">
        <f t="shared" ca="1" si="19"/>
        <v>0</v>
      </c>
      <c r="G370" s="37">
        <f t="shared" ca="1" si="20"/>
        <v>0</v>
      </c>
      <c r="H370" s="35"/>
      <c r="I370" s="35"/>
    </row>
    <row r="371" spans="1:9" x14ac:dyDescent="0.35">
      <c r="A371" s="11">
        <v>366</v>
      </c>
      <c r="B371" s="13">
        <v>227.02977000000001</v>
      </c>
      <c r="C371" s="36">
        <v>59.4</v>
      </c>
      <c r="D371" s="13">
        <v>739</v>
      </c>
      <c r="E371" s="37">
        <f t="shared" ca="1" si="18"/>
        <v>227.28274500000001</v>
      </c>
      <c r="F371" s="37">
        <f t="shared" ca="1" si="19"/>
        <v>0</v>
      </c>
      <c r="G371" s="37">
        <f t="shared" ca="1" si="20"/>
        <v>0</v>
      </c>
      <c r="H371" s="35"/>
      <c r="I371" s="35"/>
    </row>
    <row r="372" spans="1:9" x14ac:dyDescent="0.35">
      <c r="A372" s="11">
        <v>367</v>
      </c>
      <c r="B372" s="13">
        <v>226.94683800000001</v>
      </c>
      <c r="C372" s="36">
        <v>59.4</v>
      </c>
      <c r="D372" s="13">
        <v>740</v>
      </c>
      <c r="E372" s="37">
        <f t="shared" ca="1" si="18"/>
        <v>227.157242</v>
      </c>
      <c r="F372" s="37">
        <f t="shared" ca="1" si="19"/>
        <v>0</v>
      </c>
      <c r="G372" s="37">
        <f t="shared" ca="1" si="20"/>
        <v>0</v>
      </c>
      <c r="H372" s="35"/>
      <c r="I372" s="35"/>
    </row>
    <row r="373" spans="1:9" x14ac:dyDescent="0.35">
      <c r="A373" s="11">
        <v>368</v>
      </c>
      <c r="B373" s="13">
        <v>226.843704</v>
      </c>
      <c r="C373" s="36">
        <v>59.4</v>
      </c>
      <c r="D373" s="13">
        <v>741</v>
      </c>
      <c r="E373" s="37">
        <f t="shared" ca="1" si="18"/>
        <v>227.02977000000001</v>
      </c>
      <c r="F373" s="37">
        <f t="shared" ca="1" si="19"/>
        <v>0</v>
      </c>
      <c r="G373" s="37">
        <f t="shared" ca="1" si="20"/>
        <v>0</v>
      </c>
      <c r="H373" s="35"/>
      <c r="I373" s="35"/>
    </row>
    <row r="374" spans="1:9" x14ac:dyDescent="0.35">
      <c r="A374" s="11">
        <v>369</v>
      </c>
      <c r="B374" s="13">
        <v>226.75328099999999</v>
      </c>
      <c r="C374" s="36">
        <v>59.4</v>
      </c>
      <c r="D374" s="13">
        <v>742</v>
      </c>
      <c r="E374" s="37">
        <f t="shared" ca="1" si="18"/>
        <v>226.94683800000001</v>
      </c>
      <c r="F374" s="37">
        <f t="shared" ca="1" si="19"/>
        <v>0</v>
      </c>
      <c r="G374" s="37">
        <f t="shared" ca="1" si="20"/>
        <v>0</v>
      </c>
      <c r="H374" s="35"/>
      <c r="I374" s="35"/>
    </row>
    <row r="375" spans="1:9" x14ac:dyDescent="0.35">
      <c r="A375" s="11">
        <v>370</v>
      </c>
      <c r="B375" s="13">
        <v>226.71284499999999</v>
      </c>
      <c r="C375" s="36">
        <v>59.4</v>
      </c>
      <c r="D375" s="13">
        <v>743</v>
      </c>
      <c r="E375" s="37">
        <f t="shared" ca="1" si="18"/>
        <v>226.843704</v>
      </c>
      <c r="F375" s="37">
        <f t="shared" ca="1" si="19"/>
        <v>0</v>
      </c>
      <c r="G375" s="37">
        <f t="shared" ca="1" si="20"/>
        <v>0</v>
      </c>
      <c r="H375" s="35"/>
      <c r="I375" s="35"/>
    </row>
    <row r="376" spans="1:9" x14ac:dyDescent="0.35">
      <c r="A376" s="11">
        <v>371</v>
      </c>
      <c r="B376" s="13">
        <v>226.539841</v>
      </c>
      <c r="C376" s="36">
        <v>59.4</v>
      </c>
      <c r="D376" s="13">
        <v>744</v>
      </c>
      <c r="E376" s="37">
        <f t="shared" ca="1" si="18"/>
        <v>226.75328099999999</v>
      </c>
      <c r="F376" s="37">
        <f t="shared" ca="1" si="19"/>
        <v>0</v>
      </c>
      <c r="G376" s="37">
        <f t="shared" ca="1" si="20"/>
        <v>0</v>
      </c>
      <c r="H376" s="35"/>
      <c r="I376" s="35"/>
    </row>
    <row r="377" spans="1:9" x14ac:dyDescent="0.35">
      <c r="A377" s="11">
        <v>372</v>
      </c>
      <c r="B377" s="13">
        <v>226.46899400000001</v>
      </c>
      <c r="C377" s="36">
        <v>59.4</v>
      </c>
      <c r="D377" s="13">
        <v>745</v>
      </c>
      <c r="E377" s="37">
        <f t="shared" ca="1" si="18"/>
        <v>226.71284499999999</v>
      </c>
      <c r="F377" s="37">
        <f t="shared" ca="1" si="19"/>
        <v>0</v>
      </c>
      <c r="G377" s="37">
        <f t="shared" ca="1" si="20"/>
        <v>0</v>
      </c>
      <c r="H377" s="35"/>
      <c r="I377" s="35"/>
    </row>
    <row r="378" spans="1:9" x14ac:dyDescent="0.35">
      <c r="A378" s="11">
        <v>373</v>
      </c>
      <c r="B378" s="13">
        <v>226.35159300000001</v>
      </c>
      <c r="C378" s="36">
        <v>59.4</v>
      </c>
      <c r="D378" s="13">
        <v>746</v>
      </c>
      <c r="E378" s="37">
        <f t="shared" ca="1" si="18"/>
        <v>226.539841</v>
      </c>
      <c r="F378" s="37">
        <f t="shared" ca="1" si="19"/>
        <v>0</v>
      </c>
      <c r="G378" s="37">
        <f t="shared" ca="1" si="20"/>
        <v>0</v>
      </c>
      <c r="H378" s="35"/>
      <c r="I378" s="35"/>
    </row>
    <row r="379" spans="1:9" x14ac:dyDescent="0.35">
      <c r="A379" s="11">
        <v>374</v>
      </c>
      <c r="B379" s="13">
        <v>226.24885599999999</v>
      </c>
      <c r="C379" s="36">
        <v>59.4</v>
      </c>
      <c r="D379" s="13">
        <v>747</v>
      </c>
      <c r="E379" s="37">
        <f t="shared" ca="1" si="18"/>
        <v>226.46899400000001</v>
      </c>
      <c r="F379" s="37">
        <f t="shared" ca="1" si="19"/>
        <v>0</v>
      </c>
      <c r="G379" s="37">
        <f t="shared" ca="1" si="20"/>
        <v>0</v>
      </c>
      <c r="H379" s="35"/>
      <c r="I379" s="35"/>
    </row>
    <row r="380" spans="1:9" x14ac:dyDescent="0.35">
      <c r="A380" s="11">
        <v>375</v>
      </c>
      <c r="B380" s="13">
        <v>226.23114000000001</v>
      </c>
      <c r="C380" s="36">
        <v>59.4</v>
      </c>
      <c r="D380" s="13">
        <v>748</v>
      </c>
      <c r="E380" s="37">
        <f t="shared" ca="1" si="18"/>
        <v>226.35159300000001</v>
      </c>
      <c r="F380" s="37">
        <f t="shared" ca="1" si="19"/>
        <v>0</v>
      </c>
      <c r="G380" s="37">
        <f t="shared" ca="1" si="20"/>
        <v>0</v>
      </c>
      <c r="H380" s="35"/>
      <c r="I380" s="35"/>
    </row>
    <row r="381" spans="1:9" x14ac:dyDescent="0.35">
      <c r="A381" s="11">
        <v>376</v>
      </c>
      <c r="B381" s="13">
        <v>226.141998</v>
      </c>
      <c r="C381" s="36">
        <v>59.4</v>
      </c>
      <c r="D381" s="13">
        <v>749</v>
      </c>
      <c r="E381" s="37">
        <f t="shared" ca="1" si="18"/>
        <v>226.24885599999999</v>
      </c>
      <c r="F381" s="37">
        <f t="shared" ca="1" si="19"/>
        <v>0</v>
      </c>
      <c r="G381" s="37">
        <f t="shared" ca="1" si="20"/>
        <v>0</v>
      </c>
      <c r="H381" s="35"/>
      <c r="I381" s="35"/>
    </row>
    <row r="382" spans="1:9" x14ac:dyDescent="0.35">
      <c r="A382" s="11">
        <v>377</v>
      </c>
      <c r="B382" s="13">
        <v>226.030731</v>
      </c>
      <c r="C382" s="36">
        <v>59.4</v>
      </c>
      <c r="D382" s="13">
        <v>750</v>
      </c>
      <c r="E382" s="37">
        <f t="shared" ca="1" si="18"/>
        <v>226.23114000000001</v>
      </c>
      <c r="F382" s="37">
        <f t="shared" ca="1" si="19"/>
        <v>0</v>
      </c>
      <c r="G382" s="37">
        <f t="shared" ca="1" si="20"/>
        <v>0</v>
      </c>
      <c r="H382" s="35"/>
      <c r="I382" s="35"/>
    </row>
    <row r="383" spans="1:9" x14ac:dyDescent="0.35">
      <c r="A383" s="11">
        <v>378</v>
      </c>
      <c r="B383" s="13">
        <v>225.99146999999999</v>
      </c>
      <c r="C383" s="36">
        <v>59.4</v>
      </c>
      <c r="D383" s="13">
        <v>751</v>
      </c>
      <c r="E383" s="37">
        <f t="shared" ca="1" si="18"/>
        <v>226.141998</v>
      </c>
      <c r="F383" s="37">
        <f t="shared" ca="1" si="19"/>
        <v>0</v>
      </c>
      <c r="G383" s="37">
        <f t="shared" ca="1" si="20"/>
        <v>0</v>
      </c>
      <c r="H383" s="35"/>
      <c r="I383" s="35"/>
    </row>
    <row r="384" spans="1:9" x14ac:dyDescent="0.35">
      <c r="A384" s="11">
        <v>379</v>
      </c>
      <c r="B384" s="13">
        <v>225.89198300000001</v>
      </c>
      <c r="C384" s="36">
        <v>59.4</v>
      </c>
      <c r="D384" s="13">
        <v>752</v>
      </c>
      <c r="E384" s="37">
        <f t="shared" ca="1" si="18"/>
        <v>226.030731</v>
      </c>
      <c r="F384" s="37">
        <f t="shared" ca="1" si="19"/>
        <v>0</v>
      </c>
      <c r="G384" s="37">
        <f t="shared" ca="1" si="20"/>
        <v>0</v>
      </c>
      <c r="H384" s="35"/>
      <c r="I384" s="35"/>
    </row>
    <row r="385" spans="1:9" x14ac:dyDescent="0.35">
      <c r="A385" s="11">
        <v>380</v>
      </c>
      <c r="B385" s="13">
        <v>225.72232099999999</v>
      </c>
      <c r="C385" s="36">
        <v>59.4</v>
      </c>
      <c r="D385" s="13">
        <v>753</v>
      </c>
      <c r="E385" s="37">
        <f t="shared" ca="1" si="18"/>
        <v>225.99146999999999</v>
      </c>
      <c r="F385" s="37">
        <f t="shared" ca="1" si="19"/>
        <v>0</v>
      </c>
      <c r="G385" s="37">
        <f t="shared" ca="1" si="20"/>
        <v>0</v>
      </c>
      <c r="H385" s="35"/>
      <c r="I385" s="35"/>
    </row>
    <row r="386" spans="1:9" x14ac:dyDescent="0.35">
      <c r="A386" s="11">
        <v>381</v>
      </c>
      <c r="B386" s="13">
        <v>225.68693500000001</v>
      </c>
      <c r="C386" s="36">
        <v>59.4</v>
      </c>
      <c r="D386" s="13">
        <v>754</v>
      </c>
      <c r="E386" s="37">
        <f t="shared" ca="1" si="18"/>
        <v>225.89198300000001</v>
      </c>
      <c r="F386" s="37">
        <f t="shared" ca="1" si="19"/>
        <v>0</v>
      </c>
      <c r="G386" s="37">
        <f t="shared" ca="1" si="20"/>
        <v>0</v>
      </c>
      <c r="H386" s="35"/>
      <c r="I386" s="35"/>
    </row>
    <row r="387" spans="1:9" x14ac:dyDescent="0.35">
      <c r="A387" s="11">
        <v>382</v>
      </c>
      <c r="B387" s="13">
        <v>225.57995600000001</v>
      </c>
      <c r="C387" s="36">
        <v>59.4</v>
      </c>
      <c r="D387" s="13">
        <v>755</v>
      </c>
      <c r="E387" s="37">
        <f t="shared" ca="1" si="18"/>
        <v>225.72232099999999</v>
      </c>
      <c r="F387" s="37">
        <f t="shared" ca="1" si="19"/>
        <v>0</v>
      </c>
      <c r="G387" s="37">
        <f t="shared" ca="1" si="20"/>
        <v>0</v>
      </c>
      <c r="H387" s="35"/>
      <c r="I387" s="35"/>
    </row>
    <row r="388" spans="1:9" x14ac:dyDescent="0.35">
      <c r="A388" s="11">
        <v>383</v>
      </c>
      <c r="B388" s="13">
        <v>225.538971</v>
      </c>
      <c r="C388" s="36">
        <v>59.4</v>
      </c>
      <c r="D388" s="13">
        <v>756</v>
      </c>
      <c r="E388" s="37">
        <f t="shared" ca="1" si="18"/>
        <v>225.68693500000001</v>
      </c>
      <c r="F388" s="37">
        <f t="shared" ca="1" si="19"/>
        <v>0</v>
      </c>
      <c r="G388" s="37">
        <f t="shared" ca="1" si="20"/>
        <v>0</v>
      </c>
      <c r="H388" s="35"/>
      <c r="I388" s="35"/>
    </row>
    <row r="389" spans="1:9" x14ac:dyDescent="0.35">
      <c r="A389" s="11">
        <v>384</v>
      </c>
      <c r="B389" s="13">
        <v>225.51950099999999</v>
      </c>
      <c r="C389" s="36">
        <v>59.4</v>
      </c>
      <c r="D389" s="13">
        <v>757</v>
      </c>
      <c r="E389" s="37">
        <f t="shared" ca="1" si="18"/>
        <v>225.57995600000001</v>
      </c>
      <c r="F389" s="37">
        <f t="shared" ca="1" si="19"/>
        <v>0</v>
      </c>
      <c r="G389" s="37">
        <f t="shared" ca="1" si="20"/>
        <v>0</v>
      </c>
      <c r="H389" s="35"/>
      <c r="I389" s="35"/>
    </row>
    <row r="390" spans="1:9" x14ac:dyDescent="0.35">
      <c r="A390" s="11">
        <v>385</v>
      </c>
      <c r="B390" s="13">
        <v>225.547516</v>
      </c>
      <c r="C390" s="36">
        <v>59.4</v>
      </c>
      <c r="D390" s="13">
        <v>758</v>
      </c>
      <c r="E390" s="37">
        <f t="shared" ca="1" si="18"/>
        <v>225.547516</v>
      </c>
      <c r="F390" s="37">
        <f t="shared" ca="1" si="19"/>
        <v>0</v>
      </c>
      <c r="G390" s="37">
        <f t="shared" ca="1" si="20"/>
        <v>0</v>
      </c>
      <c r="H390" s="35"/>
      <c r="I390" s="35"/>
    </row>
    <row r="391" spans="1:9" x14ac:dyDescent="0.35">
      <c r="A391" s="11">
        <v>386</v>
      </c>
      <c r="B391" s="13">
        <v>225.46182300000001</v>
      </c>
      <c r="C391" s="36">
        <v>59.4</v>
      </c>
      <c r="D391" s="13">
        <v>759</v>
      </c>
      <c r="E391" s="37">
        <f t="shared" ca="1" si="18"/>
        <v>225.538971</v>
      </c>
      <c r="F391" s="37">
        <f t="shared" ca="1" si="19"/>
        <v>0</v>
      </c>
      <c r="G391" s="37">
        <f t="shared" ca="1" si="20"/>
        <v>0</v>
      </c>
      <c r="H391" s="35"/>
      <c r="I391" s="35"/>
    </row>
    <row r="392" spans="1:9" x14ac:dyDescent="0.35">
      <c r="A392" s="11">
        <v>387</v>
      </c>
      <c r="B392" s="13">
        <v>225.391144</v>
      </c>
      <c r="C392" s="36">
        <v>59.4</v>
      </c>
      <c r="D392" s="13">
        <v>760</v>
      </c>
      <c r="E392" s="37">
        <f t="shared" ca="1" si="18"/>
        <v>225.51950099999999</v>
      </c>
      <c r="F392" s="37">
        <f t="shared" ca="1" si="19"/>
        <v>0</v>
      </c>
      <c r="G392" s="37">
        <f t="shared" ca="1" si="20"/>
        <v>0</v>
      </c>
      <c r="H392" s="35"/>
      <c r="I392" s="35"/>
    </row>
    <row r="393" spans="1:9" x14ac:dyDescent="0.35">
      <c r="A393" s="11">
        <v>388</v>
      </c>
      <c r="B393" s="13">
        <v>225.351608</v>
      </c>
      <c r="C393" s="36">
        <v>59.4</v>
      </c>
      <c r="D393" s="13">
        <v>761</v>
      </c>
      <c r="E393" s="37">
        <f t="shared" ca="1" si="18"/>
        <v>225.46182300000001</v>
      </c>
      <c r="F393" s="37">
        <f t="shared" ca="1" si="19"/>
        <v>0</v>
      </c>
      <c r="G393" s="37">
        <f t="shared" ca="1" si="20"/>
        <v>0</v>
      </c>
      <c r="H393" s="35"/>
      <c r="I393" s="35"/>
    </row>
    <row r="394" spans="1:9" x14ac:dyDescent="0.35">
      <c r="A394" s="11">
        <v>389</v>
      </c>
      <c r="B394" s="13">
        <v>225.282883</v>
      </c>
      <c r="C394" s="36">
        <v>59.4</v>
      </c>
      <c r="D394" s="13">
        <v>762</v>
      </c>
      <c r="E394" s="37">
        <f t="shared" ca="1" si="18"/>
        <v>225.391144</v>
      </c>
      <c r="F394" s="37">
        <f t="shared" ca="1" si="19"/>
        <v>0</v>
      </c>
      <c r="G394" s="37">
        <f t="shared" ca="1" si="20"/>
        <v>0</v>
      </c>
      <c r="H394" s="35"/>
      <c r="I394" s="35"/>
    </row>
    <row r="395" spans="1:9" x14ac:dyDescent="0.35">
      <c r="A395" s="11">
        <v>390</v>
      </c>
      <c r="B395" s="13">
        <v>225.305679</v>
      </c>
      <c r="C395" s="36">
        <v>59.4</v>
      </c>
      <c r="D395" s="13">
        <v>763</v>
      </c>
      <c r="E395" s="37">
        <f t="shared" ca="1" si="18"/>
        <v>225.351608</v>
      </c>
      <c r="F395" s="37">
        <f t="shared" ca="1" si="19"/>
        <v>0</v>
      </c>
      <c r="G395" s="37">
        <f t="shared" ca="1" si="20"/>
        <v>0</v>
      </c>
      <c r="H395" s="35"/>
      <c r="I395" s="35"/>
    </row>
    <row r="396" spans="1:9" x14ac:dyDescent="0.35">
      <c r="A396" s="11">
        <v>391</v>
      </c>
      <c r="B396" s="13">
        <v>225.24707000000001</v>
      </c>
      <c r="C396" s="36">
        <v>59.4</v>
      </c>
      <c r="D396" s="13">
        <v>764</v>
      </c>
      <c r="E396" s="37">
        <f t="shared" ca="1" si="18"/>
        <v>225.305679</v>
      </c>
      <c r="F396" s="37">
        <f t="shared" ca="1" si="19"/>
        <v>0</v>
      </c>
      <c r="G396" s="37">
        <f t="shared" ca="1" si="20"/>
        <v>0</v>
      </c>
      <c r="H396" s="35"/>
      <c r="I396" s="35"/>
    </row>
    <row r="397" spans="1:9" x14ac:dyDescent="0.35">
      <c r="A397" s="11">
        <v>392</v>
      </c>
      <c r="B397" s="13">
        <v>225.24650600000001</v>
      </c>
      <c r="C397" s="36">
        <v>59.4</v>
      </c>
      <c r="D397" s="13">
        <v>765</v>
      </c>
      <c r="E397" s="37">
        <f t="shared" ca="1" si="18"/>
        <v>225.282883</v>
      </c>
      <c r="F397" s="37">
        <f t="shared" ca="1" si="19"/>
        <v>0</v>
      </c>
      <c r="G397" s="37">
        <f t="shared" ca="1" si="20"/>
        <v>0</v>
      </c>
      <c r="H397" s="35"/>
      <c r="I397" s="35"/>
    </row>
    <row r="398" spans="1:9" x14ac:dyDescent="0.35">
      <c r="A398" s="11">
        <v>393</v>
      </c>
      <c r="B398" s="13">
        <v>225.18585200000001</v>
      </c>
      <c r="C398" s="36">
        <v>59.4</v>
      </c>
      <c r="D398" s="13">
        <v>766</v>
      </c>
      <c r="E398" s="37">
        <f t="shared" ca="1" si="18"/>
        <v>225.24707000000001</v>
      </c>
      <c r="F398" s="37">
        <f t="shared" ca="1" si="19"/>
        <v>0</v>
      </c>
      <c r="G398" s="37">
        <f t="shared" ca="1" si="20"/>
        <v>0</v>
      </c>
      <c r="H398" s="35"/>
      <c r="I398" s="35"/>
    </row>
    <row r="399" spans="1:9" x14ac:dyDescent="0.35">
      <c r="A399" s="11">
        <v>394</v>
      </c>
      <c r="B399" s="13">
        <v>225.12554900000001</v>
      </c>
      <c r="C399" s="36">
        <v>59.4</v>
      </c>
      <c r="D399" s="13">
        <v>767</v>
      </c>
      <c r="E399" s="37">
        <f t="shared" ca="1" si="18"/>
        <v>225.24650600000001</v>
      </c>
      <c r="F399" s="37">
        <f t="shared" ca="1" si="19"/>
        <v>0</v>
      </c>
      <c r="G399" s="37">
        <f t="shared" ca="1" si="20"/>
        <v>0</v>
      </c>
      <c r="H399" s="35"/>
      <c r="I399" s="35"/>
    </row>
    <row r="400" spans="1:9" x14ac:dyDescent="0.35">
      <c r="A400" s="11">
        <v>395</v>
      </c>
      <c r="B400" s="13">
        <v>224.97261</v>
      </c>
      <c r="C400" s="36">
        <v>59.4</v>
      </c>
      <c r="D400" s="13">
        <v>768</v>
      </c>
      <c r="E400" s="37">
        <f t="shared" ca="1" si="18"/>
        <v>225.18585200000001</v>
      </c>
      <c r="F400" s="37">
        <f t="shared" ca="1" si="19"/>
        <v>0</v>
      </c>
      <c r="G400" s="37">
        <f t="shared" ca="1" si="20"/>
        <v>0</v>
      </c>
      <c r="H400" s="35"/>
      <c r="I400" s="35"/>
    </row>
    <row r="401" spans="1:9" x14ac:dyDescent="0.35">
      <c r="A401" s="11">
        <v>396</v>
      </c>
      <c r="B401" s="13">
        <v>224.90438800000001</v>
      </c>
      <c r="C401" s="36">
        <v>59.4</v>
      </c>
      <c r="D401" s="13">
        <v>769</v>
      </c>
      <c r="E401" s="37">
        <f t="shared" ca="1" si="18"/>
        <v>225.12554900000001</v>
      </c>
      <c r="F401" s="37">
        <f t="shared" ca="1" si="19"/>
        <v>0</v>
      </c>
      <c r="G401" s="37">
        <f t="shared" ca="1" si="20"/>
        <v>0</v>
      </c>
      <c r="H401" s="35"/>
      <c r="I401" s="35"/>
    </row>
    <row r="402" spans="1:9" x14ac:dyDescent="0.35">
      <c r="A402" s="11">
        <v>397</v>
      </c>
      <c r="B402" s="13">
        <v>224.87477100000001</v>
      </c>
      <c r="C402" s="36">
        <v>59.4</v>
      </c>
      <c r="D402" s="13">
        <v>770</v>
      </c>
      <c r="E402" s="37">
        <f t="shared" ca="1" si="18"/>
        <v>224.97261</v>
      </c>
      <c r="F402" s="37">
        <f t="shared" ca="1" si="19"/>
        <v>0</v>
      </c>
      <c r="G402" s="37">
        <f t="shared" ca="1" si="20"/>
        <v>0</v>
      </c>
      <c r="H402" s="35"/>
      <c r="I402" s="35"/>
    </row>
    <row r="403" spans="1:9" x14ac:dyDescent="0.35">
      <c r="A403" s="11">
        <v>398</v>
      </c>
      <c r="B403" s="13">
        <v>224.76208500000001</v>
      </c>
      <c r="C403" s="36">
        <v>59.4</v>
      </c>
      <c r="D403" s="13">
        <v>771</v>
      </c>
      <c r="E403" s="37">
        <f t="shared" ca="1" si="18"/>
        <v>224.90438800000001</v>
      </c>
      <c r="F403" s="37">
        <f t="shared" ca="1" si="19"/>
        <v>0</v>
      </c>
      <c r="G403" s="37">
        <f t="shared" ca="1" si="20"/>
        <v>0</v>
      </c>
      <c r="H403" s="35"/>
      <c r="I403" s="35"/>
    </row>
    <row r="404" spans="1:9" x14ac:dyDescent="0.35">
      <c r="A404" s="11">
        <v>399</v>
      </c>
      <c r="B404" s="13">
        <v>224.804169</v>
      </c>
      <c r="C404" s="36">
        <v>59.4</v>
      </c>
      <c r="D404" s="13">
        <v>772</v>
      </c>
      <c r="E404" s="37">
        <f t="shared" ca="1" si="18"/>
        <v>224.87477100000001</v>
      </c>
      <c r="F404" s="37">
        <f t="shared" ca="1" si="19"/>
        <v>0</v>
      </c>
      <c r="G404" s="37">
        <f t="shared" ca="1" si="20"/>
        <v>0</v>
      </c>
      <c r="H404" s="35"/>
      <c r="I404" s="35"/>
    </row>
    <row r="405" spans="1:9" x14ac:dyDescent="0.35">
      <c r="A405" s="11">
        <v>400</v>
      </c>
      <c r="B405" s="13">
        <v>224.70436100000001</v>
      </c>
      <c r="C405" s="36">
        <v>59.4</v>
      </c>
      <c r="D405" s="13">
        <v>773</v>
      </c>
      <c r="E405" s="37">
        <f t="shared" ca="1" si="18"/>
        <v>224.804169</v>
      </c>
      <c r="F405" s="37">
        <f t="shared" ca="1" si="19"/>
        <v>0</v>
      </c>
      <c r="G405" s="37">
        <f t="shared" ca="1" si="20"/>
        <v>0</v>
      </c>
      <c r="H405" s="35"/>
      <c r="I405" s="35"/>
    </row>
    <row r="406" spans="1:9" x14ac:dyDescent="0.35">
      <c r="A406" s="11">
        <v>401</v>
      </c>
      <c r="B406" s="13">
        <v>224.683502</v>
      </c>
      <c r="C406" s="36">
        <v>59.4</v>
      </c>
      <c r="D406" s="13">
        <v>774</v>
      </c>
      <c r="E406" s="37">
        <f t="shared" ca="1" si="18"/>
        <v>224.76208500000001</v>
      </c>
      <c r="F406" s="37">
        <f t="shared" ca="1" si="19"/>
        <v>0</v>
      </c>
      <c r="G406" s="37">
        <f t="shared" ca="1" si="20"/>
        <v>0</v>
      </c>
      <c r="H406" s="35"/>
      <c r="I406" s="35"/>
    </row>
    <row r="407" spans="1:9" x14ac:dyDescent="0.35">
      <c r="A407" s="11">
        <v>402</v>
      </c>
      <c r="B407" s="13">
        <v>224.664063</v>
      </c>
      <c r="C407" s="36">
        <v>59.4</v>
      </c>
      <c r="D407" s="13">
        <v>775</v>
      </c>
      <c r="E407" s="37">
        <f t="shared" ca="1" si="18"/>
        <v>224.70436100000001</v>
      </c>
      <c r="F407" s="37">
        <f t="shared" ca="1" si="19"/>
        <v>0</v>
      </c>
      <c r="G407" s="37">
        <f t="shared" ca="1" si="20"/>
        <v>0</v>
      </c>
      <c r="H407" s="35"/>
      <c r="I407" s="35"/>
    </row>
    <row r="408" spans="1:9" x14ac:dyDescent="0.35">
      <c r="A408" s="11">
        <v>403</v>
      </c>
      <c r="B408" s="13">
        <v>224.570099</v>
      </c>
      <c r="C408" s="36">
        <v>59.4</v>
      </c>
      <c r="D408" s="13">
        <v>776</v>
      </c>
      <c r="E408" s="37">
        <f t="shared" ca="1" si="18"/>
        <v>224.683502</v>
      </c>
      <c r="F408" s="37">
        <f t="shared" ca="1" si="19"/>
        <v>0</v>
      </c>
      <c r="G408" s="37">
        <f t="shared" ca="1" si="20"/>
        <v>0</v>
      </c>
      <c r="H408" s="35"/>
      <c r="I408" s="35"/>
    </row>
    <row r="409" spans="1:9" x14ac:dyDescent="0.35">
      <c r="A409" s="11">
        <v>404</v>
      </c>
      <c r="B409" s="13">
        <v>224.50114400000001</v>
      </c>
      <c r="C409" s="36">
        <v>59.4</v>
      </c>
      <c r="D409" s="13">
        <v>777</v>
      </c>
      <c r="E409" s="37">
        <f t="shared" ref="E409:E472" ca="1" si="21">IFERROR(MEDIAN(OFFSET(B409,0,0,-$B$1,1)),"")</f>
        <v>224.664063</v>
      </c>
      <c r="F409" s="37">
        <f t="shared" ca="1" si="19"/>
        <v>0</v>
      </c>
      <c r="G409" s="37">
        <f t="shared" ca="1" si="20"/>
        <v>0</v>
      </c>
      <c r="H409" s="35"/>
      <c r="I409" s="35"/>
    </row>
    <row r="410" spans="1:9" x14ac:dyDescent="0.35">
      <c r="A410" s="11">
        <v>405</v>
      </c>
      <c r="B410" s="13">
        <v>224.49586500000001</v>
      </c>
      <c r="C410" s="36">
        <v>59.4</v>
      </c>
      <c r="D410" s="13">
        <v>778</v>
      </c>
      <c r="E410" s="37">
        <f t="shared" ca="1" si="21"/>
        <v>224.570099</v>
      </c>
      <c r="F410" s="37">
        <f t="shared" ca="1" si="19"/>
        <v>0</v>
      </c>
      <c r="G410" s="37">
        <f t="shared" ca="1" si="20"/>
        <v>0</v>
      </c>
      <c r="H410" s="35"/>
      <c r="I410" s="35"/>
    </row>
    <row r="411" spans="1:9" x14ac:dyDescent="0.35">
      <c r="A411" s="11">
        <v>406</v>
      </c>
      <c r="B411" s="13">
        <v>224.399811</v>
      </c>
      <c r="C411" s="36">
        <v>59.4</v>
      </c>
      <c r="D411" s="13">
        <v>779</v>
      </c>
      <c r="E411" s="37">
        <f t="shared" ca="1" si="21"/>
        <v>224.50114400000001</v>
      </c>
      <c r="F411" s="37">
        <f t="shared" ca="1" si="19"/>
        <v>0</v>
      </c>
      <c r="G411" s="37">
        <f t="shared" ca="1" si="20"/>
        <v>0</v>
      </c>
      <c r="H411" s="35"/>
      <c r="I411" s="35"/>
    </row>
    <row r="412" spans="1:9" x14ac:dyDescent="0.35">
      <c r="A412" s="11">
        <v>407</v>
      </c>
      <c r="B412" s="13">
        <v>224.407578</v>
      </c>
      <c r="C412" s="36">
        <v>59.4</v>
      </c>
      <c r="D412" s="13">
        <v>780</v>
      </c>
      <c r="E412" s="37">
        <f t="shared" ca="1" si="21"/>
        <v>224.49586500000001</v>
      </c>
      <c r="F412" s="37">
        <f t="shared" ca="1" si="19"/>
        <v>0</v>
      </c>
      <c r="G412" s="37">
        <f t="shared" ca="1" si="20"/>
        <v>0</v>
      </c>
      <c r="H412" s="35"/>
      <c r="I412" s="35"/>
    </row>
    <row r="413" spans="1:9" x14ac:dyDescent="0.35">
      <c r="A413" s="11">
        <v>408</v>
      </c>
      <c r="B413" s="13">
        <v>224.42425499999999</v>
      </c>
      <c r="C413" s="36">
        <v>59.4</v>
      </c>
      <c r="D413" s="13">
        <v>781</v>
      </c>
      <c r="E413" s="37">
        <f t="shared" ca="1" si="21"/>
        <v>224.42425499999999</v>
      </c>
      <c r="F413" s="37">
        <f t="shared" ca="1" si="19"/>
        <v>0</v>
      </c>
      <c r="G413" s="37">
        <f t="shared" ca="1" si="20"/>
        <v>0</v>
      </c>
      <c r="H413" s="35"/>
      <c r="I413" s="35"/>
    </row>
    <row r="414" spans="1:9" x14ac:dyDescent="0.35">
      <c r="A414" s="11">
        <v>409</v>
      </c>
      <c r="B414" s="13">
        <v>224.29771400000001</v>
      </c>
      <c r="C414" s="36">
        <v>59.4</v>
      </c>
      <c r="D414" s="13">
        <v>782</v>
      </c>
      <c r="E414" s="37">
        <f t="shared" ca="1" si="21"/>
        <v>224.407578</v>
      </c>
      <c r="F414" s="37">
        <f t="shared" ca="1" si="19"/>
        <v>0</v>
      </c>
      <c r="G414" s="37">
        <f t="shared" ca="1" si="20"/>
        <v>0</v>
      </c>
      <c r="H414" s="35"/>
      <c r="I414" s="35"/>
    </row>
    <row r="415" spans="1:9" x14ac:dyDescent="0.35">
      <c r="A415" s="11">
        <v>410</v>
      </c>
      <c r="B415" s="13">
        <v>224.34884600000001</v>
      </c>
      <c r="C415" s="36">
        <v>59.4</v>
      </c>
      <c r="D415" s="13">
        <v>783</v>
      </c>
      <c r="E415" s="37">
        <f t="shared" ca="1" si="21"/>
        <v>224.399811</v>
      </c>
      <c r="F415" s="37">
        <f t="shared" ca="1" si="19"/>
        <v>0</v>
      </c>
      <c r="G415" s="37">
        <f t="shared" ca="1" si="20"/>
        <v>0</v>
      </c>
      <c r="H415" s="35"/>
      <c r="I415" s="35"/>
    </row>
    <row r="416" spans="1:9" x14ac:dyDescent="0.35">
      <c r="A416" s="11">
        <v>411</v>
      </c>
      <c r="B416" s="13">
        <v>224.27247600000001</v>
      </c>
      <c r="C416" s="36">
        <v>59.4</v>
      </c>
      <c r="D416" s="13">
        <v>784</v>
      </c>
      <c r="E416" s="37">
        <f t="shared" ca="1" si="21"/>
        <v>224.34884600000001</v>
      </c>
      <c r="F416" s="37">
        <f t="shared" ca="1" si="19"/>
        <v>0</v>
      </c>
      <c r="G416" s="37">
        <f t="shared" ca="1" si="20"/>
        <v>0</v>
      </c>
      <c r="H416" s="35"/>
      <c r="I416" s="35"/>
    </row>
    <row r="417" spans="1:9" x14ac:dyDescent="0.35">
      <c r="A417" s="11">
        <v>412</v>
      </c>
      <c r="B417" s="13">
        <v>224.18133499999999</v>
      </c>
      <c r="C417" s="36">
        <v>59.4</v>
      </c>
      <c r="D417" s="13">
        <v>785</v>
      </c>
      <c r="E417" s="37">
        <f t="shared" ca="1" si="21"/>
        <v>224.29771400000001</v>
      </c>
      <c r="F417" s="37">
        <f t="shared" ca="1" si="19"/>
        <v>0</v>
      </c>
      <c r="G417" s="37">
        <f t="shared" ca="1" si="20"/>
        <v>0</v>
      </c>
      <c r="H417" s="35"/>
      <c r="I417" s="35"/>
    </row>
    <row r="418" spans="1:9" x14ac:dyDescent="0.35">
      <c r="A418" s="11">
        <v>413</v>
      </c>
      <c r="B418" s="13">
        <v>223.964844</v>
      </c>
      <c r="C418" s="36">
        <v>59.4</v>
      </c>
      <c r="D418" s="13">
        <v>786</v>
      </c>
      <c r="E418" s="37">
        <f t="shared" ca="1" si="21"/>
        <v>224.27247600000001</v>
      </c>
      <c r="F418" s="37">
        <f t="shared" ca="1" si="19"/>
        <v>0</v>
      </c>
      <c r="G418" s="37">
        <f t="shared" ca="1" si="20"/>
        <v>0</v>
      </c>
      <c r="H418" s="35"/>
      <c r="I418" s="35"/>
    </row>
    <row r="419" spans="1:9" x14ac:dyDescent="0.35">
      <c r="A419" s="11">
        <v>414</v>
      </c>
      <c r="B419" s="13">
        <v>223.74595600000001</v>
      </c>
      <c r="C419" s="36">
        <v>59.4</v>
      </c>
      <c r="D419" s="13">
        <v>787</v>
      </c>
      <c r="E419" s="37">
        <f t="shared" ca="1" si="21"/>
        <v>224.18133499999999</v>
      </c>
      <c r="F419" s="37">
        <f t="shared" ca="1" si="19"/>
        <v>0</v>
      </c>
      <c r="G419" s="37">
        <f t="shared" ca="1" si="20"/>
        <v>0</v>
      </c>
      <c r="H419" s="35"/>
      <c r="I419" s="35"/>
    </row>
    <row r="420" spans="1:9" x14ac:dyDescent="0.35">
      <c r="A420" s="11">
        <v>415</v>
      </c>
      <c r="B420" s="13">
        <v>223.50945999999999</v>
      </c>
      <c r="C420" s="36">
        <v>59.4</v>
      </c>
      <c r="D420" s="13">
        <v>788</v>
      </c>
      <c r="E420" s="37">
        <f t="shared" ca="1" si="21"/>
        <v>223.964844</v>
      </c>
      <c r="F420" s="37">
        <f t="shared" ca="1" si="19"/>
        <v>0</v>
      </c>
      <c r="G420" s="37">
        <f t="shared" ca="1" si="20"/>
        <v>0</v>
      </c>
      <c r="H420" s="35"/>
      <c r="I420" s="35"/>
    </row>
    <row r="421" spans="1:9" x14ac:dyDescent="0.35">
      <c r="A421" s="11">
        <v>416</v>
      </c>
      <c r="B421" s="13">
        <v>223.38774100000001</v>
      </c>
      <c r="C421" s="36">
        <v>59.4</v>
      </c>
      <c r="D421" s="13">
        <v>789</v>
      </c>
      <c r="E421" s="37">
        <f t="shared" ca="1" si="21"/>
        <v>223.74595600000001</v>
      </c>
      <c r="F421" s="37">
        <f t="shared" ca="1" si="19"/>
        <v>0</v>
      </c>
      <c r="G421" s="37">
        <f t="shared" ca="1" si="20"/>
        <v>0</v>
      </c>
      <c r="H421" s="35"/>
      <c r="I421" s="35"/>
    </row>
    <row r="422" spans="1:9" x14ac:dyDescent="0.35">
      <c r="A422" s="11">
        <v>417</v>
      </c>
      <c r="B422" s="13">
        <v>223.39051799999999</v>
      </c>
      <c r="C422" s="36">
        <v>59.4</v>
      </c>
      <c r="D422" s="13">
        <v>790</v>
      </c>
      <c r="E422" s="37">
        <f t="shared" ca="1" si="21"/>
        <v>223.50945999999999</v>
      </c>
      <c r="F422" s="37">
        <f t="shared" ca="1" si="19"/>
        <v>0</v>
      </c>
      <c r="G422" s="37">
        <f t="shared" ca="1" si="20"/>
        <v>0</v>
      </c>
      <c r="H422" s="35"/>
      <c r="I422" s="35"/>
    </row>
    <row r="423" spans="1:9" x14ac:dyDescent="0.35">
      <c r="A423" s="11">
        <v>418</v>
      </c>
      <c r="B423" s="13">
        <v>223.60157799999999</v>
      </c>
      <c r="C423" s="36">
        <v>59.4</v>
      </c>
      <c r="D423" s="13">
        <v>791</v>
      </c>
      <c r="E423" s="37">
        <f t="shared" ca="1" si="21"/>
        <v>223.50945999999999</v>
      </c>
      <c r="F423" s="37">
        <f t="shared" ca="1" si="19"/>
        <v>0</v>
      </c>
      <c r="G423" s="37">
        <f t="shared" ca="1" si="20"/>
        <v>0</v>
      </c>
      <c r="H423" s="35"/>
      <c r="I423" s="35"/>
    </row>
    <row r="424" spans="1:9" x14ac:dyDescent="0.35">
      <c r="A424" s="11">
        <v>419</v>
      </c>
      <c r="B424" s="13">
        <v>223.723221</v>
      </c>
      <c r="C424" s="36">
        <v>59.4</v>
      </c>
      <c r="D424" s="13">
        <v>792</v>
      </c>
      <c r="E424" s="37">
        <f t="shared" ca="1" si="21"/>
        <v>223.50945999999999</v>
      </c>
      <c r="F424" s="37">
        <f t="shared" ca="1" si="19"/>
        <v>0</v>
      </c>
      <c r="G424" s="37">
        <f t="shared" ca="1" si="20"/>
        <v>0</v>
      </c>
      <c r="H424" s="35"/>
      <c r="I424" s="35"/>
    </row>
    <row r="425" spans="1:9" x14ac:dyDescent="0.35">
      <c r="A425" s="11">
        <v>420</v>
      </c>
      <c r="B425" s="13">
        <v>223.99273700000001</v>
      </c>
      <c r="C425" s="36">
        <v>59.4</v>
      </c>
      <c r="D425" s="13">
        <v>793</v>
      </c>
      <c r="E425" s="37">
        <f t="shared" ca="1" si="21"/>
        <v>223.60157799999999</v>
      </c>
      <c r="F425" s="37">
        <f t="shared" ca="1" si="19"/>
        <v>0</v>
      </c>
      <c r="G425" s="37">
        <f t="shared" ca="1" si="20"/>
        <v>0</v>
      </c>
      <c r="H425" s="35"/>
      <c r="I425" s="35"/>
    </row>
    <row r="426" spans="1:9" x14ac:dyDescent="0.35">
      <c r="A426" s="11">
        <v>421</v>
      </c>
      <c r="B426" s="13">
        <v>224.09536700000001</v>
      </c>
      <c r="C426" s="36">
        <v>59.4</v>
      </c>
      <c r="D426" s="13">
        <v>794</v>
      </c>
      <c r="E426" s="37">
        <f t="shared" ca="1" si="21"/>
        <v>223.723221</v>
      </c>
      <c r="F426" s="37">
        <f t="shared" ref="F426:F489" ca="1" si="22">IFERROR(IF(ABS(MEDIAN(OFFSET(C426,0,0,$E$1,1))-MEDIAN(OFFSET(C425,0,0,-$E$1,1)))&gt;0.01,1,0),0)</f>
        <v>0</v>
      </c>
      <c r="G426" s="37">
        <f t="shared" ref="G426:G489" ca="1" si="23">IFERROR(IF(AND(F425=0,F426=1),1,0),0)</f>
        <v>0</v>
      </c>
      <c r="H426" s="35"/>
      <c r="I426" s="35"/>
    </row>
    <row r="427" spans="1:9" x14ac:dyDescent="0.35">
      <c r="A427" s="11">
        <v>422</v>
      </c>
      <c r="B427" s="13">
        <v>224.13008099999999</v>
      </c>
      <c r="C427" s="36">
        <v>59.4</v>
      </c>
      <c r="D427" s="13">
        <v>795</v>
      </c>
      <c r="E427" s="37">
        <f t="shared" ca="1" si="21"/>
        <v>223.99273700000001</v>
      </c>
      <c r="F427" s="37">
        <f t="shared" ca="1" si="22"/>
        <v>0</v>
      </c>
      <c r="G427" s="37">
        <f t="shared" ca="1" si="23"/>
        <v>0</v>
      </c>
      <c r="H427" s="35"/>
      <c r="I427" s="35"/>
    </row>
    <row r="428" spans="1:9" x14ac:dyDescent="0.35">
      <c r="A428" s="11">
        <v>423</v>
      </c>
      <c r="B428" s="13">
        <v>224.188965</v>
      </c>
      <c r="C428" s="36">
        <v>59.4</v>
      </c>
      <c r="D428" s="13">
        <v>796</v>
      </c>
      <c r="E428" s="37">
        <f t="shared" ca="1" si="21"/>
        <v>224.09536700000001</v>
      </c>
      <c r="F428" s="37">
        <f t="shared" ca="1" si="22"/>
        <v>0</v>
      </c>
      <c r="G428" s="37">
        <f t="shared" ca="1" si="23"/>
        <v>0</v>
      </c>
      <c r="H428" s="35"/>
      <c r="I428" s="35"/>
    </row>
    <row r="429" spans="1:9" x14ac:dyDescent="0.35">
      <c r="A429" s="11">
        <v>424</v>
      </c>
      <c r="B429" s="13">
        <v>224.00355500000001</v>
      </c>
      <c r="C429" s="36">
        <v>59.4</v>
      </c>
      <c r="D429" s="13">
        <v>797</v>
      </c>
      <c r="E429" s="37">
        <f t="shared" ca="1" si="21"/>
        <v>224.09536700000001</v>
      </c>
      <c r="F429" s="37">
        <f t="shared" ca="1" si="22"/>
        <v>0</v>
      </c>
      <c r="G429" s="37">
        <f t="shared" ca="1" si="23"/>
        <v>0</v>
      </c>
      <c r="H429" s="35"/>
      <c r="I429" s="35"/>
    </row>
    <row r="430" spans="1:9" x14ac:dyDescent="0.35">
      <c r="A430" s="11">
        <v>425</v>
      </c>
      <c r="B430" s="13">
        <v>224.06968699999999</v>
      </c>
      <c r="C430" s="36">
        <v>59.4</v>
      </c>
      <c r="D430" s="13">
        <v>798</v>
      </c>
      <c r="E430" s="37">
        <f t="shared" ca="1" si="21"/>
        <v>224.09536700000001</v>
      </c>
      <c r="F430" s="37">
        <f t="shared" ca="1" si="22"/>
        <v>0</v>
      </c>
      <c r="G430" s="37">
        <f t="shared" ca="1" si="23"/>
        <v>0</v>
      </c>
      <c r="H430" s="35"/>
      <c r="I430" s="35"/>
    </row>
    <row r="431" spans="1:9" x14ac:dyDescent="0.35">
      <c r="A431" s="11">
        <v>426</v>
      </c>
      <c r="B431" s="13">
        <v>224.01216099999999</v>
      </c>
      <c r="C431" s="36">
        <v>59.4</v>
      </c>
      <c r="D431" s="13">
        <v>799</v>
      </c>
      <c r="E431" s="37">
        <f t="shared" ca="1" si="21"/>
        <v>224.06968699999999</v>
      </c>
      <c r="F431" s="37">
        <f t="shared" ca="1" si="22"/>
        <v>0</v>
      </c>
      <c r="G431" s="37">
        <f t="shared" ca="1" si="23"/>
        <v>0</v>
      </c>
      <c r="H431" s="35"/>
      <c r="I431" s="35"/>
    </row>
    <row r="432" spans="1:9" x14ac:dyDescent="0.35">
      <c r="A432" s="11">
        <v>427</v>
      </c>
      <c r="B432" s="13">
        <v>223.95237700000001</v>
      </c>
      <c r="C432" s="36">
        <v>59.4</v>
      </c>
      <c r="D432" s="13">
        <v>800</v>
      </c>
      <c r="E432" s="37">
        <f t="shared" ca="1" si="21"/>
        <v>224.01216099999999</v>
      </c>
      <c r="F432" s="37">
        <f t="shared" ca="1" si="22"/>
        <v>0</v>
      </c>
      <c r="G432" s="37">
        <f t="shared" ca="1" si="23"/>
        <v>0</v>
      </c>
      <c r="H432" s="35"/>
      <c r="I432" s="35"/>
    </row>
    <row r="433" spans="1:9" x14ac:dyDescent="0.35">
      <c r="A433" s="11">
        <v>428</v>
      </c>
      <c r="B433" s="13">
        <v>223.95135500000001</v>
      </c>
      <c r="C433" s="36">
        <v>59.4</v>
      </c>
      <c r="D433" s="13">
        <v>801</v>
      </c>
      <c r="E433" s="37">
        <f t="shared" ca="1" si="21"/>
        <v>224.00355500000001</v>
      </c>
      <c r="F433" s="37">
        <f t="shared" ca="1" si="22"/>
        <v>0</v>
      </c>
      <c r="G433" s="37">
        <f t="shared" ca="1" si="23"/>
        <v>0</v>
      </c>
      <c r="H433" s="35"/>
      <c r="I433" s="35"/>
    </row>
    <row r="434" spans="1:9" x14ac:dyDescent="0.35">
      <c r="A434" s="11">
        <v>429</v>
      </c>
      <c r="B434" s="13">
        <v>223.83517499999999</v>
      </c>
      <c r="C434" s="36">
        <v>59.4</v>
      </c>
      <c r="D434" s="13">
        <v>802</v>
      </c>
      <c r="E434" s="37">
        <f t="shared" ca="1" si="21"/>
        <v>223.95237700000001</v>
      </c>
      <c r="F434" s="37">
        <f t="shared" ca="1" si="22"/>
        <v>0</v>
      </c>
      <c r="G434" s="37">
        <f t="shared" ca="1" si="23"/>
        <v>0</v>
      </c>
      <c r="H434" s="35"/>
      <c r="I434" s="35"/>
    </row>
    <row r="435" spans="1:9" x14ac:dyDescent="0.35">
      <c r="A435" s="11">
        <v>430</v>
      </c>
      <c r="B435" s="13">
        <v>223.848434</v>
      </c>
      <c r="C435" s="36">
        <v>59.4</v>
      </c>
      <c r="D435" s="13">
        <v>803</v>
      </c>
      <c r="E435" s="37">
        <f t="shared" ca="1" si="21"/>
        <v>223.95135500000001</v>
      </c>
      <c r="F435" s="37">
        <f t="shared" ca="1" si="22"/>
        <v>0</v>
      </c>
      <c r="G435" s="37">
        <f t="shared" ca="1" si="23"/>
        <v>0</v>
      </c>
      <c r="H435" s="35"/>
      <c r="I435" s="35"/>
    </row>
    <row r="436" spans="1:9" x14ac:dyDescent="0.35">
      <c r="A436" s="11">
        <v>431</v>
      </c>
      <c r="B436" s="13">
        <v>223.835983</v>
      </c>
      <c r="C436" s="36">
        <v>59.4</v>
      </c>
      <c r="D436" s="13">
        <v>804</v>
      </c>
      <c r="E436" s="37">
        <f t="shared" ca="1" si="21"/>
        <v>223.848434</v>
      </c>
      <c r="F436" s="37">
        <f t="shared" ca="1" si="22"/>
        <v>0</v>
      </c>
      <c r="G436" s="37">
        <f t="shared" ca="1" si="23"/>
        <v>0</v>
      </c>
      <c r="H436" s="35"/>
      <c r="I436" s="35"/>
    </row>
    <row r="437" spans="1:9" x14ac:dyDescent="0.35">
      <c r="A437" s="11">
        <v>432</v>
      </c>
      <c r="B437" s="13">
        <v>223.67829900000001</v>
      </c>
      <c r="C437" s="36">
        <v>59.4</v>
      </c>
      <c r="D437" s="13">
        <v>805</v>
      </c>
      <c r="E437" s="37">
        <f t="shared" ca="1" si="21"/>
        <v>223.835983</v>
      </c>
      <c r="F437" s="37">
        <f t="shared" ca="1" si="22"/>
        <v>0</v>
      </c>
      <c r="G437" s="37">
        <f t="shared" ca="1" si="23"/>
        <v>0</v>
      </c>
      <c r="H437" s="35"/>
      <c r="I437" s="35"/>
    </row>
    <row r="438" spans="1:9" x14ac:dyDescent="0.35">
      <c r="A438" s="11">
        <v>433</v>
      </c>
      <c r="B438" s="13">
        <v>223.66679400000001</v>
      </c>
      <c r="C438" s="36">
        <v>59.4</v>
      </c>
      <c r="D438" s="13">
        <v>806</v>
      </c>
      <c r="E438" s="37">
        <f t="shared" ca="1" si="21"/>
        <v>223.83517499999999</v>
      </c>
      <c r="F438" s="37">
        <f t="shared" ca="1" si="22"/>
        <v>0</v>
      </c>
      <c r="G438" s="37">
        <f t="shared" ca="1" si="23"/>
        <v>0</v>
      </c>
      <c r="H438" s="35"/>
      <c r="I438" s="35"/>
    </row>
    <row r="439" spans="1:9" x14ac:dyDescent="0.35">
      <c r="A439" s="11">
        <v>434</v>
      </c>
      <c r="B439" s="13">
        <v>223.57862900000001</v>
      </c>
      <c r="C439" s="36">
        <v>59.4</v>
      </c>
      <c r="D439" s="13">
        <v>807</v>
      </c>
      <c r="E439" s="37">
        <f t="shared" ca="1" si="21"/>
        <v>223.67829900000001</v>
      </c>
      <c r="F439" s="37">
        <f t="shared" ca="1" si="22"/>
        <v>0</v>
      </c>
      <c r="G439" s="37">
        <f t="shared" ca="1" si="23"/>
        <v>0</v>
      </c>
      <c r="H439" s="35"/>
      <c r="I439" s="35"/>
    </row>
    <row r="440" spans="1:9" x14ac:dyDescent="0.35">
      <c r="A440" s="11">
        <v>435</v>
      </c>
      <c r="B440" s="13">
        <v>223.46614099999999</v>
      </c>
      <c r="C440" s="36">
        <v>59.4</v>
      </c>
      <c r="D440" s="13">
        <v>808</v>
      </c>
      <c r="E440" s="37">
        <f t="shared" ca="1" si="21"/>
        <v>223.66679400000001</v>
      </c>
      <c r="F440" s="37">
        <f t="shared" ca="1" si="22"/>
        <v>0</v>
      </c>
      <c r="G440" s="37">
        <f t="shared" ca="1" si="23"/>
        <v>0</v>
      </c>
      <c r="H440" s="35"/>
      <c r="I440" s="35"/>
    </row>
    <row r="441" spans="1:9" x14ac:dyDescent="0.35">
      <c r="A441" s="11">
        <v>436</v>
      </c>
      <c r="B441" s="13">
        <v>223.42494199999999</v>
      </c>
      <c r="C441" s="36">
        <v>59.4</v>
      </c>
      <c r="D441" s="13">
        <v>809</v>
      </c>
      <c r="E441" s="37">
        <f t="shared" ca="1" si="21"/>
        <v>223.57862900000001</v>
      </c>
      <c r="F441" s="37">
        <f t="shared" ca="1" si="22"/>
        <v>0</v>
      </c>
      <c r="G441" s="37">
        <f t="shared" ca="1" si="23"/>
        <v>0</v>
      </c>
      <c r="H441" s="35"/>
      <c r="I441" s="35"/>
    </row>
    <row r="442" spans="1:9" x14ac:dyDescent="0.35">
      <c r="A442" s="11">
        <v>437</v>
      </c>
      <c r="B442" s="13">
        <v>223.35876500000001</v>
      </c>
      <c r="C442" s="36">
        <v>59.4</v>
      </c>
      <c r="D442" s="13">
        <v>810</v>
      </c>
      <c r="E442" s="37">
        <f t="shared" ca="1" si="21"/>
        <v>223.46614099999999</v>
      </c>
      <c r="F442" s="37">
        <f t="shared" ca="1" si="22"/>
        <v>0</v>
      </c>
      <c r="G442" s="37">
        <f t="shared" ca="1" si="23"/>
        <v>0</v>
      </c>
      <c r="H442" s="35"/>
      <c r="I442" s="35"/>
    </row>
    <row r="443" spans="1:9" x14ac:dyDescent="0.35">
      <c r="A443" s="11">
        <v>438</v>
      </c>
      <c r="B443" s="13">
        <v>223.33904999999999</v>
      </c>
      <c r="C443" s="36">
        <v>59.4</v>
      </c>
      <c r="D443" s="13">
        <v>811</v>
      </c>
      <c r="E443" s="37">
        <f t="shared" ca="1" si="21"/>
        <v>223.42494199999999</v>
      </c>
      <c r="F443" s="37">
        <f t="shared" ca="1" si="22"/>
        <v>0</v>
      </c>
      <c r="G443" s="37">
        <f t="shared" ca="1" si="23"/>
        <v>0</v>
      </c>
      <c r="H443" s="35"/>
      <c r="I443" s="35"/>
    </row>
    <row r="444" spans="1:9" x14ac:dyDescent="0.35">
      <c r="A444" s="11">
        <v>439</v>
      </c>
      <c r="B444" s="13">
        <v>223.36314400000001</v>
      </c>
      <c r="C444" s="36">
        <v>59.4</v>
      </c>
      <c r="D444" s="13">
        <v>812</v>
      </c>
      <c r="E444" s="37">
        <f t="shared" ca="1" si="21"/>
        <v>223.36314400000001</v>
      </c>
      <c r="F444" s="37">
        <f t="shared" ca="1" si="22"/>
        <v>0</v>
      </c>
      <c r="G444" s="37">
        <f t="shared" ca="1" si="23"/>
        <v>0</v>
      </c>
      <c r="H444" s="35"/>
      <c r="I444" s="35"/>
    </row>
    <row r="445" spans="1:9" x14ac:dyDescent="0.35">
      <c r="A445" s="11">
        <v>440</v>
      </c>
      <c r="B445" s="13">
        <v>223.34428399999999</v>
      </c>
      <c r="C445" s="36">
        <v>59.4</v>
      </c>
      <c r="D445" s="13">
        <v>813</v>
      </c>
      <c r="E445" s="37">
        <f t="shared" ca="1" si="21"/>
        <v>223.35876500000001</v>
      </c>
      <c r="F445" s="37">
        <f t="shared" ca="1" si="22"/>
        <v>0</v>
      </c>
      <c r="G445" s="37">
        <f t="shared" ca="1" si="23"/>
        <v>0</v>
      </c>
      <c r="H445" s="35"/>
      <c r="I445" s="35"/>
    </row>
    <row r="446" spans="1:9" x14ac:dyDescent="0.35">
      <c r="A446" s="11">
        <v>441</v>
      </c>
      <c r="B446" s="13">
        <v>223.34112500000001</v>
      </c>
      <c r="C446" s="36">
        <v>59.4</v>
      </c>
      <c r="D446" s="13">
        <v>814</v>
      </c>
      <c r="E446" s="37">
        <f t="shared" ca="1" si="21"/>
        <v>223.34428399999999</v>
      </c>
      <c r="F446" s="37">
        <f t="shared" ca="1" si="22"/>
        <v>0</v>
      </c>
      <c r="G446" s="37">
        <f t="shared" ca="1" si="23"/>
        <v>0</v>
      </c>
      <c r="H446" s="35"/>
      <c r="I446" s="35"/>
    </row>
    <row r="447" spans="1:9" x14ac:dyDescent="0.35">
      <c r="A447" s="11">
        <v>442</v>
      </c>
      <c r="B447" s="13">
        <v>223.415054</v>
      </c>
      <c r="C447" s="36">
        <v>59.4</v>
      </c>
      <c r="D447" s="13">
        <v>815</v>
      </c>
      <c r="E447" s="37">
        <f t="shared" ca="1" si="21"/>
        <v>223.34428399999999</v>
      </c>
      <c r="F447" s="37">
        <f t="shared" ca="1" si="22"/>
        <v>0</v>
      </c>
      <c r="G447" s="37">
        <f t="shared" ca="1" si="23"/>
        <v>0</v>
      </c>
      <c r="H447" s="35"/>
      <c r="I447" s="35"/>
    </row>
    <row r="448" spans="1:9" x14ac:dyDescent="0.35">
      <c r="A448" s="11">
        <v>443</v>
      </c>
      <c r="B448" s="13">
        <v>223.351563</v>
      </c>
      <c r="C448" s="36">
        <v>59.4</v>
      </c>
      <c r="D448" s="13">
        <v>816</v>
      </c>
      <c r="E448" s="37">
        <f t="shared" ca="1" si="21"/>
        <v>223.351563</v>
      </c>
      <c r="F448" s="37">
        <f t="shared" ca="1" si="22"/>
        <v>0</v>
      </c>
      <c r="G448" s="37">
        <f t="shared" ca="1" si="23"/>
        <v>0</v>
      </c>
      <c r="H448" s="35"/>
      <c r="I448" s="35"/>
    </row>
    <row r="449" spans="1:9" x14ac:dyDescent="0.35">
      <c r="A449" s="11">
        <v>444</v>
      </c>
      <c r="B449" s="13">
        <v>223.35540800000001</v>
      </c>
      <c r="C449" s="36">
        <v>59.4</v>
      </c>
      <c r="D449" s="13">
        <v>817</v>
      </c>
      <c r="E449" s="37">
        <f t="shared" ca="1" si="21"/>
        <v>223.351563</v>
      </c>
      <c r="F449" s="37">
        <f t="shared" ca="1" si="22"/>
        <v>0</v>
      </c>
      <c r="G449" s="37">
        <f t="shared" ca="1" si="23"/>
        <v>0</v>
      </c>
      <c r="H449" s="35"/>
      <c r="I449" s="35"/>
    </row>
    <row r="450" spans="1:9" x14ac:dyDescent="0.35">
      <c r="A450" s="11">
        <v>445</v>
      </c>
      <c r="B450" s="13">
        <v>223.350571</v>
      </c>
      <c r="C450" s="36">
        <v>59.4</v>
      </c>
      <c r="D450" s="13">
        <v>818</v>
      </c>
      <c r="E450" s="37">
        <f t="shared" ca="1" si="21"/>
        <v>223.351563</v>
      </c>
      <c r="F450" s="37">
        <f t="shared" ca="1" si="22"/>
        <v>0</v>
      </c>
      <c r="G450" s="37">
        <f t="shared" ca="1" si="23"/>
        <v>0</v>
      </c>
      <c r="H450" s="35"/>
      <c r="I450" s="35"/>
    </row>
    <row r="451" spans="1:9" x14ac:dyDescent="0.35">
      <c r="A451" s="11">
        <v>446</v>
      </c>
      <c r="B451" s="13">
        <v>223.34039300000001</v>
      </c>
      <c r="C451" s="36">
        <v>59.4</v>
      </c>
      <c r="D451" s="13">
        <v>819</v>
      </c>
      <c r="E451" s="37">
        <f t="shared" ca="1" si="21"/>
        <v>223.351563</v>
      </c>
      <c r="F451" s="37">
        <f t="shared" ca="1" si="22"/>
        <v>0</v>
      </c>
      <c r="G451" s="37">
        <f t="shared" ca="1" si="23"/>
        <v>0</v>
      </c>
      <c r="H451" s="35"/>
      <c r="I451" s="35"/>
    </row>
    <row r="452" spans="1:9" x14ac:dyDescent="0.35">
      <c r="A452" s="11">
        <v>447</v>
      </c>
      <c r="B452" s="13">
        <v>223.39138800000001</v>
      </c>
      <c r="C452" s="36">
        <v>59.4</v>
      </c>
      <c r="D452" s="13">
        <v>820</v>
      </c>
      <c r="E452" s="37">
        <f t="shared" ca="1" si="21"/>
        <v>223.351563</v>
      </c>
      <c r="F452" s="37">
        <f t="shared" ca="1" si="22"/>
        <v>0</v>
      </c>
      <c r="G452" s="37">
        <f t="shared" ca="1" si="23"/>
        <v>0</v>
      </c>
      <c r="H452" s="35"/>
      <c r="I452" s="35"/>
    </row>
    <row r="453" spans="1:9" x14ac:dyDescent="0.35">
      <c r="A453" s="11">
        <v>448</v>
      </c>
      <c r="B453" s="13">
        <v>223.34783899999999</v>
      </c>
      <c r="C453" s="36">
        <v>59.4</v>
      </c>
      <c r="D453" s="13">
        <v>821</v>
      </c>
      <c r="E453" s="37">
        <f t="shared" ca="1" si="21"/>
        <v>223.350571</v>
      </c>
      <c r="F453" s="37">
        <f t="shared" ca="1" si="22"/>
        <v>0</v>
      </c>
      <c r="G453" s="37">
        <f t="shared" ca="1" si="23"/>
        <v>0</v>
      </c>
      <c r="H453" s="35"/>
      <c r="I453" s="35"/>
    </row>
    <row r="454" spans="1:9" x14ac:dyDescent="0.35">
      <c r="A454" s="11">
        <v>449</v>
      </c>
      <c r="B454" s="13">
        <v>223.40905799999999</v>
      </c>
      <c r="C454" s="36">
        <v>59.4</v>
      </c>
      <c r="D454" s="13">
        <v>822</v>
      </c>
      <c r="E454" s="37">
        <f t="shared" ca="1" si="21"/>
        <v>223.350571</v>
      </c>
      <c r="F454" s="37">
        <f t="shared" ca="1" si="22"/>
        <v>0</v>
      </c>
      <c r="G454" s="37">
        <f t="shared" ca="1" si="23"/>
        <v>0</v>
      </c>
      <c r="H454" s="35"/>
      <c r="I454" s="35"/>
    </row>
    <row r="455" spans="1:9" x14ac:dyDescent="0.35">
      <c r="A455" s="11">
        <v>450</v>
      </c>
      <c r="B455" s="13">
        <v>223.39288300000001</v>
      </c>
      <c r="C455" s="36">
        <v>59.4</v>
      </c>
      <c r="D455" s="13">
        <v>823</v>
      </c>
      <c r="E455" s="37">
        <f t="shared" ca="1" si="21"/>
        <v>223.39138800000001</v>
      </c>
      <c r="F455" s="37">
        <f t="shared" ca="1" si="22"/>
        <v>0</v>
      </c>
      <c r="G455" s="37">
        <f t="shared" ca="1" si="23"/>
        <v>0</v>
      </c>
      <c r="H455" s="35"/>
      <c r="I455" s="35"/>
    </row>
    <row r="456" spans="1:9" x14ac:dyDescent="0.35">
      <c r="A456" s="11">
        <v>451</v>
      </c>
      <c r="B456" s="13">
        <v>223.32579000000001</v>
      </c>
      <c r="C456" s="36">
        <v>59.4</v>
      </c>
      <c r="D456" s="13">
        <v>824</v>
      </c>
      <c r="E456" s="37">
        <f t="shared" ca="1" si="21"/>
        <v>223.39138800000001</v>
      </c>
      <c r="F456" s="37">
        <f t="shared" ca="1" si="22"/>
        <v>0</v>
      </c>
      <c r="G456" s="37">
        <f t="shared" ca="1" si="23"/>
        <v>0</v>
      </c>
      <c r="H456" s="35"/>
      <c r="I456" s="35"/>
    </row>
    <row r="457" spans="1:9" x14ac:dyDescent="0.35">
      <c r="A457" s="11">
        <v>452</v>
      </c>
      <c r="B457" s="13">
        <v>223.29522700000001</v>
      </c>
      <c r="C457" s="36">
        <v>59.4</v>
      </c>
      <c r="D457" s="13">
        <v>825</v>
      </c>
      <c r="E457" s="37">
        <f t="shared" ca="1" si="21"/>
        <v>223.34783899999999</v>
      </c>
      <c r="F457" s="37">
        <f t="shared" ca="1" si="22"/>
        <v>0</v>
      </c>
      <c r="G457" s="37">
        <f t="shared" ca="1" si="23"/>
        <v>0</v>
      </c>
      <c r="H457" s="35"/>
      <c r="I457" s="35"/>
    </row>
    <row r="458" spans="1:9" x14ac:dyDescent="0.35">
      <c r="A458" s="11">
        <v>453</v>
      </c>
      <c r="B458" s="13">
        <v>223.15631099999999</v>
      </c>
      <c r="C458" s="36">
        <v>59.4</v>
      </c>
      <c r="D458" s="13">
        <v>826</v>
      </c>
      <c r="E458" s="37">
        <f t="shared" ca="1" si="21"/>
        <v>223.32579000000001</v>
      </c>
      <c r="F458" s="37">
        <f t="shared" ca="1" si="22"/>
        <v>0</v>
      </c>
      <c r="G458" s="37">
        <f t="shared" ca="1" si="23"/>
        <v>0</v>
      </c>
      <c r="H458" s="35"/>
      <c r="I458" s="35"/>
    </row>
    <row r="459" spans="1:9" x14ac:dyDescent="0.35">
      <c r="A459" s="11">
        <v>454</v>
      </c>
      <c r="B459" s="13">
        <v>223.06462099999999</v>
      </c>
      <c r="C459" s="36">
        <v>59.4</v>
      </c>
      <c r="D459" s="13">
        <v>827</v>
      </c>
      <c r="E459" s="37">
        <f t="shared" ca="1" si="21"/>
        <v>223.29522700000001</v>
      </c>
      <c r="F459" s="37">
        <f t="shared" ca="1" si="22"/>
        <v>0</v>
      </c>
      <c r="G459" s="37">
        <f t="shared" ca="1" si="23"/>
        <v>0</v>
      </c>
      <c r="H459" s="35"/>
      <c r="I459" s="35"/>
    </row>
    <row r="460" spans="1:9" x14ac:dyDescent="0.35">
      <c r="A460" s="11">
        <v>455</v>
      </c>
      <c r="B460" s="13">
        <v>223.03921500000001</v>
      </c>
      <c r="C460" s="36">
        <v>59.4</v>
      </c>
      <c r="D460" s="13">
        <v>828</v>
      </c>
      <c r="E460" s="37">
        <f t="shared" ca="1" si="21"/>
        <v>223.15631099999999</v>
      </c>
      <c r="F460" s="37">
        <f t="shared" ca="1" si="22"/>
        <v>0</v>
      </c>
      <c r="G460" s="37">
        <f t="shared" ca="1" si="23"/>
        <v>0</v>
      </c>
      <c r="H460" s="35"/>
      <c r="I460" s="35"/>
    </row>
    <row r="461" spans="1:9" x14ac:dyDescent="0.35">
      <c r="A461" s="11">
        <v>456</v>
      </c>
      <c r="B461" s="13">
        <v>223.10174599999999</v>
      </c>
      <c r="C461" s="36">
        <v>59.4</v>
      </c>
      <c r="D461" s="13">
        <v>829</v>
      </c>
      <c r="E461" s="37">
        <f t="shared" ca="1" si="21"/>
        <v>223.10174599999999</v>
      </c>
      <c r="F461" s="37">
        <f t="shared" ca="1" si="22"/>
        <v>0</v>
      </c>
      <c r="G461" s="37">
        <f t="shared" ca="1" si="23"/>
        <v>0</v>
      </c>
      <c r="H461" s="35"/>
      <c r="I461" s="35"/>
    </row>
    <row r="462" spans="1:9" x14ac:dyDescent="0.35">
      <c r="A462" s="11">
        <v>457</v>
      </c>
      <c r="B462" s="13">
        <v>223.16627500000001</v>
      </c>
      <c r="C462" s="36">
        <v>59.4</v>
      </c>
      <c r="D462" s="13">
        <v>830</v>
      </c>
      <c r="E462" s="37">
        <f t="shared" ca="1" si="21"/>
        <v>223.10174599999999</v>
      </c>
      <c r="F462" s="37">
        <f t="shared" ca="1" si="22"/>
        <v>0</v>
      </c>
      <c r="G462" s="37">
        <f t="shared" ca="1" si="23"/>
        <v>0</v>
      </c>
      <c r="H462" s="35"/>
      <c r="I462" s="35"/>
    </row>
    <row r="463" spans="1:9" x14ac:dyDescent="0.35">
      <c r="A463" s="11">
        <v>458</v>
      </c>
      <c r="B463" s="13">
        <v>223.16360499999999</v>
      </c>
      <c r="C463" s="36">
        <v>59.4</v>
      </c>
      <c r="D463" s="13">
        <v>831</v>
      </c>
      <c r="E463" s="37">
        <f t="shared" ca="1" si="21"/>
        <v>223.10174599999999</v>
      </c>
      <c r="F463" s="37">
        <f t="shared" ca="1" si="22"/>
        <v>0</v>
      </c>
      <c r="G463" s="37">
        <f t="shared" ca="1" si="23"/>
        <v>0</v>
      </c>
      <c r="H463" s="35"/>
      <c r="I463" s="35"/>
    </row>
    <row r="464" spans="1:9" x14ac:dyDescent="0.35">
      <c r="A464" s="11">
        <v>459</v>
      </c>
      <c r="B464" s="13">
        <v>223.031342</v>
      </c>
      <c r="C464" s="36">
        <v>59.4</v>
      </c>
      <c r="D464" s="13">
        <v>832</v>
      </c>
      <c r="E464" s="37">
        <f t="shared" ca="1" si="21"/>
        <v>223.10174599999999</v>
      </c>
      <c r="F464" s="37">
        <f t="shared" ca="1" si="22"/>
        <v>0</v>
      </c>
      <c r="G464" s="37">
        <f t="shared" ca="1" si="23"/>
        <v>0</v>
      </c>
      <c r="H464" s="35"/>
      <c r="I464" s="35"/>
    </row>
    <row r="465" spans="1:9" x14ac:dyDescent="0.35">
      <c r="A465" s="11">
        <v>460</v>
      </c>
      <c r="B465" s="13">
        <v>222.952988</v>
      </c>
      <c r="C465" s="36">
        <v>59.4</v>
      </c>
      <c r="D465" s="13">
        <v>833</v>
      </c>
      <c r="E465" s="37">
        <f t="shared" ca="1" si="21"/>
        <v>223.10174599999999</v>
      </c>
      <c r="F465" s="37">
        <f t="shared" ca="1" si="22"/>
        <v>0</v>
      </c>
      <c r="G465" s="37">
        <f t="shared" ca="1" si="23"/>
        <v>0</v>
      </c>
      <c r="H465" s="35"/>
      <c r="I465" s="35"/>
    </row>
    <row r="466" spans="1:9" x14ac:dyDescent="0.35">
      <c r="A466" s="11">
        <v>461</v>
      </c>
      <c r="B466" s="13">
        <v>222.86901900000001</v>
      </c>
      <c r="C466" s="36">
        <v>59.4</v>
      </c>
      <c r="D466" s="13">
        <v>834</v>
      </c>
      <c r="E466" s="37">
        <f t="shared" ca="1" si="21"/>
        <v>223.031342</v>
      </c>
      <c r="F466" s="37">
        <f t="shared" ca="1" si="22"/>
        <v>0</v>
      </c>
      <c r="G466" s="37">
        <f t="shared" ca="1" si="23"/>
        <v>0</v>
      </c>
      <c r="H466" s="35"/>
      <c r="I466" s="35"/>
    </row>
    <row r="467" spans="1:9" x14ac:dyDescent="0.35">
      <c r="A467" s="11">
        <v>462</v>
      </c>
      <c r="B467" s="13">
        <v>222.82093800000001</v>
      </c>
      <c r="C467" s="36">
        <v>59.4</v>
      </c>
      <c r="D467" s="13">
        <v>835</v>
      </c>
      <c r="E467" s="37">
        <f t="shared" ca="1" si="21"/>
        <v>222.952988</v>
      </c>
      <c r="F467" s="37">
        <f t="shared" ca="1" si="22"/>
        <v>0</v>
      </c>
      <c r="G467" s="37">
        <f t="shared" ca="1" si="23"/>
        <v>0</v>
      </c>
      <c r="H467" s="35"/>
      <c r="I467" s="35"/>
    </row>
    <row r="468" spans="1:9" x14ac:dyDescent="0.35">
      <c r="A468" s="11">
        <v>463</v>
      </c>
      <c r="B468" s="13">
        <v>222.784592</v>
      </c>
      <c r="C468" s="36">
        <v>59.4</v>
      </c>
      <c r="D468" s="13">
        <v>836</v>
      </c>
      <c r="E468" s="37">
        <f t="shared" ca="1" si="21"/>
        <v>222.86901900000001</v>
      </c>
      <c r="F468" s="37">
        <f t="shared" ca="1" si="22"/>
        <v>0</v>
      </c>
      <c r="G468" s="37">
        <f t="shared" ca="1" si="23"/>
        <v>0</v>
      </c>
      <c r="H468" s="35"/>
      <c r="I468" s="35"/>
    </row>
    <row r="469" spans="1:9" x14ac:dyDescent="0.35">
      <c r="A469" s="11">
        <v>464</v>
      </c>
      <c r="B469" s="13">
        <v>222.82385300000001</v>
      </c>
      <c r="C469" s="36">
        <v>59.4</v>
      </c>
      <c r="D469" s="13">
        <v>837</v>
      </c>
      <c r="E469" s="37">
        <f t="shared" ca="1" si="21"/>
        <v>222.82385300000001</v>
      </c>
      <c r="F469" s="37">
        <f t="shared" ca="1" si="22"/>
        <v>0</v>
      </c>
      <c r="G469" s="37">
        <f t="shared" ca="1" si="23"/>
        <v>0</v>
      </c>
      <c r="H469" s="35"/>
      <c r="I469" s="35"/>
    </row>
    <row r="470" spans="1:9" x14ac:dyDescent="0.35">
      <c r="A470" s="11">
        <v>465</v>
      </c>
      <c r="B470" s="13">
        <v>222.88797</v>
      </c>
      <c r="C470" s="36">
        <v>59.4</v>
      </c>
      <c r="D470" s="13">
        <v>838</v>
      </c>
      <c r="E470" s="37">
        <f t="shared" ca="1" si="21"/>
        <v>222.82385300000001</v>
      </c>
      <c r="F470" s="37">
        <f t="shared" ca="1" si="22"/>
        <v>0</v>
      </c>
      <c r="G470" s="37">
        <f t="shared" ca="1" si="23"/>
        <v>0</v>
      </c>
      <c r="H470" s="35"/>
      <c r="I470" s="35"/>
    </row>
    <row r="471" spans="1:9" x14ac:dyDescent="0.35">
      <c r="A471" s="11">
        <v>466</v>
      </c>
      <c r="B471" s="13">
        <v>222.963165</v>
      </c>
      <c r="C471" s="36">
        <v>59.4</v>
      </c>
      <c r="D471" s="13">
        <v>839</v>
      </c>
      <c r="E471" s="37">
        <f t="shared" ca="1" si="21"/>
        <v>222.82385300000001</v>
      </c>
      <c r="F471" s="37">
        <f t="shared" ca="1" si="22"/>
        <v>0</v>
      </c>
      <c r="G471" s="37">
        <f t="shared" ca="1" si="23"/>
        <v>0</v>
      </c>
      <c r="H471" s="35"/>
      <c r="I471" s="35"/>
    </row>
    <row r="472" spans="1:9" x14ac:dyDescent="0.35">
      <c r="A472" s="11">
        <v>467</v>
      </c>
      <c r="B472" s="13">
        <v>223.05346700000001</v>
      </c>
      <c r="C472" s="36">
        <v>59.4</v>
      </c>
      <c r="D472" s="13">
        <v>840</v>
      </c>
      <c r="E472" s="37">
        <f t="shared" ca="1" si="21"/>
        <v>222.88797</v>
      </c>
      <c r="F472" s="37">
        <f t="shared" ca="1" si="22"/>
        <v>0</v>
      </c>
      <c r="G472" s="37">
        <f t="shared" ca="1" si="23"/>
        <v>0</v>
      </c>
      <c r="H472" s="35"/>
      <c r="I472" s="35"/>
    </row>
    <row r="473" spans="1:9" x14ac:dyDescent="0.35">
      <c r="A473" s="11">
        <v>468</v>
      </c>
      <c r="B473" s="13">
        <v>223.160934</v>
      </c>
      <c r="C473" s="36">
        <v>59.4</v>
      </c>
      <c r="D473" s="13">
        <v>841</v>
      </c>
      <c r="E473" s="37">
        <f t="shared" ref="E473:E536" ca="1" si="24">IFERROR(MEDIAN(OFFSET(B473,0,0,-$B$1,1)),"")</f>
        <v>222.963165</v>
      </c>
      <c r="F473" s="37">
        <f t="shared" ca="1" si="22"/>
        <v>0</v>
      </c>
      <c r="G473" s="37">
        <f t="shared" ca="1" si="23"/>
        <v>0</v>
      </c>
      <c r="H473" s="35"/>
      <c r="I473" s="35"/>
    </row>
    <row r="474" spans="1:9" x14ac:dyDescent="0.35">
      <c r="A474" s="11">
        <v>469</v>
      </c>
      <c r="B474" s="13">
        <v>223.234283</v>
      </c>
      <c r="C474" s="36">
        <v>59.4</v>
      </c>
      <c r="D474" s="13">
        <v>842</v>
      </c>
      <c r="E474" s="37">
        <f t="shared" ca="1" si="24"/>
        <v>223.05346700000001</v>
      </c>
      <c r="F474" s="37">
        <f t="shared" ca="1" si="22"/>
        <v>0</v>
      </c>
      <c r="G474" s="37">
        <f t="shared" ca="1" si="23"/>
        <v>0</v>
      </c>
      <c r="H474" s="35"/>
      <c r="I474" s="35"/>
    </row>
    <row r="475" spans="1:9" x14ac:dyDescent="0.35">
      <c r="A475" s="11">
        <v>470</v>
      </c>
      <c r="B475" s="13">
        <v>223.34314000000001</v>
      </c>
      <c r="C475" s="36">
        <v>59.4</v>
      </c>
      <c r="D475" s="13">
        <v>843</v>
      </c>
      <c r="E475" s="37">
        <f t="shared" ca="1" si="24"/>
        <v>223.160934</v>
      </c>
      <c r="F475" s="37">
        <f t="shared" ca="1" si="22"/>
        <v>0</v>
      </c>
      <c r="G475" s="37">
        <f t="shared" ca="1" si="23"/>
        <v>0</v>
      </c>
      <c r="H475" s="35"/>
      <c r="I475" s="35"/>
    </row>
    <row r="476" spans="1:9" x14ac:dyDescent="0.35">
      <c r="A476" s="11">
        <v>471</v>
      </c>
      <c r="B476" s="13">
        <v>223.379456</v>
      </c>
      <c r="C476" s="36">
        <v>59.4</v>
      </c>
      <c r="D476" s="13">
        <v>844</v>
      </c>
      <c r="E476" s="37">
        <f t="shared" ca="1" si="24"/>
        <v>223.234283</v>
      </c>
      <c r="F476" s="37">
        <f t="shared" ca="1" si="22"/>
        <v>0</v>
      </c>
      <c r="G476" s="37">
        <f t="shared" ca="1" si="23"/>
        <v>0</v>
      </c>
      <c r="H476" s="35"/>
      <c r="I476" s="35"/>
    </row>
    <row r="477" spans="1:9" x14ac:dyDescent="0.35">
      <c r="A477" s="11">
        <v>472</v>
      </c>
      <c r="B477" s="13">
        <v>223.341309</v>
      </c>
      <c r="C477" s="36">
        <v>59.4</v>
      </c>
      <c r="D477" s="13">
        <v>845</v>
      </c>
      <c r="E477" s="37">
        <f t="shared" ca="1" si="24"/>
        <v>223.341309</v>
      </c>
      <c r="F477" s="37">
        <f t="shared" ca="1" si="22"/>
        <v>0</v>
      </c>
      <c r="G477" s="37">
        <f t="shared" ca="1" si="23"/>
        <v>0</v>
      </c>
      <c r="H477" s="35"/>
      <c r="I477" s="35"/>
    </row>
    <row r="478" spans="1:9" x14ac:dyDescent="0.35">
      <c r="A478" s="11">
        <v>473</v>
      </c>
      <c r="B478" s="13">
        <v>223.32055700000001</v>
      </c>
      <c r="C478" s="36">
        <v>59.4</v>
      </c>
      <c r="D478" s="13">
        <v>846</v>
      </c>
      <c r="E478" s="37">
        <f t="shared" ca="1" si="24"/>
        <v>223.341309</v>
      </c>
      <c r="F478" s="37">
        <f t="shared" ca="1" si="22"/>
        <v>0</v>
      </c>
      <c r="G478" s="37">
        <f t="shared" ca="1" si="23"/>
        <v>0</v>
      </c>
      <c r="H478" s="35"/>
      <c r="I478" s="35"/>
    </row>
    <row r="479" spans="1:9" x14ac:dyDescent="0.35">
      <c r="A479" s="11">
        <v>474</v>
      </c>
      <c r="B479" s="13">
        <v>223.25704999999999</v>
      </c>
      <c r="C479" s="36">
        <v>59.4</v>
      </c>
      <c r="D479" s="13">
        <v>847</v>
      </c>
      <c r="E479" s="37">
        <f t="shared" ca="1" si="24"/>
        <v>223.341309</v>
      </c>
      <c r="F479" s="37">
        <f t="shared" ca="1" si="22"/>
        <v>0</v>
      </c>
      <c r="G479" s="37">
        <f t="shared" ca="1" si="23"/>
        <v>0</v>
      </c>
      <c r="H479" s="35"/>
      <c r="I479" s="35"/>
    </row>
    <row r="480" spans="1:9" x14ac:dyDescent="0.35">
      <c r="A480" s="11">
        <v>475</v>
      </c>
      <c r="B480" s="13">
        <v>223.21586600000001</v>
      </c>
      <c r="C480" s="36">
        <v>59.4</v>
      </c>
      <c r="D480" s="13">
        <v>848</v>
      </c>
      <c r="E480" s="37">
        <f t="shared" ca="1" si="24"/>
        <v>223.32055700000001</v>
      </c>
      <c r="F480" s="37">
        <f t="shared" ca="1" si="22"/>
        <v>0</v>
      </c>
      <c r="G480" s="37">
        <f t="shared" ca="1" si="23"/>
        <v>0</v>
      </c>
      <c r="H480" s="35"/>
      <c r="I480" s="35"/>
    </row>
    <row r="481" spans="1:9" x14ac:dyDescent="0.35">
      <c r="A481" s="11">
        <v>476</v>
      </c>
      <c r="B481" s="13">
        <v>223.210297</v>
      </c>
      <c r="C481" s="36">
        <v>59.4</v>
      </c>
      <c r="D481" s="13">
        <v>849</v>
      </c>
      <c r="E481" s="37">
        <f t="shared" ca="1" si="24"/>
        <v>223.25704999999999</v>
      </c>
      <c r="F481" s="37">
        <f t="shared" ca="1" si="22"/>
        <v>0</v>
      </c>
      <c r="G481" s="37">
        <f t="shared" ca="1" si="23"/>
        <v>0</v>
      </c>
      <c r="H481" s="35"/>
      <c r="I481" s="35"/>
    </row>
    <row r="482" spans="1:9" x14ac:dyDescent="0.35">
      <c r="A482" s="11">
        <v>477</v>
      </c>
      <c r="B482" s="13">
        <v>223.16004899999999</v>
      </c>
      <c r="C482" s="36">
        <v>59.4</v>
      </c>
      <c r="D482" s="13">
        <v>850</v>
      </c>
      <c r="E482" s="37">
        <f t="shared" ca="1" si="24"/>
        <v>223.21586600000001</v>
      </c>
      <c r="F482" s="37">
        <f t="shared" ca="1" si="22"/>
        <v>0</v>
      </c>
      <c r="G482" s="37">
        <f t="shared" ca="1" si="23"/>
        <v>0</v>
      </c>
      <c r="H482" s="35"/>
      <c r="I482" s="35"/>
    </row>
    <row r="483" spans="1:9" x14ac:dyDescent="0.35">
      <c r="A483" s="11">
        <v>478</v>
      </c>
      <c r="B483" s="13">
        <v>223.23800700000001</v>
      </c>
      <c r="C483" s="36">
        <v>59.4</v>
      </c>
      <c r="D483" s="13">
        <v>851</v>
      </c>
      <c r="E483" s="37">
        <f t="shared" ca="1" si="24"/>
        <v>223.21586600000001</v>
      </c>
      <c r="F483" s="37">
        <f t="shared" ca="1" si="22"/>
        <v>0</v>
      </c>
      <c r="G483" s="37">
        <f t="shared" ca="1" si="23"/>
        <v>0</v>
      </c>
      <c r="H483" s="35"/>
      <c r="I483" s="35"/>
    </row>
    <row r="484" spans="1:9" x14ac:dyDescent="0.35">
      <c r="A484" s="11">
        <v>479</v>
      </c>
      <c r="B484" s="13">
        <v>223.175308</v>
      </c>
      <c r="C484" s="36">
        <v>59.4</v>
      </c>
      <c r="D484" s="13">
        <v>852</v>
      </c>
      <c r="E484" s="37">
        <f t="shared" ca="1" si="24"/>
        <v>223.210297</v>
      </c>
      <c r="F484" s="37">
        <f t="shared" ca="1" si="22"/>
        <v>0</v>
      </c>
      <c r="G484" s="37">
        <f t="shared" ca="1" si="23"/>
        <v>0</v>
      </c>
      <c r="H484" s="35"/>
      <c r="I484" s="35"/>
    </row>
    <row r="485" spans="1:9" x14ac:dyDescent="0.35">
      <c r="A485" s="11">
        <v>480</v>
      </c>
      <c r="B485" s="13">
        <v>223.13996900000001</v>
      </c>
      <c r="C485" s="36">
        <v>59.4</v>
      </c>
      <c r="D485" s="13">
        <v>853</v>
      </c>
      <c r="E485" s="37">
        <f t="shared" ca="1" si="24"/>
        <v>223.175308</v>
      </c>
      <c r="F485" s="37">
        <f t="shared" ca="1" si="22"/>
        <v>0</v>
      </c>
      <c r="G485" s="37">
        <f t="shared" ca="1" si="23"/>
        <v>0</v>
      </c>
      <c r="H485" s="35"/>
      <c r="I485" s="35"/>
    </row>
    <row r="486" spans="1:9" x14ac:dyDescent="0.35">
      <c r="A486" s="11">
        <v>481</v>
      </c>
      <c r="B486" s="13">
        <v>223.098465</v>
      </c>
      <c r="C486" s="36">
        <v>59.4</v>
      </c>
      <c r="D486" s="13">
        <v>854</v>
      </c>
      <c r="E486" s="37">
        <f t="shared" ca="1" si="24"/>
        <v>223.16004899999999</v>
      </c>
      <c r="F486" s="37">
        <f t="shared" ca="1" si="22"/>
        <v>0</v>
      </c>
      <c r="G486" s="37">
        <f t="shared" ca="1" si="23"/>
        <v>0</v>
      </c>
      <c r="H486" s="35"/>
      <c r="I486" s="35"/>
    </row>
    <row r="487" spans="1:9" x14ac:dyDescent="0.35">
      <c r="A487" s="11">
        <v>482</v>
      </c>
      <c r="B487" s="13">
        <v>223.02612300000001</v>
      </c>
      <c r="C487" s="36">
        <v>59.4</v>
      </c>
      <c r="D487" s="13">
        <v>855</v>
      </c>
      <c r="E487" s="37">
        <f t="shared" ca="1" si="24"/>
        <v>223.13996900000001</v>
      </c>
      <c r="F487" s="37">
        <f t="shared" ca="1" si="22"/>
        <v>0</v>
      </c>
      <c r="G487" s="37">
        <f t="shared" ca="1" si="23"/>
        <v>0</v>
      </c>
      <c r="H487" s="35"/>
      <c r="I487" s="35"/>
    </row>
    <row r="488" spans="1:9" x14ac:dyDescent="0.35">
      <c r="A488" s="11">
        <v>483</v>
      </c>
      <c r="B488" s="13">
        <v>222.94039900000001</v>
      </c>
      <c r="C488" s="36">
        <v>59.4</v>
      </c>
      <c r="D488" s="13">
        <v>856</v>
      </c>
      <c r="E488" s="37">
        <f t="shared" ca="1" si="24"/>
        <v>223.098465</v>
      </c>
      <c r="F488" s="37">
        <f t="shared" ca="1" si="22"/>
        <v>0</v>
      </c>
      <c r="G488" s="37">
        <f t="shared" ca="1" si="23"/>
        <v>0</v>
      </c>
      <c r="H488" s="35"/>
      <c r="I488" s="35"/>
    </row>
    <row r="489" spans="1:9" x14ac:dyDescent="0.35">
      <c r="A489" s="11">
        <v>484</v>
      </c>
      <c r="B489" s="13">
        <v>222.82060200000001</v>
      </c>
      <c r="C489" s="36">
        <v>59.4</v>
      </c>
      <c r="D489" s="13">
        <v>857</v>
      </c>
      <c r="E489" s="37">
        <f t="shared" ca="1" si="24"/>
        <v>223.02612300000001</v>
      </c>
      <c r="F489" s="37">
        <f t="shared" ca="1" si="22"/>
        <v>0</v>
      </c>
      <c r="G489" s="37">
        <f t="shared" ca="1" si="23"/>
        <v>0</v>
      </c>
      <c r="H489" s="35"/>
      <c r="I489" s="35"/>
    </row>
    <row r="490" spans="1:9" x14ac:dyDescent="0.35">
      <c r="A490" s="11">
        <v>485</v>
      </c>
      <c r="B490" s="13">
        <v>222.76293899999999</v>
      </c>
      <c r="C490" s="36">
        <v>59.4</v>
      </c>
      <c r="D490" s="13">
        <v>858</v>
      </c>
      <c r="E490" s="37">
        <f t="shared" ca="1" si="24"/>
        <v>222.94039900000001</v>
      </c>
      <c r="F490" s="37">
        <f t="shared" ref="F490:F553" ca="1" si="25">IFERROR(IF(ABS(MEDIAN(OFFSET(C490,0,0,$E$1,1))-MEDIAN(OFFSET(C489,0,0,-$E$1,1)))&gt;0.01,1,0),0)</f>
        <v>0</v>
      </c>
      <c r="G490" s="37">
        <f t="shared" ref="G490:G553" ca="1" si="26">IFERROR(IF(AND(F489=0,F490=1),1,0),0)</f>
        <v>0</v>
      </c>
      <c r="H490" s="35"/>
      <c r="I490" s="35"/>
    </row>
    <row r="491" spans="1:9" x14ac:dyDescent="0.35">
      <c r="A491" s="11">
        <v>486</v>
      </c>
      <c r="B491" s="13">
        <v>222.739136</v>
      </c>
      <c r="C491" s="36">
        <v>59.4</v>
      </c>
      <c r="D491" s="13">
        <v>859</v>
      </c>
      <c r="E491" s="37">
        <f t="shared" ca="1" si="24"/>
        <v>222.82060200000001</v>
      </c>
      <c r="F491" s="37">
        <f t="shared" ca="1" si="25"/>
        <v>0</v>
      </c>
      <c r="G491" s="37">
        <f t="shared" ca="1" si="26"/>
        <v>0</v>
      </c>
      <c r="H491" s="35"/>
      <c r="I491" s="35"/>
    </row>
    <row r="492" spans="1:9" x14ac:dyDescent="0.35">
      <c r="A492" s="11">
        <v>487</v>
      </c>
      <c r="B492" s="13">
        <v>222.73138399999999</v>
      </c>
      <c r="C492" s="36">
        <v>59.4</v>
      </c>
      <c r="D492" s="13">
        <v>860</v>
      </c>
      <c r="E492" s="37">
        <f t="shared" ca="1" si="24"/>
        <v>222.76293899999999</v>
      </c>
      <c r="F492" s="37">
        <f t="shared" ca="1" si="25"/>
        <v>0</v>
      </c>
      <c r="G492" s="37">
        <f t="shared" ca="1" si="26"/>
        <v>0</v>
      </c>
      <c r="H492" s="35"/>
      <c r="I492" s="35"/>
    </row>
    <row r="493" spans="1:9" x14ac:dyDescent="0.35">
      <c r="A493" s="11">
        <v>488</v>
      </c>
      <c r="B493" s="13">
        <v>222.72439600000001</v>
      </c>
      <c r="C493" s="36">
        <v>59.4</v>
      </c>
      <c r="D493" s="13">
        <v>861</v>
      </c>
      <c r="E493" s="37">
        <f t="shared" ca="1" si="24"/>
        <v>222.739136</v>
      </c>
      <c r="F493" s="37">
        <f t="shared" ca="1" si="25"/>
        <v>1</v>
      </c>
      <c r="G493" s="37">
        <f t="shared" ca="1" si="26"/>
        <v>1</v>
      </c>
      <c r="H493" s="35"/>
      <c r="I493" s="35"/>
    </row>
    <row r="494" spans="1:9" x14ac:dyDescent="0.35">
      <c r="A494" s="11">
        <v>489</v>
      </c>
      <c r="B494" s="13">
        <v>222.82536300000001</v>
      </c>
      <c r="C494" s="36">
        <v>59.4</v>
      </c>
      <c r="D494" s="13">
        <v>862</v>
      </c>
      <c r="E494" s="37">
        <f t="shared" ca="1" si="24"/>
        <v>222.739136</v>
      </c>
      <c r="F494" s="37">
        <f t="shared" ca="1" si="25"/>
        <v>1</v>
      </c>
      <c r="G494" s="37">
        <f t="shared" ca="1" si="26"/>
        <v>0</v>
      </c>
      <c r="H494" s="35"/>
      <c r="I494" s="35"/>
    </row>
    <row r="495" spans="1:9" x14ac:dyDescent="0.35">
      <c r="A495" s="11">
        <v>490</v>
      </c>
      <c r="B495" s="13">
        <v>222.89524800000001</v>
      </c>
      <c r="C495" s="36">
        <v>59.4</v>
      </c>
      <c r="D495" s="13">
        <v>863</v>
      </c>
      <c r="E495" s="37">
        <f t="shared" ca="1" si="24"/>
        <v>222.739136</v>
      </c>
      <c r="F495" s="37">
        <f t="shared" ca="1" si="25"/>
        <v>1</v>
      </c>
      <c r="G495" s="37">
        <f t="shared" ca="1" si="26"/>
        <v>0</v>
      </c>
      <c r="H495" s="35"/>
      <c r="I495" s="35"/>
    </row>
    <row r="496" spans="1:9" x14ac:dyDescent="0.35">
      <c r="A496" s="11">
        <v>491</v>
      </c>
      <c r="B496" s="13">
        <v>222.96014400000001</v>
      </c>
      <c r="C496" s="36">
        <v>59.4</v>
      </c>
      <c r="D496" s="13">
        <v>864</v>
      </c>
      <c r="E496" s="37">
        <f t="shared" ca="1" si="24"/>
        <v>222.82536300000001</v>
      </c>
      <c r="F496" s="37">
        <f t="shared" ca="1" si="25"/>
        <v>1</v>
      </c>
      <c r="G496" s="37">
        <f t="shared" ca="1" si="26"/>
        <v>0</v>
      </c>
      <c r="H496" s="35"/>
      <c r="I496" s="35"/>
    </row>
    <row r="497" spans="1:9" x14ac:dyDescent="0.35">
      <c r="A497" s="11">
        <v>492</v>
      </c>
      <c r="B497" s="13">
        <v>223.02377300000001</v>
      </c>
      <c r="C497" s="36">
        <v>59.4</v>
      </c>
      <c r="D497" s="13">
        <v>865</v>
      </c>
      <c r="E497" s="37">
        <f t="shared" ca="1" si="24"/>
        <v>222.89524800000001</v>
      </c>
      <c r="F497" s="37">
        <f t="shared" ca="1" si="25"/>
        <v>1</v>
      </c>
      <c r="G497" s="37">
        <f t="shared" ca="1" si="26"/>
        <v>0</v>
      </c>
      <c r="H497" s="35"/>
      <c r="I497" s="35"/>
    </row>
    <row r="498" spans="1:9" x14ac:dyDescent="0.35">
      <c r="A498" s="11">
        <v>493</v>
      </c>
      <c r="B498" s="13">
        <v>223.01512099999999</v>
      </c>
      <c r="C498" s="36">
        <v>59.4</v>
      </c>
      <c r="D498" s="13">
        <v>866</v>
      </c>
      <c r="E498" s="37">
        <f t="shared" ca="1" si="24"/>
        <v>222.96014400000001</v>
      </c>
      <c r="F498" s="37">
        <f t="shared" ca="1" si="25"/>
        <v>1</v>
      </c>
      <c r="G498" s="37">
        <f t="shared" ca="1" si="26"/>
        <v>0</v>
      </c>
      <c r="H498" s="35"/>
      <c r="I498" s="35"/>
    </row>
    <row r="499" spans="1:9" x14ac:dyDescent="0.35">
      <c r="A499" s="11">
        <v>494</v>
      </c>
      <c r="B499" s="13">
        <v>222.96739199999999</v>
      </c>
      <c r="C499" s="36">
        <v>59.4</v>
      </c>
      <c r="D499" s="13">
        <v>867</v>
      </c>
      <c r="E499" s="37">
        <f t="shared" ca="1" si="24"/>
        <v>222.96739199999999</v>
      </c>
      <c r="F499" s="37">
        <f t="shared" ca="1" si="25"/>
        <v>1</v>
      </c>
      <c r="G499" s="37">
        <f t="shared" ca="1" si="26"/>
        <v>0</v>
      </c>
      <c r="H499" s="35"/>
      <c r="I499" s="35"/>
    </row>
    <row r="500" spans="1:9" x14ac:dyDescent="0.35">
      <c r="A500" s="11">
        <v>495</v>
      </c>
      <c r="B500" s="13">
        <v>222.68524199999999</v>
      </c>
      <c r="C500" s="36">
        <v>59.4</v>
      </c>
      <c r="D500" s="13">
        <v>868</v>
      </c>
      <c r="E500" s="37">
        <f t="shared" ca="1" si="24"/>
        <v>222.96739199999999</v>
      </c>
      <c r="F500" s="37">
        <f t="shared" ca="1" si="25"/>
        <v>1</v>
      </c>
      <c r="G500" s="37">
        <f t="shared" ca="1" si="26"/>
        <v>0</v>
      </c>
      <c r="H500" s="35"/>
      <c r="I500" s="35"/>
    </row>
    <row r="501" spans="1:9" x14ac:dyDescent="0.35">
      <c r="A501" s="11">
        <v>496</v>
      </c>
      <c r="B501" s="13">
        <v>222.46019000000001</v>
      </c>
      <c r="C501" s="36">
        <v>59.4</v>
      </c>
      <c r="D501" s="13">
        <v>869</v>
      </c>
      <c r="E501" s="37">
        <f t="shared" ca="1" si="24"/>
        <v>222.96739199999999</v>
      </c>
      <c r="F501" s="37">
        <f t="shared" ca="1" si="25"/>
        <v>1</v>
      </c>
      <c r="G501" s="37">
        <f t="shared" ca="1" si="26"/>
        <v>0</v>
      </c>
      <c r="H501" s="35"/>
      <c r="I501" s="35"/>
    </row>
    <row r="502" spans="1:9" x14ac:dyDescent="0.35">
      <c r="A502" s="11">
        <v>497</v>
      </c>
      <c r="B502" s="13">
        <v>222.23635899999999</v>
      </c>
      <c r="C502" s="36">
        <v>59.4</v>
      </c>
      <c r="D502" s="13">
        <v>870</v>
      </c>
      <c r="E502" s="37">
        <f t="shared" ca="1" si="24"/>
        <v>222.68524199999999</v>
      </c>
      <c r="F502" s="37">
        <f t="shared" ca="1" si="25"/>
        <v>1</v>
      </c>
      <c r="G502" s="37">
        <f t="shared" ca="1" si="26"/>
        <v>0</v>
      </c>
      <c r="H502" s="35"/>
      <c r="I502" s="35"/>
    </row>
    <row r="503" spans="1:9" x14ac:dyDescent="0.35">
      <c r="A503" s="11">
        <v>498</v>
      </c>
      <c r="B503" s="13">
        <v>222.11802700000001</v>
      </c>
      <c r="C503" s="36">
        <v>59.4</v>
      </c>
      <c r="D503" s="13">
        <v>871</v>
      </c>
      <c r="E503" s="37">
        <f t="shared" ca="1" si="24"/>
        <v>222.46019000000001</v>
      </c>
      <c r="F503" s="37">
        <f t="shared" ca="1" si="25"/>
        <v>1</v>
      </c>
      <c r="G503" s="37">
        <f t="shared" ca="1" si="26"/>
        <v>0</v>
      </c>
      <c r="H503" s="35"/>
      <c r="I503" s="35"/>
    </row>
    <row r="504" spans="1:9" x14ac:dyDescent="0.35">
      <c r="A504" s="11">
        <v>499</v>
      </c>
      <c r="B504" s="13">
        <v>222.148605</v>
      </c>
      <c r="C504" s="36">
        <v>59.4</v>
      </c>
      <c r="D504" s="13">
        <v>872</v>
      </c>
      <c r="E504" s="37">
        <f t="shared" ca="1" si="24"/>
        <v>222.23635899999999</v>
      </c>
      <c r="F504" s="37">
        <f t="shared" ca="1" si="25"/>
        <v>1</v>
      </c>
      <c r="G504" s="37">
        <f t="shared" ca="1" si="26"/>
        <v>0</v>
      </c>
      <c r="H504" s="35"/>
      <c r="I504" s="35"/>
    </row>
    <row r="505" spans="1:9" x14ac:dyDescent="0.35">
      <c r="A505" s="11">
        <v>500</v>
      </c>
      <c r="B505" s="13">
        <v>222.28222700000001</v>
      </c>
      <c r="C505" s="36">
        <v>59.599978800000002</v>
      </c>
      <c r="D505" s="13">
        <v>873</v>
      </c>
      <c r="E505" s="37">
        <f t="shared" ca="1" si="24"/>
        <v>222.23635899999999</v>
      </c>
      <c r="F505" s="37">
        <f t="shared" ca="1" si="25"/>
        <v>1</v>
      </c>
      <c r="G505" s="37">
        <f t="shared" ca="1" si="26"/>
        <v>0</v>
      </c>
      <c r="H505" s="35"/>
      <c r="I505" s="35"/>
    </row>
    <row r="506" spans="1:9" x14ac:dyDescent="0.35">
      <c r="A506" s="11">
        <v>501</v>
      </c>
      <c r="B506" s="13">
        <v>222.512451</v>
      </c>
      <c r="C506" s="36">
        <v>59.599978800000002</v>
      </c>
      <c r="D506" s="13">
        <v>874</v>
      </c>
      <c r="E506" s="37">
        <f t="shared" ca="1" si="24"/>
        <v>222.23635899999999</v>
      </c>
      <c r="F506" s="37">
        <f t="shared" ca="1" si="25"/>
        <v>1</v>
      </c>
      <c r="G506" s="37">
        <f t="shared" ca="1" si="26"/>
        <v>0</v>
      </c>
      <c r="H506" s="35"/>
      <c r="I506" s="35"/>
    </row>
    <row r="507" spans="1:9" x14ac:dyDescent="0.35">
      <c r="A507" s="11">
        <v>502</v>
      </c>
      <c r="B507" s="13">
        <v>222.78274500000001</v>
      </c>
      <c r="C507" s="36">
        <v>59.599978800000002</v>
      </c>
      <c r="D507" s="13">
        <v>875</v>
      </c>
      <c r="E507" s="37">
        <f t="shared" ca="1" si="24"/>
        <v>222.28222700000001</v>
      </c>
      <c r="F507" s="37">
        <f t="shared" ca="1" si="25"/>
        <v>1</v>
      </c>
      <c r="G507" s="37">
        <f t="shared" ca="1" si="26"/>
        <v>0</v>
      </c>
      <c r="H507" s="35"/>
      <c r="I507" s="35"/>
    </row>
    <row r="508" spans="1:9" x14ac:dyDescent="0.35">
      <c r="A508" s="11">
        <v>503</v>
      </c>
      <c r="B508" s="13">
        <v>222.98597699999999</v>
      </c>
      <c r="C508" s="36">
        <v>59.599978800000002</v>
      </c>
      <c r="D508" s="13">
        <v>876</v>
      </c>
      <c r="E508" s="37">
        <f t="shared" ca="1" si="24"/>
        <v>222.512451</v>
      </c>
      <c r="F508" s="37">
        <f t="shared" ca="1" si="25"/>
        <v>1</v>
      </c>
      <c r="G508" s="37">
        <f t="shared" ca="1" si="26"/>
        <v>0</v>
      </c>
      <c r="H508" s="35"/>
      <c r="I508" s="35"/>
    </row>
    <row r="509" spans="1:9" x14ac:dyDescent="0.35">
      <c r="A509" s="11">
        <v>504</v>
      </c>
      <c r="B509" s="13">
        <v>223.12631200000001</v>
      </c>
      <c r="C509" s="36">
        <v>59.599978800000002</v>
      </c>
      <c r="D509" s="13">
        <v>877</v>
      </c>
      <c r="E509" s="37">
        <f t="shared" ca="1" si="24"/>
        <v>222.78274500000001</v>
      </c>
      <c r="F509" s="37">
        <f t="shared" ca="1" si="25"/>
        <v>1</v>
      </c>
      <c r="G509" s="37">
        <f t="shared" ca="1" si="26"/>
        <v>0</v>
      </c>
      <c r="H509" s="35"/>
      <c r="I509" s="35"/>
    </row>
    <row r="510" spans="1:9" x14ac:dyDescent="0.35">
      <c r="A510" s="11">
        <v>505</v>
      </c>
      <c r="B510" s="13">
        <v>223.07766699999999</v>
      </c>
      <c r="C510" s="36">
        <v>59.599978800000002</v>
      </c>
      <c r="D510" s="13">
        <v>878</v>
      </c>
      <c r="E510" s="37">
        <f t="shared" ca="1" si="24"/>
        <v>222.98597699999999</v>
      </c>
      <c r="F510" s="37">
        <f t="shared" ca="1" si="25"/>
        <v>1</v>
      </c>
      <c r="G510" s="37">
        <f t="shared" ca="1" si="26"/>
        <v>0</v>
      </c>
      <c r="H510" s="35"/>
      <c r="I510" s="35"/>
    </row>
    <row r="511" spans="1:9" x14ac:dyDescent="0.35">
      <c r="A511" s="11">
        <v>506</v>
      </c>
      <c r="B511" s="13">
        <v>222.84477200000001</v>
      </c>
      <c r="C511" s="36">
        <v>59.599978800000002</v>
      </c>
      <c r="D511" s="13">
        <v>879</v>
      </c>
      <c r="E511" s="37">
        <f t="shared" ca="1" si="24"/>
        <v>222.98597699999999</v>
      </c>
      <c r="F511" s="37">
        <f t="shared" ca="1" si="25"/>
        <v>1</v>
      </c>
      <c r="G511" s="37">
        <f t="shared" ca="1" si="26"/>
        <v>0</v>
      </c>
      <c r="H511" s="35"/>
      <c r="I511" s="35"/>
    </row>
    <row r="512" spans="1:9" x14ac:dyDescent="0.35">
      <c r="A512" s="11">
        <v>507</v>
      </c>
      <c r="B512" s="13">
        <v>222.67559800000001</v>
      </c>
      <c r="C512" s="36">
        <v>59.599978800000002</v>
      </c>
      <c r="D512" s="13">
        <v>880</v>
      </c>
      <c r="E512" s="37">
        <f t="shared" ca="1" si="24"/>
        <v>222.98597699999999</v>
      </c>
      <c r="F512" s="37">
        <f t="shared" ca="1" si="25"/>
        <v>1</v>
      </c>
      <c r="G512" s="37">
        <f t="shared" ca="1" si="26"/>
        <v>0</v>
      </c>
      <c r="H512" s="35"/>
      <c r="I512" s="35"/>
    </row>
    <row r="513" spans="1:9" x14ac:dyDescent="0.35">
      <c r="A513" s="11">
        <v>508</v>
      </c>
      <c r="B513" s="13">
        <v>222.429214</v>
      </c>
      <c r="C513" s="36">
        <v>59.599978800000002</v>
      </c>
      <c r="D513" s="13">
        <v>881</v>
      </c>
      <c r="E513" s="37">
        <f t="shared" ca="1" si="24"/>
        <v>222.84477200000001</v>
      </c>
      <c r="F513" s="37">
        <f t="shared" ca="1" si="25"/>
        <v>1</v>
      </c>
      <c r="G513" s="37">
        <f t="shared" ca="1" si="26"/>
        <v>0</v>
      </c>
      <c r="H513" s="35"/>
      <c r="I513" s="35"/>
    </row>
    <row r="514" spans="1:9" x14ac:dyDescent="0.35">
      <c r="A514" s="11">
        <v>509</v>
      </c>
      <c r="B514" s="13">
        <v>222.182861</v>
      </c>
      <c r="C514" s="36">
        <v>59.599978800000002</v>
      </c>
      <c r="D514" s="13">
        <v>882</v>
      </c>
      <c r="E514" s="37">
        <f t="shared" ca="1" si="24"/>
        <v>222.67559800000001</v>
      </c>
      <c r="F514" s="37">
        <f t="shared" ca="1" si="25"/>
        <v>1</v>
      </c>
      <c r="G514" s="37">
        <f t="shared" ca="1" si="26"/>
        <v>0</v>
      </c>
      <c r="H514" s="35"/>
      <c r="I514" s="35"/>
    </row>
    <row r="515" spans="1:9" x14ac:dyDescent="0.35">
      <c r="A515" s="11">
        <v>510</v>
      </c>
      <c r="B515" s="13">
        <v>222.03623999999999</v>
      </c>
      <c r="C515" s="36">
        <v>59.599978800000002</v>
      </c>
      <c r="D515" s="13">
        <v>883</v>
      </c>
      <c r="E515" s="37">
        <f t="shared" ca="1" si="24"/>
        <v>222.429214</v>
      </c>
      <c r="F515" s="37">
        <f t="shared" ca="1" si="25"/>
        <v>1</v>
      </c>
      <c r="G515" s="37">
        <f t="shared" ca="1" si="26"/>
        <v>0</v>
      </c>
      <c r="H515" s="35"/>
      <c r="I515" s="35"/>
    </row>
    <row r="516" spans="1:9" x14ac:dyDescent="0.35">
      <c r="A516" s="11">
        <v>511</v>
      </c>
      <c r="B516" s="13">
        <v>221.78001399999999</v>
      </c>
      <c r="C516" s="36">
        <v>59.599978800000002</v>
      </c>
      <c r="D516" s="13">
        <v>884</v>
      </c>
      <c r="E516" s="37">
        <f t="shared" ca="1" si="24"/>
        <v>222.182861</v>
      </c>
      <c r="F516" s="37">
        <f t="shared" ca="1" si="25"/>
        <v>1</v>
      </c>
      <c r="G516" s="37">
        <f t="shared" ca="1" si="26"/>
        <v>0</v>
      </c>
      <c r="H516" s="35"/>
      <c r="I516" s="35"/>
    </row>
    <row r="517" spans="1:9" x14ac:dyDescent="0.35">
      <c r="A517" s="11">
        <v>512</v>
      </c>
      <c r="B517" s="13">
        <v>221.47318999999999</v>
      </c>
      <c r="C517" s="36">
        <v>59.599978800000002</v>
      </c>
      <c r="D517" s="13">
        <v>885</v>
      </c>
      <c r="E517" s="37">
        <f t="shared" ca="1" si="24"/>
        <v>222.03623999999999</v>
      </c>
      <c r="F517" s="37">
        <f t="shared" ca="1" si="25"/>
        <v>1</v>
      </c>
      <c r="G517" s="37">
        <f t="shared" ca="1" si="26"/>
        <v>0</v>
      </c>
      <c r="H517" s="35"/>
      <c r="I517" s="35"/>
    </row>
    <row r="518" spans="1:9" x14ac:dyDescent="0.35">
      <c r="A518" s="11">
        <v>513</v>
      </c>
      <c r="B518" s="13">
        <v>221.265747</v>
      </c>
      <c r="C518" s="36">
        <v>59.599978800000002</v>
      </c>
      <c r="D518" s="13">
        <v>886</v>
      </c>
      <c r="E518" s="37">
        <f t="shared" ca="1" si="24"/>
        <v>221.78001399999999</v>
      </c>
      <c r="F518" s="37">
        <f t="shared" ca="1" si="25"/>
        <v>0</v>
      </c>
      <c r="G518" s="37">
        <f t="shared" ca="1" si="26"/>
        <v>0</v>
      </c>
      <c r="H518" s="35"/>
      <c r="I518" s="35"/>
    </row>
    <row r="519" spans="1:9" x14ac:dyDescent="0.35">
      <c r="A519" s="11">
        <v>514</v>
      </c>
      <c r="B519" s="13">
        <v>220.946304</v>
      </c>
      <c r="C519" s="36">
        <v>59.599978800000002</v>
      </c>
      <c r="D519" s="13">
        <v>887</v>
      </c>
      <c r="E519" s="37">
        <f t="shared" ca="1" si="24"/>
        <v>221.47318999999999</v>
      </c>
      <c r="F519" s="37">
        <f t="shared" ca="1" si="25"/>
        <v>0</v>
      </c>
      <c r="G519" s="37">
        <f t="shared" ca="1" si="26"/>
        <v>0</v>
      </c>
      <c r="H519" s="35"/>
      <c r="I519" s="35"/>
    </row>
    <row r="520" spans="1:9" x14ac:dyDescent="0.35">
      <c r="A520" s="11">
        <v>515</v>
      </c>
      <c r="B520" s="13">
        <v>220.622208</v>
      </c>
      <c r="C520" s="36">
        <v>59.599978800000002</v>
      </c>
      <c r="D520" s="13">
        <v>888</v>
      </c>
      <c r="E520" s="37">
        <f t="shared" ca="1" si="24"/>
        <v>221.265747</v>
      </c>
      <c r="F520" s="37">
        <f t="shared" ca="1" si="25"/>
        <v>0</v>
      </c>
      <c r="G520" s="37">
        <f t="shared" ca="1" si="26"/>
        <v>0</v>
      </c>
      <c r="H520" s="35"/>
      <c r="I520" s="35"/>
    </row>
    <row r="521" spans="1:9" x14ac:dyDescent="0.35">
      <c r="A521" s="11">
        <v>516</v>
      </c>
      <c r="B521" s="13">
        <v>220.223679</v>
      </c>
      <c r="C521" s="36">
        <v>59.599978800000002</v>
      </c>
      <c r="D521" s="13">
        <v>889</v>
      </c>
      <c r="E521" s="37">
        <f t="shared" ca="1" si="24"/>
        <v>220.946304</v>
      </c>
      <c r="F521" s="37">
        <f t="shared" ca="1" si="25"/>
        <v>0</v>
      </c>
      <c r="G521" s="37">
        <f t="shared" ca="1" si="26"/>
        <v>0</v>
      </c>
      <c r="H521" s="35"/>
      <c r="I521" s="35"/>
    </row>
    <row r="522" spans="1:9" x14ac:dyDescent="0.35">
      <c r="A522" s="11">
        <v>517</v>
      </c>
      <c r="B522" s="13">
        <v>219.82197600000001</v>
      </c>
      <c r="C522" s="36">
        <v>59.599978800000002</v>
      </c>
      <c r="D522" s="13">
        <v>890</v>
      </c>
      <c r="E522" s="37">
        <f t="shared" ca="1" si="24"/>
        <v>220.622208</v>
      </c>
      <c r="F522" s="37">
        <f t="shared" ca="1" si="25"/>
        <v>0</v>
      </c>
      <c r="G522" s="37">
        <f t="shared" ca="1" si="26"/>
        <v>0</v>
      </c>
      <c r="H522" s="35"/>
      <c r="I522" s="35"/>
    </row>
    <row r="523" spans="1:9" x14ac:dyDescent="0.35">
      <c r="A523" s="11">
        <v>518</v>
      </c>
      <c r="B523" s="13">
        <v>219.471497</v>
      </c>
      <c r="C523" s="36">
        <v>59.599978800000002</v>
      </c>
      <c r="D523" s="13">
        <v>891</v>
      </c>
      <c r="E523" s="37">
        <f t="shared" ca="1" si="24"/>
        <v>220.223679</v>
      </c>
      <c r="F523" s="37">
        <f t="shared" ca="1" si="25"/>
        <v>0</v>
      </c>
      <c r="G523" s="37">
        <f t="shared" ca="1" si="26"/>
        <v>0</v>
      </c>
      <c r="H523" s="35"/>
      <c r="I523" s="35"/>
    </row>
    <row r="524" spans="1:9" x14ac:dyDescent="0.35">
      <c r="A524" s="11">
        <v>519</v>
      </c>
      <c r="B524" s="13">
        <v>219.06587200000001</v>
      </c>
      <c r="C524" s="36">
        <v>59.599978800000002</v>
      </c>
      <c r="D524" s="13">
        <v>892</v>
      </c>
      <c r="E524" s="37">
        <f t="shared" ca="1" si="24"/>
        <v>219.82197600000001</v>
      </c>
      <c r="F524" s="37">
        <f t="shared" ca="1" si="25"/>
        <v>0</v>
      </c>
      <c r="G524" s="37">
        <f t="shared" ca="1" si="26"/>
        <v>0</v>
      </c>
      <c r="H524" s="35"/>
      <c r="I524" s="35"/>
    </row>
    <row r="525" spans="1:9" x14ac:dyDescent="0.35">
      <c r="A525" s="11">
        <v>520</v>
      </c>
      <c r="B525" s="13">
        <v>218.776657</v>
      </c>
      <c r="C525" s="36">
        <v>59.599978800000002</v>
      </c>
      <c r="D525" s="13">
        <v>893</v>
      </c>
      <c r="E525" s="37">
        <f t="shared" ca="1" si="24"/>
        <v>219.471497</v>
      </c>
      <c r="F525" s="37">
        <f t="shared" ca="1" si="25"/>
        <v>0</v>
      </c>
      <c r="G525" s="37">
        <f t="shared" ca="1" si="26"/>
        <v>0</v>
      </c>
      <c r="H525" s="35"/>
      <c r="I525" s="35"/>
    </row>
    <row r="526" spans="1:9" x14ac:dyDescent="0.35">
      <c r="A526" s="11">
        <v>521</v>
      </c>
      <c r="B526" s="13">
        <v>218.462265</v>
      </c>
      <c r="C526" s="36">
        <v>59.599978800000002</v>
      </c>
      <c r="D526" s="13">
        <v>894</v>
      </c>
      <c r="E526" s="37">
        <f t="shared" ca="1" si="24"/>
        <v>219.06587200000001</v>
      </c>
      <c r="F526" s="37">
        <f t="shared" ca="1" si="25"/>
        <v>0</v>
      </c>
      <c r="G526" s="37">
        <f t="shared" ca="1" si="26"/>
        <v>0</v>
      </c>
      <c r="H526" s="35"/>
      <c r="I526" s="35"/>
    </row>
    <row r="527" spans="1:9" x14ac:dyDescent="0.35">
      <c r="A527" s="11">
        <v>522</v>
      </c>
      <c r="B527" s="13">
        <v>218.16656499999999</v>
      </c>
      <c r="C527" s="36">
        <v>59.599978800000002</v>
      </c>
      <c r="D527" s="13">
        <v>895</v>
      </c>
      <c r="E527" s="37">
        <f t="shared" ca="1" si="24"/>
        <v>218.776657</v>
      </c>
      <c r="F527" s="37">
        <f t="shared" ca="1" si="25"/>
        <v>0</v>
      </c>
      <c r="G527" s="37">
        <f t="shared" ca="1" si="26"/>
        <v>0</v>
      </c>
      <c r="H527" s="35"/>
      <c r="I527" s="35"/>
    </row>
    <row r="528" spans="1:9" x14ac:dyDescent="0.35">
      <c r="A528" s="11">
        <v>523</v>
      </c>
      <c r="B528" s="13">
        <v>217.85574299999999</v>
      </c>
      <c r="C528" s="36">
        <v>59.599978800000002</v>
      </c>
      <c r="D528" s="13">
        <v>896</v>
      </c>
      <c r="E528" s="37">
        <f t="shared" ca="1" si="24"/>
        <v>218.462265</v>
      </c>
      <c r="F528" s="37">
        <f t="shared" ca="1" si="25"/>
        <v>0</v>
      </c>
      <c r="G528" s="37">
        <f t="shared" ca="1" si="26"/>
        <v>0</v>
      </c>
      <c r="H528" s="35"/>
      <c r="I528" s="35"/>
    </row>
    <row r="529" spans="1:9" x14ac:dyDescent="0.35">
      <c r="A529" s="11">
        <v>524</v>
      </c>
      <c r="B529" s="13">
        <v>217.478882</v>
      </c>
      <c r="C529" s="36">
        <v>59.599978800000002</v>
      </c>
      <c r="D529" s="13">
        <v>897</v>
      </c>
      <c r="E529" s="37">
        <f t="shared" ca="1" si="24"/>
        <v>218.16656499999999</v>
      </c>
      <c r="F529" s="37">
        <f t="shared" ca="1" si="25"/>
        <v>0</v>
      </c>
      <c r="G529" s="37">
        <f t="shared" ca="1" si="26"/>
        <v>0</v>
      </c>
      <c r="H529" s="35"/>
      <c r="I529" s="35"/>
    </row>
    <row r="530" spans="1:9" x14ac:dyDescent="0.35">
      <c r="A530" s="11">
        <v>525</v>
      </c>
      <c r="B530" s="13">
        <v>217.16864000000001</v>
      </c>
      <c r="C530" s="36">
        <v>59.599978800000002</v>
      </c>
      <c r="D530" s="13">
        <v>898</v>
      </c>
      <c r="E530" s="37">
        <f t="shared" ca="1" si="24"/>
        <v>217.85574299999999</v>
      </c>
      <c r="F530" s="37">
        <f t="shared" ca="1" si="25"/>
        <v>0</v>
      </c>
      <c r="G530" s="37">
        <f t="shared" ca="1" si="26"/>
        <v>0</v>
      </c>
      <c r="H530" s="35"/>
      <c r="I530" s="35"/>
    </row>
    <row r="531" spans="1:9" x14ac:dyDescent="0.35">
      <c r="A531" s="11">
        <v>526</v>
      </c>
      <c r="B531" s="13">
        <v>216.77140800000001</v>
      </c>
      <c r="C531" s="36">
        <v>59.599978800000002</v>
      </c>
      <c r="D531" s="13">
        <v>899</v>
      </c>
      <c r="E531" s="37">
        <f t="shared" ca="1" si="24"/>
        <v>217.478882</v>
      </c>
      <c r="F531" s="37">
        <f t="shared" ca="1" si="25"/>
        <v>0</v>
      </c>
      <c r="G531" s="37">
        <f t="shared" ca="1" si="26"/>
        <v>0</v>
      </c>
      <c r="H531" s="35"/>
      <c r="I531" s="35"/>
    </row>
    <row r="532" spans="1:9" x14ac:dyDescent="0.35">
      <c r="A532" s="11">
        <v>527</v>
      </c>
      <c r="B532" s="13">
        <v>216.432861</v>
      </c>
      <c r="C532" s="36">
        <v>59.599978800000002</v>
      </c>
      <c r="D532" s="13">
        <v>900</v>
      </c>
      <c r="E532" s="37">
        <f t="shared" ca="1" si="24"/>
        <v>217.16864000000001</v>
      </c>
      <c r="F532" s="37">
        <f t="shared" ca="1" si="25"/>
        <v>0</v>
      </c>
      <c r="G532" s="37">
        <f t="shared" ca="1" si="26"/>
        <v>0</v>
      </c>
      <c r="H532" s="35"/>
      <c r="I532" s="35"/>
    </row>
    <row r="533" spans="1:9" x14ac:dyDescent="0.35">
      <c r="A533" s="11">
        <v>528</v>
      </c>
      <c r="B533" s="13">
        <v>216.14267000000001</v>
      </c>
      <c r="C533" s="36">
        <v>59.599978800000002</v>
      </c>
      <c r="D533" s="13">
        <v>901</v>
      </c>
      <c r="E533" s="37">
        <f t="shared" ca="1" si="24"/>
        <v>216.77140800000001</v>
      </c>
      <c r="F533" s="37">
        <f t="shared" ca="1" si="25"/>
        <v>0</v>
      </c>
      <c r="G533" s="37">
        <f t="shared" ca="1" si="26"/>
        <v>0</v>
      </c>
      <c r="H533" s="35"/>
      <c r="I533" s="35"/>
    </row>
    <row r="534" spans="1:9" x14ac:dyDescent="0.35">
      <c r="A534" s="11">
        <v>529</v>
      </c>
      <c r="B534" s="13">
        <v>215.83549500000001</v>
      </c>
      <c r="C534" s="36">
        <v>59.599978800000002</v>
      </c>
      <c r="D534" s="13">
        <v>902</v>
      </c>
      <c r="E534" s="37">
        <f t="shared" ca="1" si="24"/>
        <v>216.432861</v>
      </c>
      <c r="F534" s="37">
        <f t="shared" ca="1" si="25"/>
        <v>0</v>
      </c>
      <c r="G534" s="37">
        <f t="shared" ca="1" si="26"/>
        <v>0</v>
      </c>
      <c r="H534" s="35"/>
      <c r="I534" s="35"/>
    </row>
    <row r="535" spans="1:9" x14ac:dyDescent="0.35">
      <c r="A535" s="11">
        <v>530</v>
      </c>
      <c r="B535" s="13">
        <v>215.58972199999999</v>
      </c>
      <c r="C535" s="36">
        <v>59.599978800000002</v>
      </c>
      <c r="D535" s="13">
        <v>903</v>
      </c>
      <c r="E535" s="37">
        <f t="shared" ca="1" si="24"/>
        <v>216.14267000000001</v>
      </c>
      <c r="F535" s="37">
        <f t="shared" ca="1" si="25"/>
        <v>0</v>
      </c>
      <c r="G535" s="37">
        <f t="shared" ca="1" si="26"/>
        <v>0</v>
      </c>
      <c r="H535" s="35"/>
      <c r="I535" s="35"/>
    </row>
    <row r="536" spans="1:9" x14ac:dyDescent="0.35">
      <c r="A536" s="11">
        <v>531</v>
      </c>
      <c r="B536" s="13">
        <v>215.34240700000001</v>
      </c>
      <c r="C536" s="36">
        <v>59.599978800000002</v>
      </c>
      <c r="D536" s="13">
        <v>904</v>
      </c>
      <c r="E536" s="37">
        <f t="shared" ca="1" si="24"/>
        <v>215.83549500000001</v>
      </c>
      <c r="F536" s="37">
        <f t="shared" ca="1" si="25"/>
        <v>0</v>
      </c>
      <c r="G536" s="37">
        <f t="shared" ca="1" si="26"/>
        <v>0</v>
      </c>
      <c r="H536" s="35"/>
      <c r="I536" s="35"/>
    </row>
    <row r="537" spans="1:9" x14ac:dyDescent="0.35">
      <c r="A537" s="11">
        <v>532</v>
      </c>
      <c r="B537" s="13">
        <v>215.063705</v>
      </c>
      <c r="C537" s="36">
        <v>59.599978800000002</v>
      </c>
      <c r="D537" s="13">
        <v>905</v>
      </c>
      <c r="E537" s="37">
        <f t="shared" ref="E537:E600" ca="1" si="27">IFERROR(MEDIAN(OFFSET(B537,0,0,-$B$1,1)),"")</f>
        <v>215.58972199999999</v>
      </c>
      <c r="F537" s="37">
        <f t="shared" ca="1" si="25"/>
        <v>0</v>
      </c>
      <c r="G537" s="37">
        <f t="shared" ca="1" si="26"/>
        <v>0</v>
      </c>
      <c r="H537" s="35"/>
      <c r="I537" s="35"/>
    </row>
    <row r="538" spans="1:9" x14ac:dyDescent="0.35">
      <c r="A538" s="11">
        <v>533</v>
      </c>
      <c r="B538" s="13">
        <v>214.79466199999999</v>
      </c>
      <c r="C538" s="36">
        <v>59.599978800000002</v>
      </c>
      <c r="D538" s="13">
        <v>906</v>
      </c>
      <c r="E538" s="37">
        <f t="shared" ca="1" si="27"/>
        <v>215.34240700000001</v>
      </c>
      <c r="F538" s="37">
        <f t="shared" ca="1" si="25"/>
        <v>0</v>
      </c>
      <c r="G538" s="37">
        <f t="shared" ca="1" si="26"/>
        <v>0</v>
      </c>
      <c r="H538" s="35"/>
      <c r="I538" s="35"/>
    </row>
    <row r="539" spans="1:9" x14ac:dyDescent="0.35">
      <c r="A539" s="11">
        <v>534</v>
      </c>
      <c r="B539" s="13">
        <v>214.506012</v>
      </c>
      <c r="C539" s="36">
        <v>59.599978800000002</v>
      </c>
      <c r="D539" s="13">
        <v>907</v>
      </c>
      <c r="E539" s="37">
        <f t="shared" ca="1" si="27"/>
        <v>215.063705</v>
      </c>
      <c r="F539" s="37">
        <f t="shared" ca="1" si="25"/>
        <v>0</v>
      </c>
      <c r="G539" s="37">
        <f t="shared" ca="1" si="26"/>
        <v>0</v>
      </c>
      <c r="H539" s="35"/>
      <c r="I539" s="35"/>
    </row>
    <row r="540" spans="1:9" x14ac:dyDescent="0.35">
      <c r="A540" s="11">
        <v>535</v>
      </c>
      <c r="B540" s="13">
        <v>214.258972</v>
      </c>
      <c r="C540" s="36">
        <v>59.599978800000002</v>
      </c>
      <c r="D540" s="13">
        <v>908</v>
      </c>
      <c r="E540" s="37">
        <f t="shared" ca="1" si="27"/>
        <v>214.79466199999999</v>
      </c>
      <c r="F540" s="37">
        <f t="shared" ca="1" si="25"/>
        <v>0</v>
      </c>
      <c r="G540" s="37">
        <f t="shared" ca="1" si="26"/>
        <v>0</v>
      </c>
      <c r="H540" s="35"/>
      <c r="I540" s="35"/>
    </row>
    <row r="541" spans="1:9" x14ac:dyDescent="0.35">
      <c r="A541" s="11">
        <v>536</v>
      </c>
      <c r="B541" s="13">
        <v>213.99086</v>
      </c>
      <c r="C541" s="36">
        <v>59.599978800000002</v>
      </c>
      <c r="D541" s="13">
        <v>909</v>
      </c>
      <c r="E541" s="37">
        <f t="shared" ca="1" si="27"/>
        <v>214.506012</v>
      </c>
      <c r="F541" s="37">
        <f t="shared" ca="1" si="25"/>
        <v>0</v>
      </c>
      <c r="G541" s="37">
        <f t="shared" ca="1" si="26"/>
        <v>0</v>
      </c>
      <c r="H541" s="35"/>
      <c r="I541" s="35"/>
    </row>
    <row r="542" spans="1:9" x14ac:dyDescent="0.35">
      <c r="A542" s="11">
        <v>537</v>
      </c>
      <c r="B542" s="13">
        <v>213.77119400000001</v>
      </c>
      <c r="C542" s="36">
        <v>59.599978800000002</v>
      </c>
      <c r="D542" s="13">
        <v>910</v>
      </c>
      <c r="E542" s="37">
        <f t="shared" ca="1" si="27"/>
        <v>214.258972</v>
      </c>
      <c r="F542" s="37">
        <f t="shared" ca="1" si="25"/>
        <v>0</v>
      </c>
      <c r="G542" s="37">
        <f t="shared" ca="1" si="26"/>
        <v>0</v>
      </c>
      <c r="H542" s="35"/>
      <c r="I542" s="35"/>
    </row>
    <row r="543" spans="1:9" x14ac:dyDescent="0.35">
      <c r="A543" s="11">
        <v>538</v>
      </c>
      <c r="B543" s="13">
        <v>213.571335</v>
      </c>
      <c r="C543" s="36">
        <v>59.599978800000002</v>
      </c>
      <c r="D543" s="13">
        <v>911</v>
      </c>
      <c r="E543" s="37">
        <f t="shared" ca="1" si="27"/>
        <v>213.99086</v>
      </c>
      <c r="F543" s="37">
        <f t="shared" ca="1" si="25"/>
        <v>0</v>
      </c>
      <c r="G543" s="37">
        <f t="shared" ca="1" si="26"/>
        <v>0</v>
      </c>
      <c r="H543" s="35"/>
      <c r="I543" s="35"/>
    </row>
    <row r="544" spans="1:9" x14ac:dyDescent="0.35">
      <c r="A544" s="11">
        <v>539</v>
      </c>
      <c r="B544" s="13">
        <v>213.34141500000001</v>
      </c>
      <c r="C544" s="36">
        <v>59.599978800000002</v>
      </c>
      <c r="D544" s="13">
        <v>912</v>
      </c>
      <c r="E544" s="37">
        <f t="shared" ca="1" si="27"/>
        <v>213.77119400000001</v>
      </c>
      <c r="F544" s="37">
        <f t="shared" ca="1" si="25"/>
        <v>0</v>
      </c>
      <c r="G544" s="37">
        <f t="shared" ca="1" si="26"/>
        <v>0</v>
      </c>
      <c r="H544" s="35"/>
      <c r="I544" s="35"/>
    </row>
    <row r="545" spans="1:9" x14ac:dyDescent="0.35">
      <c r="A545" s="11">
        <v>540</v>
      </c>
      <c r="B545" s="13">
        <v>213.11180100000001</v>
      </c>
      <c r="C545" s="36">
        <v>59.599978800000002</v>
      </c>
      <c r="D545" s="13">
        <v>913</v>
      </c>
      <c r="E545" s="37">
        <f t="shared" ca="1" si="27"/>
        <v>213.571335</v>
      </c>
      <c r="F545" s="37">
        <f t="shared" ca="1" si="25"/>
        <v>0</v>
      </c>
      <c r="G545" s="37">
        <f t="shared" ca="1" si="26"/>
        <v>0</v>
      </c>
      <c r="H545" s="35"/>
      <c r="I545" s="35"/>
    </row>
    <row r="546" spans="1:9" x14ac:dyDescent="0.35">
      <c r="A546" s="11">
        <v>541</v>
      </c>
      <c r="B546" s="13">
        <v>212.849808</v>
      </c>
      <c r="C546" s="36">
        <v>59.599978800000002</v>
      </c>
      <c r="D546" s="13">
        <v>914</v>
      </c>
      <c r="E546" s="37">
        <f t="shared" ca="1" si="27"/>
        <v>213.34141500000001</v>
      </c>
      <c r="F546" s="37">
        <f t="shared" ca="1" si="25"/>
        <v>0</v>
      </c>
      <c r="G546" s="37">
        <f t="shared" ca="1" si="26"/>
        <v>0</v>
      </c>
      <c r="H546" s="35"/>
      <c r="I546" s="35"/>
    </row>
    <row r="547" spans="1:9" x14ac:dyDescent="0.35">
      <c r="A547" s="11">
        <v>542</v>
      </c>
      <c r="B547" s="13">
        <v>212.41774000000001</v>
      </c>
      <c r="C547" s="36">
        <v>59.599978800000002</v>
      </c>
      <c r="D547" s="13">
        <v>915</v>
      </c>
      <c r="E547" s="37">
        <f t="shared" ca="1" si="27"/>
        <v>213.11180100000001</v>
      </c>
      <c r="F547" s="37">
        <f t="shared" ca="1" si="25"/>
        <v>0</v>
      </c>
      <c r="G547" s="37">
        <f t="shared" ca="1" si="26"/>
        <v>0</v>
      </c>
      <c r="H547" s="35"/>
      <c r="I547" s="35"/>
    </row>
    <row r="548" spans="1:9" x14ac:dyDescent="0.35">
      <c r="A548" s="11">
        <v>543</v>
      </c>
      <c r="B548" s="13">
        <v>212.07858300000001</v>
      </c>
      <c r="C548" s="36">
        <v>59.599978800000002</v>
      </c>
      <c r="D548" s="13">
        <v>916</v>
      </c>
      <c r="E548" s="37">
        <f t="shared" ca="1" si="27"/>
        <v>212.849808</v>
      </c>
      <c r="F548" s="37">
        <f t="shared" ca="1" si="25"/>
        <v>0</v>
      </c>
      <c r="G548" s="37">
        <f t="shared" ca="1" si="26"/>
        <v>0</v>
      </c>
      <c r="H548" s="35"/>
      <c r="I548" s="35"/>
    </row>
    <row r="549" spans="1:9" x14ac:dyDescent="0.35">
      <c r="A549" s="11">
        <v>544</v>
      </c>
      <c r="B549" s="13">
        <v>211.776276</v>
      </c>
      <c r="C549" s="36">
        <v>59.599978800000002</v>
      </c>
      <c r="D549" s="13">
        <v>917</v>
      </c>
      <c r="E549" s="37">
        <f t="shared" ca="1" si="27"/>
        <v>212.41774000000001</v>
      </c>
      <c r="F549" s="37">
        <f t="shared" ca="1" si="25"/>
        <v>0</v>
      </c>
      <c r="G549" s="37">
        <f t="shared" ca="1" si="26"/>
        <v>0</v>
      </c>
      <c r="H549" s="35"/>
      <c r="I549" s="35"/>
    </row>
    <row r="550" spans="1:9" x14ac:dyDescent="0.35">
      <c r="A550" s="11">
        <v>545</v>
      </c>
      <c r="B550" s="13">
        <v>211.554596</v>
      </c>
      <c r="C550" s="36">
        <v>59.599978800000002</v>
      </c>
      <c r="D550" s="13">
        <v>918</v>
      </c>
      <c r="E550" s="37">
        <f t="shared" ca="1" si="27"/>
        <v>212.07858300000001</v>
      </c>
      <c r="F550" s="37">
        <f t="shared" ca="1" si="25"/>
        <v>0</v>
      </c>
      <c r="G550" s="37">
        <f t="shared" ca="1" si="26"/>
        <v>0</v>
      </c>
      <c r="H550" s="35"/>
      <c r="I550" s="35"/>
    </row>
    <row r="551" spans="1:9" x14ac:dyDescent="0.35">
      <c r="A551" s="11">
        <v>546</v>
      </c>
      <c r="B551" s="13">
        <v>211.25093100000001</v>
      </c>
      <c r="C551" s="36">
        <v>59.599978800000002</v>
      </c>
      <c r="D551" s="13">
        <v>919</v>
      </c>
      <c r="E551" s="37">
        <f t="shared" ca="1" si="27"/>
        <v>211.776276</v>
      </c>
      <c r="F551" s="37">
        <f t="shared" ca="1" si="25"/>
        <v>0</v>
      </c>
      <c r="G551" s="37">
        <f t="shared" ca="1" si="26"/>
        <v>0</v>
      </c>
      <c r="H551" s="35"/>
      <c r="I551" s="35"/>
    </row>
    <row r="552" spans="1:9" x14ac:dyDescent="0.35">
      <c r="A552" s="11">
        <v>547</v>
      </c>
      <c r="B552" s="13">
        <v>211.10316499999999</v>
      </c>
      <c r="C552" s="36">
        <v>59.599978800000002</v>
      </c>
      <c r="D552" s="13">
        <v>920</v>
      </c>
      <c r="E552" s="37">
        <f t="shared" ca="1" si="27"/>
        <v>211.554596</v>
      </c>
      <c r="F552" s="37">
        <f t="shared" ca="1" si="25"/>
        <v>0</v>
      </c>
      <c r="G552" s="37">
        <f t="shared" ca="1" si="26"/>
        <v>0</v>
      </c>
      <c r="H552" s="35"/>
      <c r="I552" s="35"/>
    </row>
    <row r="553" spans="1:9" x14ac:dyDescent="0.35">
      <c r="A553" s="11">
        <v>548</v>
      </c>
      <c r="B553" s="13">
        <v>210.85205099999999</v>
      </c>
      <c r="C553" s="36">
        <v>59.599978800000002</v>
      </c>
      <c r="D553" s="13">
        <v>921</v>
      </c>
      <c r="E553" s="37">
        <f t="shared" ca="1" si="27"/>
        <v>211.25093100000001</v>
      </c>
      <c r="F553" s="37">
        <f t="shared" ca="1" si="25"/>
        <v>0</v>
      </c>
      <c r="G553" s="37">
        <f t="shared" ca="1" si="26"/>
        <v>0</v>
      </c>
      <c r="H553" s="35"/>
      <c r="I553" s="35"/>
    </row>
    <row r="554" spans="1:9" x14ac:dyDescent="0.35">
      <c r="A554" s="11">
        <v>549</v>
      </c>
      <c r="B554" s="13">
        <v>210.711929</v>
      </c>
      <c r="C554" s="36">
        <v>59.599978800000002</v>
      </c>
      <c r="D554" s="13">
        <v>922</v>
      </c>
      <c r="E554" s="37">
        <f t="shared" ca="1" si="27"/>
        <v>211.10316499999999</v>
      </c>
      <c r="F554" s="37">
        <f t="shared" ref="F554:F617" ca="1" si="28">IFERROR(IF(ABS(MEDIAN(OFFSET(C554,0,0,$E$1,1))-MEDIAN(OFFSET(C553,0,0,-$E$1,1)))&gt;0.01,1,0),0)</f>
        <v>0</v>
      </c>
      <c r="G554" s="37">
        <f t="shared" ref="G554:G617" ca="1" si="29">IFERROR(IF(AND(F553=0,F554=1),1,0),0)</f>
        <v>0</v>
      </c>
      <c r="H554" s="35"/>
      <c r="I554" s="35"/>
    </row>
    <row r="555" spans="1:9" x14ac:dyDescent="0.35">
      <c r="A555" s="11">
        <v>550</v>
      </c>
      <c r="B555" s="13">
        <v>210.54399100000001</v>
      </c>
      <c r="C555" s="36">
        <v>59.599978800000002</v>
      </c>
      <c r="D555" s="13">
        <v>923</v>
      </c>
      <c r="E555" s="37">
        <f t="shared" ca="1" si="27"/>
        <v>210.85205099999999</v>
      </c>
      <c r="F555" s="37">
        <f t="shared" ca="1" si="28"/>
        <v>0</v>
      </c>
      <c r="G555" s="37">
        <f t="shared" ca="1" si="29"/>
        <v>0</v>
      </c>
      <c r="H555" s="35"/>
      <c r="I555" s="35"/>
    </row>
    <row r="556" spans="1:9" x14ac:dyDescent="0.35">
      <c r="A556" s="11">
        <v>551</v>
      </c>
      <c r="B556" s="13">
        <v>210.288712</v>
      </c>
      <c r="C556" s="36">
        <v>59.599978800000002</v>
      </c>
      <c r="D556" s="13">
        <v>924</v>
      </c>
      <c r="E556" s="37">
        <f t="shared" ca="1" si="27"/>
        <v>210.711929</v>
      </c>
      <c r="F556" s="37">
        <f t="shared" ca="1" si="28"/>
        <v>0</v>
      </c>
      <c r="G556" s="37">
        <f t="shared" ca="1" si="29"/>
        <v>0</v>
      </c>
      <c r="H556" s="35"/>
      <c r="I556" s="35"/>
    </row>
    <row r="557" spans="1:9" x14ac:dyDescent="0.35">
      <c r="A557" s="11">
        <v>552</v>
      </c>
      <c r="B557" s="13">
        <v>210.09324599999999</v>
      </c>
      <c r="C557" s="36">
        <v>59.599978800000002</v>
      </c>
      <c r="D557" s="13">
        <v>925</v>
      </c>
      <c r="E557" s="37">
        <f t="shared" ca="1" si="27"/>
        <v>210.54399100000001</v>
      </c>
      <c r="F557" s="37">
        <f t="shared" ca="1" si="28"/>
        <v>0</v>
      </c>
      <c r="G557" s="37">
        <f t="shared" ca="1" si="29"/>
        <v>0</v>
      </c>
      <c r="H557" s="35"/>
      <c r="I557" s="35"/>
    </row>
    <row r="558" spans="1:9" x14ac:dyDescent="0.35">
      <c r="A558" s="11">
        <v>553</v>
      </c>
      <c r="B558" s="13">
        <v>209.85995500000001</v>
      </c>
      <c r="C558" s="36">
        <v>59.599978800000002</v>
      </c>
      <c r="D558" s="13">
        <v>926</v>
      </c>
      <c r="E558" s="37">
        <f t="shared" ca="1" si="27"/>
        <v>210.288712</v>
      </c>
      <c r="F558" s="37">
        <f t="shared" ca="1" si="28"/>
        <v>0</v>
      </c>
      <c r="G558" s="37">
        <f t="shared" ca="1" si="29"/>
        <v>0</v>
      </c>
      <c r="H558" s="35"/>
      <c r="I558" s="35"/>
    </row>
    <row r="559" spans="1:9" x14ac:dyDescent="0.35">
      <c r="A559" s="11">
        <v>554</v>
      </c>
      <c r="B559" s="13">
        <v>209.649597</v>
      </c>
      <c r="C559" s="36">
        <v>59.599978800000002</v>
      </c>
      <c r="D559" s="13">
        <v>927</v>
      </c>
      <c r="E559" s="37">
        <f t="shared" ca="1" si="27"/>
        <v>210.09324599999999</v>
      </c>
      <c r="F559" s="37">
        <f t="shared" ca="1" si="28"/>
        <v>0</v>
      </c>
      <c r="G559" s="37">
        <f t="shared" ca="1" si="29"/>
        <v>0</v>
      </c>
      <c r="H559" s="35"/>
      <c r="I559" s="35"/>
    </row>
    <row r="560" spans="1:9" x14ac:dyDescent="0.35">
      <c r="A560" s="11">
        <v>555</v>
      </c>
      <c r="B560" s="13">
        <v>209.53431699999999</v>
      </c>
      <c r="C560" s="36">
        <v>59.599978800000002</v>
      </c>
      <c r="D560" s="13">
        <v>928</v>
      </c>
      <c r="E560" s="37">
        <f t="shared" ca="1" si="27"/>
        <v>209.85995500000001</v>
      </c>
      <c r="F560" s="37">
        <f t="shared" ca="1" si="28"/>
        <v>0</v>
      </c>
      <c r="G560" s="37">
        <f t="shared" ca="1" si="29"/>
        <v>0</v>
      </c>
      <c r="H560" s="35"/>
      <c r="I560" s="35"/>
    </row>
    <row r="561" spans="1:9" x14ac:dyDescent="0.35">
      <c r="A561" s="11">
        <v>556</v>
      </c>
      <c r="B561" s="13">
        <v>209.29252600000001</v>
      </c>
      <c r="C561" s="36">
        <v>59.599978800000002</v>
      </c>
      <c r="D561" s="13">
        <v>929</v>
      </c>
      <c r="E561" s="37">
        <f t="shared" ca="1" si="27"/>
        <v>209.649597</v>
      </c>
      <c r="F561" s="37">
        <f t="shared" ca="1" si="28"/>
        <v>0</v>
      </c>
      <c r="G561" s="37">
        <f t="shared" ca="1" si="29"/>
        <v>0</v>
      </c>
      <c r="H561" s="35"/>
      <c r="I561" s="35"/>
    </row>
    <row r="562" spans="1:9" x14ac:dyDescent="0.35">
      <c r="A562" s="11">
        <v>557</v>
      </c>
      <c r="B562" s="13">
        <v>209.148056</v>
      </c>
      <c r="C562" s="36">
        <v>59.599978800000002</v>
      </c>
      <c r="D562" s="13">
        <v>930</v>
      </c>
      <c r="E562" s="37">
        <f t="shared" ca="1" si="27"/>
        <v>209.53431699999999</v>
      </c>
      <c r="F562" s="37">
        <f t="shared" ca="1" si="28"/>
        <v>0</v>
      </c>
      <c r="G562" s="37">
        <f t="shared" ca="1" si="29"/>
        <v>0</v>
      </c>
      <c r="H562" s="35"/>
      <c r="I562" s="35"/>
    </row>
    <row r="563" spans="1:9" x14ac:dyDescent="0.35">
      <c r="A563" s="11">
        <v>558</v>
      </c>
      <c r="B563" s="13">
        <v>208.85368299999999</v>
      </c>
      <c r="C563" s="36">
        <v>59.599978800000002</v>
      </c>
      <c r="D563" s="13">
        <v>931</v>
      </c>
      <c r="E563" s="37">
        <f t="shared" ca="1" si="27"/>
        <v>209.29252600000001</v>
      </c>
      <c r="F563" s="37">
        <f t="shared" ca="1" si="28"/>
        <v>0</v>
      </c>
      <c r="G563" s="37">
        <f t="shared" ca="1" si="29"/>
        <v>0</v>
      </c>
      <c r="H563" s="35"/>
      <c r="I563" s="35"/>
    </row>
    <row r="564" spans="1:9" x14ac:dyDescent="0.35">
      <c r="A564" s="11">
        <v>559</v>
      </c>
      <c r="B564" s="13">
        <v>208.63414</v>
      </c>
      <c r="C564" s="36">
        <v>59.599978800000002</v>
      </c>
      <c r="D564" s="13">
        <v>932</v>
      </c>
      <c r="E564" s="37">
        <f t="shared" ca="1" si="27"/>
        <v>209.148056</v>
      </c>
      <c r="F564" s="37">
        <f t="shared" ca="1" si="28"/>
        <v>0</v>
      </c>
      <c r="G564" s="37">
        <f t="shared" ca="1" si="29"/>
        <v>0</v>
      </c>
      <c r="H564" s="35"/>
      <c r="I564" s="35"/>
    </row>
    <row r="565" spans="1:9" x14ac:dyDescent="0.35">
      <c r="A565" s="11">
        <v>560</v>
      </c>
      <c r="B565" s="13">
        <v>208.441711</v>
      </c>
      <c r="C565" s="36">
        <v>59.599978800000002</v>
      </c>
      <c r="D565" s="13">
        <v>933</v>
      </c>
      <c r="E565" s="37">
        <f t="shared" ca="1" si="27"/>
        <v>208.85368299999999</v>
      </c>
      <c r="F565" s="37">
        <f t="shared" ca="1" si="28"/>
        <v>0</v>
      </c>
      <c r="G565" s="37">
        <f t="shared" ca="1" si="29"/>
        <v>0</v>
      </c>
      <c r="H565" s="35"/>
      <c r="I565" s="35"/>
    </row>
    <row r="566" spans="1:9" x14ac:dyDescent="0.35">
      <c r="A566" s="11">
        <v>561</v>
      </c>
      <c r="B566" s="13">
        <v>208.33857699999999</v>
      </c>
      <c r="C566" s="36">
        <v>59.599978800000002</v>
      </c>
      <c r="D566" s="13">
        <v>934</v>
      </c>
      <c r="E566" s="37">
        <f t="shared" ca="1" si="27"/>
        <v>208.63414</v>
      </c>
      <c r="F566" s="37">
        <f t="shared" ca="1" si="28"/>
        <v>0</v>
      </c>
      <c r="G566" s="37">
        <f t="shared" ca="1" si="29"/>
        <v>0</v>
      </c>
      <c r="H566" s="35"/>
      <c r="I566" s="35"/>
    </row>
    <row r="567" spans="1:9" x14ac:dyDescent="0.35">
      <c r="A567" s="11">
        <v>562</v>
      </c>
      <c r="B567" s="13">
        <v>208.201447</v>
      </c>
      <c r="C567" s="36">
        <v>59.599978800000002</v>
      </c>
      <c r="D567" s="13">
        <v>935</v>
      </c>
      <c r="E567" s="37">
        <f t="shared" ca="1" si="27"/>
        <v>208.441711</v>
      </c>
      <c r="F567" s="37">
        <f t="shared" ca="1" si="28"/>
        <v>0</v>
      </c>
      <c r="G567" s="37">
        <f t="shared" ca="1" si="29"/>
        <v>0</v>
      </c>
      <c r="H567" s="35"/>
      <c r="I567" s="35"/>
    </row>
    <row r="568" spans="1:9" x14ac:dyDescent="0.35">
      <c r="A568" s="11">
        <v>563</v>
      </c>
      <c r="B568" s="13">
        <v>208.21665999999999</v>
      </c>
      <c r="C568" s="36">
        <v>59.599978800000002</v>
      </c>
      <c r="D568" s="13">
        <v>936</v>
      </c>
      <c r="E568" s="37">
        <f t="shared" ca="1" si="27"/>
        <v>208.33857699999999</v>
      </c>
      <c r="F568" s="37">
        <f t="shared" ca="1" si="28"/>
        <v>0</v>
      </c>
      <c r="G568" s="37">
        <f t="shared" ca="1" si="29"/>
        <v>0</v>
      </c>
      <c r="H568" s="35"/>
      <c r="I568" s="35"/>
    </row>
    <row r="569" spans="1:9" x14ac:dyDescent="0.35">
      <c r="A569" s="11">
        <v>564</v>
      </c>
      <c r="B569" s="13">
        <v>208.06260700000001</v>
      </c>
      <c r="C569" s="36">
        <v>59.599978800000002</v>
      </c>
      <c r="D569" s="13">
        <v>937</v>
      </c>
      <c r="E569" s="37">
        <f t="shared" ca="1" si="27"/>
        <v>208.21665999999999</v>
      </c>
      <c r="F569" s="37">
        <f t="shared" ca="1" si="28"/>
        <v>0</v>
      </c>
      <c r="G569" s="37">
        <f t="shared" ca="1" si="29"/>
        <v>0</v>
      </c>
      <c r="H569" s="35"/>
      <c r="I569" s="35"/>
    </row>
    <row r="570" spans="1:9" x14ac:dyDescent="0.35">
      <c r="A570" s="11">
        <v>565</v>
      </c>
      <c r="B570" s="13">
        <v>207.92451500000001</v>
      </c>
      <c r="C570" s="36">
        <v>59.599978800000002</v>
      </c>
      <c r="D570" s="13">
        <v>938</v>
      </c>
      <c r="E570" s="37">
        <f t="shared" ca="1" si="27"/>
        <v>208.201447</v>
      </c>
      <c r="F570" s="37">
        <f t="shared" ca="1" si="28"/>
        <v>0</v>
      </c>
      <c r="G570" s="37">
        <f t="shared" ca="1" si="29"/>
        <v>0</v>
      </c>
      <c r="H570" s="35"/>
      <c r="I570" s="35"/>
    </row>
    <row r="571" spans="1:9" x14ac:dyDescent="0.35">
      <c r="A571" s="11">
        <v>566</v>
      </c>
      <c r="B571" s="13">
        <v>207.69639599999999</v>
      </c>
      <c r="C571" s="36">
        <v>59.599978800000002</v>
      </c>
      <c r="D571" s="13">
        <v>939</v>
      </c>
      <c r="E571" s="37">
        <f t="shared" ca="1" si="27"/>
        <v>208.06260700000001</v>
      </c>
      <c r="F571" s="37">
        <f t="shared" ca="1" si="28"/>
        <v>0</v>
      </c>
      <c r="G571" s="37">
        <f t="shared" ca="1" si="29"/>
        <v>0</v>
      </c>
      <c r="H571" s="35"/>
      <c r="I571" s="35"/>
    </row>
    <row r="572" spans="1:9" x14ac:dyDescent="0.35">
      <c r="A572" s="11">
        <v>567</v>
      </c>
      <c r="B572" s="13">
        <v>207.57515000000001</v>
      </c>
      <c r="C572" s="36">
        <v>59.599978800000002</v>
      </c>
      <c r="D572" s="13">
        <v>940</v>
      </c>
      <c r="E572" s="37">
        <f t="shared" ca="1" si="27"/>
        <v>207.92451500000001</v>
      </c>
      <c r="F572" s="37">
        <f t="shared" ca="1" si="28"/>
        <v>0</v>
      </c>
      <c r="G572" s="37">
        <f t="shared" ca="1" si="29"/>
        <v>0</v>
      </c>
      <c r="H572" s="35"/>
      <c r="I572" s="35"/>
    </row>
    <row r="573" spans="1:9" x14ac:dyDescent="0.35">
      <c r="A573" s="11">
        <v>568</v>
      </c>
      <c r="B573" s="13">
        <v>207.28976399999999</v>
      </c>
      <c r="C573" s="36">
        <v>59.599978800000002</v>
      </c>
      <c r="D573" s="13">
        <v>941</v>
      </c>
      <c r="E573" s="37">
        <f t="shared" ca="1" si="27"/>
        <v>207.69639599999999</v>
      </c>
      <c r="F573" s="37">
        <f t="shared" ca="1" si="28"/>
        <v>0</v>
      </c>
      <c r="G573" s="37">
        <f t="shared" ca="1" si="29"/>
        <v>0</v>
      </c>
      <c r="H573" s="35"/>
      <c r="I573" s="35"/>
    </row>
    <row r="574" spans="1:9" x14ac:dyDescent="0.35">
      <c r="A574" s="11">
        <v>569</v>
      </c>
      <c r="B574" s="13">
        <v>207.23039199999999</v>
      </c>
      <c r="C574" s="36">
        <v>59.599978800000002</v>
      </c>
      <c r="D574" s="13">
        <v>942</v>
      </c>
      <c r="E574" s="37">
        <f t="shared" ca="1" si="27"/>
        <v>207.57515000000001</v>
      </c>
      <c r="F574" s="37">
        <f t="shared" ca="1" si="28"/>
        <v>0</v>
      </c>
      <c r="G574" s="37">
        <f t="shared" ca="1" si="29"/>
        <v>0</v>
      </c>
      <c r="H574" s="35"/>
      <c r="I574" s="35"/>
    </row>
    <row r="575" spans="1:9" x14ac:dyDescent="0.35">
      <c r="A575" s="11">
        <v>570</v>
      </c>
      <c r="B575" s="13">
        <v>206.89215100000001</v>
      </c>
      <c r="C575" s="36">
        <v>59.599978800000002</v>
      </c>
      <c r="D575" s="13">
        <v>943</v>
      </c>
      <c r="E575" s="37">
        <f t="shared" ca="1" si="27"/>
        <v>207.28976399999999</v>
      </c>
      <c r="F575" s="37">
        <f t="shared" ca="1" si="28"/>
        <v>0</v>
      </c>
      <c r="G575" s="37">
        <f t="shared" ca="1" si="29"/>
        <v>0</v>
      </c>
      <c r="H575" s="35"/>
      <c r="I575" s="35"/>
    </row>
    <row r="576" spans="1:9" x14ac:dyDescent="0.35">
      <c r="A576" s="11">
        <v>571</v>
      </c>
      <c r="B576" s="13">
        <v>206.780518</v>
      </c>
      <c r="C576" s="36">
        <v>59.599978800000002</v>
      </c>
      <c r="D576" s="13">
        <v>944</v>
      </c>
      <c r="E576" s="37">
        <f t="shared" ca="1" si="27"/>
        <v>207.23039199999999</v>
      </c>
      <c r="F576" s="37">
        <f t="shared" ca="1" si="28"/>
        <v>0</v>
      </c>
      <c r="G576" s="37">
        <f t="shared" ca="1" si="29"/>
        <v>0</v>
      </c>
      <c r="H576" s="35"/>
      <c r="I576" s="35"/>
    </row>
    <row r="577" spans="1:9" x14ac:dyDescent="0.35">
      <c r="A577" s="11">
        <v>572</v>
      </c>
      <c r="B577" s="13">
        <v>206.51243600000001</v>
      </c>
      <c r="C577" s="36">
        <v>59.599978800000002</v>
      </c>
      <c r="D577" s="13">
        <v>945</v>
      </c>
      <c r="E577" s="37">
        <f t="shared" ca="1" si="27"/>
        <v>206.89215100000001</v>
      </c>
      <c r="F577" s="37">
        <f t="shared" ca="1" si="28"/>
        <v>0</v>
      </c>
      <c r="G577" s="37">
        <f t="shared" ca="1" si="29"/>
        <v>0</v>
      </c>
      <c r="H577" s="35"/>
      <c r="I577" s="35"/>
    </row>
    <row r="578" spans="1:9" x14ac:dyDescent="0.35">
      <c r="A578" s="11">
        <v>573</v>
      </c>
      <c r="B578" s="13">
        <v>206.451324</v>
      </c>
      <c r="C578" s="36">
        <v>59.599978800000002</v>
      </c>
      <c r="D578" s="13">
        <v>946</v>
      </c>
      <c r="E578" s="37">
        <f t="shared" ca="1" si="27"/>
        <v>206.780518</v>
      </c>
      <c r="F578" s="37">
        <f t="shared" ca="1" si="28"/>
        <v>0</v>
      </c>
      <c r="G578" s="37">
        <f t="shared" ca="1" si="29"/>
        <v>0</v>
      </c>
      <c r="H578" s="35"/>
      <c r="I578" s="35"/>
    </row>
    <row r="579" spans="1:9" x14ac:dyDescent="0.35">
      <c r="A579" s="11">
        <v>574</v>
      </c>
      <c r="B579" s="13">
        <v>206.23661799999999</v>
      </c>
      <c r="C579" s="36">
        <v>59.599978800000002</v>
      </c>
      <c r="D579" s="13">
        <v>947</v>
      </c>
      <c r="E579" s="37">
        <f t="shared" ca="1" si="27"/>
        <v>206.51243600000001</v>
      </c>
      <c r="F579" s="37">
        <f t="shared" ca="1" si="28"/>
        <v>0</v>
      </c>
      <c r="G579" s="37">
        <f t="shared" ca="1" si="29"/>
        <v>0</v>
      </c>
      <c r="H579" s="35"/>
      <c r="I579" s="35"/>
    </row>
    <row r="580" spans="1:9" x14ac:dyDescent="0.35">
      <c r="A580" s="11">
        <v>575</v>
      </c>
      <c r="B580" s="13">
        <v>205.82191499999999</v>
      </c>
      <c r="C580" s="36">
        <v>59.599978800000002</v>
      </c>
      <c r="D580" s="13">
        <v>948</v>
      </c>
      <c r="E580" s="37">
        <f t="shared" ca="1" si="27"/>
        <v>206.451324</v>
      </c>
      <c r="F580" s="37">
        <f t="shared" ca="1" si="28"/>
        <v>0</v>
      </c>
      <c r="G580" s="37">
        <f t="shared" ca="1" si="29"/>
        <v>0</v>
      </c>
      <c r="H580" s="35"/>
      <c r="I580" s="35"/>
    </row>
    <row r="581" spans="1:9" x14ac:dyDescent="0.35">
      <c r="A581" s="11">
        <v>576</v>
      </c>
      <c r="B581" s="13">
        <v>205.394104</v>
      </c>
      <c r="C581" s="36">
        <v>59.599978800000002</v>
      </c>
      <c r="D581" s="13">
        <v>949</v>
      </c>
      <c r="E581" s="37">
        <f t="shared" ca="1" si="27"/>
        <v>206.23661799999999</v>
      </c>
      <c r="F581" s="37">
        <f t="shared" ca="1" si="28"/>
        <v>0</v>
      </c>
      <c r="G581" s="37">
        <f t="shared" ca="1" si="29"/>
        <v>0</v>
      </c>
      <c r="H581" s="35"/>
      <c r="I581" s="35"/>
    </row>
    <row r="582" spans="1:9" x14ac:dyDescent="0.35">
      <c r="A582" s="11">
        <v>577</v>
      </c>
      <c r="B582" s="13">
        <v>204.99148600000001</v>
      </c>
      <c r="C582" s="36">
        <v>59.599978800000002</v>
      </c>
      <c r="D582" s="13">
        <v>950</v>
      </c>
      <c r="E582" s="37">
        <f t="shared" ca="1" si="27"/>
        <v>205.82191499999999</v>
      </c>
      <c r="F582" s="37">
        <f t="shared" ca="1" si="28"/>
        <v>0</v>
      </c>
      <c r="G582" s="37">
        <f t="shared" ca="1" si="29"/>
        <v>0</v>
      </c>
      <c r="H582" s="35"/>
      <c r="I582" s="35"/>
    </row>
    <row r="583" spans="1:9" x14ac:dyDescent="0.35">
      <c r="A583" s="11">
        <v>578</v>
      </c>
      <c r="B583" s="13">
        <v>204.821381</v>
      </c>
      <c r="C583" s="36">
        <v>59.599978800000002</v>
      </c>
      <c r="D583" s="13">
        <v>951</v>
      </c>
      <c r="E583" s="37">
        <f t="shared" ca="1" si="27"/>
        <v>205.394104</v>
      </c>
      <c r="F583" s="37">
        <f t="shared" ca="1" si="28"/>
        <v>0</v>
      </c>
      <c r="G583" s="37">
        <f t="shared" ca="1" si="29"/>
        <v>0</v>
      </c>
      <c r="H583" s="35"/>
      <c r="I583" s="35"/>
    </row>
    <row r="584" spans="1:9" x14ac:dyDescent="0.35">
      <c r="A584" s="11">
        <v>579</v>
      </c>
      <c r="B584" s="13">
        <v>204.81304900000001</v>
      </c>
      <c r="C584" s="36">
        <v>59.599978800000002</v>
      </c>
      <c r="D584" s="13">
        <v>952</v>
      </c>
      <c r="E584" s="37">
        <f t="shared" ca="1" si="27"/>
        <v>204.99148600000001</v>
      </c>
      <c r="F584" s="37">
        <f t="shared" ca="1" si="28"/>
        <v>0</v>
      </c>
      <c r="G584" s="37">
        <f t="shared" ca="1" si="29"/>
        <v>0</v>
      </c>
      <c r="H584" s="35"/>
      <c r="I584" s="35"/>
    </row>
    <row r="585" spans="1:9" x14ac:dyDescent="0.35">
      <c r="A585" s="11">
        <v>580</v>
      </c>
      <c r="B585" s="13">
        <v>204.67484999999999</v>
      </c>
      <c r="C585" s="36">
        <v>59.599978800000002</v>
      </c>
      <c r="D585" s="13">
        <v>953</v>
      </c>
      <c r="E585" s="37">
        <f t="shared" ca="1" si="27"/>
        <v>204.821381</v>
      </c>
      <c r="F585" s="37">
        <f t="shared" ca="1" si="28"/>
        <v>0</v>
      </c>
      <c r="G585" s="37">
        <f t="shared" ca="1" si="29"/>
        <v>0</v>
      </c>
      <c r="H585" s="35"/>
      <c r="I585" s="35"/>
    </row>
    <row r="586" spans="1:9" x14ac:dyDescent="0.35">
      <c r="A586" s="11">
        <v>581</v>
      </c>
      <c r="B586" s="13">
        <v>204.492783</v>
      </c>
      <c r="C586" s="36">
        <v>59.599978800000002</v>
      </c>
      <c r="D586" s="13">
        <v>954</v>
      </c>
      <c r="E586" s="37">
        <f t="shared" ca="1" si="27"/>
        <v>204.81304900000001</v>
      </c>
      <c r="F586" s="37">
        <f t="shared" ca="1" si="28"/>
        <v>0</v>
      </c>
      <c r="G586" s="37">
        <f t="shared" ca="1" si="29"/>
        <v>0</v>
      </c>
      <c r="H586" s="35"/>
      <c r="I586" s="35"/>
    </row>
    <row r="587" spans="1:9" x14ac:dyDescent="0.35">
      <c r="A587" s="11">
        <v>582</v>
      </c>
      <c r="B587" s="13">
        <v>204.54466199999999</v>
      </c>
      <c r="C587" s="36">
        <v>59.599978800000002</v>
      </c>
      <c r="D587" s="13">
        <v>955</v>
      </c>
      <c r="E587" s="37">
        <f t="shared" ca="1" si="27"/>
        <v>204.67484999999999</v>
      </c>
      <c r="F587" s="37">
        <f t="shared" ca="1" si="28"/>
        <v>0</v>
      </c>
      <c r="G587" s="37">
        <f t="shared" ca="1" si="29"/>
        <v>0</v>
      </c>
      <c r="H587" s="35"/>
      <c r="I587" s="35"/>
    </row>
    <row r="588" spans="1:9" x14ac:dyDescent="0.35">
      <c r="A588" s="11">
        <v>583</v>
      </c>
      <c r="B588" s="13">
        <v>204.46658300000001</v>
      </c>
      <c r="C588" s="36">
        <v>59.599978800000002</v>
      </c>
      <c r="D588" s="13">
        <v>956</v>
      </c>
      <c r="E588" s="37">
        <f t="shared" ca="1" si="27"/>
        <v>204.54466199999999</v>
      </c>
      <c r="F588" s="37">
        <f t="shared" ca="1" si="28"/>
        <v>0</v>
      </c>
      <c r="G588" s="37">
        <f t="shared" ca="1" si="29"/>
        <v>0</v>
      </c>
      <c r="H588" s="35"/>
      <c r="I588" s="35"/>
    </row>
    <row r="589" spans="1:9" x14ac:dyDescent="0.35">
      <c r="A589" s="11">
        <v>584</v>
      </c>
      <c r="B589" s="13">
        <v>204.47598300000001</v>
      </c>
      <c r="C589" s="36">
        <v>59.599978800000002</v>
      </c>
      <c r="D589" s="13">
        <v>957</v>
      </c>
      <c r="E589" s="37">
        <f t="shared" ca="1" si="27"/>
        <v>204.492783</v>
      </c>
      <c r="F589" s="37">
        <f t="shared" ca="1" si="28"/>
        <v>0</v>
      </c>
      <c r="G589" s="37">
        <f t="shared" ca="1" si="29"/>
        <v>0</v>
      </c>
      <c r="H589" s="35"/>
      <c r="I589" s="35"/>
    </row>
    <row r="590" spans="1:9" x14ac:dyDescent="0.35">
      <c r="A590" s="11">
        <v>585</v>
      </c>
      <c r="B590" s="13">
        <v>204.437408</v>
      </c>
      <c r="C590" s="36">
        <v>59.599978800000002</v>
      </c>
      <c r="D590" s="13">
        <v>958</v>
      </c>
      <c r="E590" s="37">
        <f t="shared" ca="1" si="27"/>
        <v>204.47598300000001</v>
      </c>
      <c r="F590" s="37">
        <f t="shared" ca="1" si="28"/>
        <v>0</v>
      </c>
      <c r="G590" s="37">
        <f t="shared" ca="1" si="29"/>
        <v>0</v>
      </c>
      <c r="H590" s="35"/>
      <c r="I590" s="35"/>
    </row>
    <row r="591" spans="1:9" x14ac:dyDescent="0.35">
      <c r="A591" s="11">
        <v>586</v>
      </c>
      <c r="B591" s="13">
        <v>204.38606300000001</v>
      </c>
      <c r="C591" s="36">
        <v>59.599978800000002</v>
      </c>
      <c r="D591" s="13">
        <v>959</v>
      </c>
      <c r="E591" s="37">
        <f t="shared" ca="1" si="27"/>
        <v>204.46658300000001</v>
      </c>
      <c r="F591" s="37">
        <f t="shared" ca="1" si="28"/>
        <v>0</v>
      </c>
      <c r="G591" s="37">
        <f t="shared" ca="1" si="29"/>
        <v>0</v>
      </c>
      <c r="H591" s="35"/>
      <c r="I591" s="35"/>
    </row>
    <row r="592" spans="1:9" x14ac:dyDescent="0.35">
      <c r="A592" s="11">
        <v>587</v>
      </c>
      <c r="B592" s="13">
        <v>204.339157</v>
      </c>
      <c r="C592" s="36">
        <v>59.599978800000002</v>
      </c>
      <c r="D592" s="13">
        <v>960</v>
      </c>
      <c r="E592" s="37">
        <f t="shared" ca="1" si="27"/>
        <v>204.437408</v>
      </c>
      <c r="F592" s="37">
        <f t="shared" ca="1" si="28"/>
        <v>0</v>
      </c>
      <c r="G592" s="37">
        <f t="shared" ca="1" si="29"/>
        <v>0</v>
      </c>
      <c r="H592" s="35"/>
      <c r="I592" s="35"/>
    </row>
    <row r="593" spans="1:9" x14ac:dyDescent="0.35">
      <c r="A593" s="11">
        <v>588</v>
      </c>
      <c r="B593" s="13">
        <v>204.31068400000001</v>
      </c>
      <c r="C593" s="36">
        <v>59.599978800000002</v>
      </c>
      <c r="D593" s="13">
        <v>961</v>
      </c>
      <c r="E593" s="37">
        <f t="shared" ca="1" si="27"/>
        <v>204.38606300000001</v>
      </c>
      <c r="F593" s="37">
        <f t="shared" ca="1" si="28"/>
        <v>0</v>
      </c>
      <c r="G593" s="37">
        <f t="shared" ca="1" si="29"/>
        <v>0</v>
      </c>
      <c r="H593" s="35"/>
      <c r="I593" s="35"/>
    </row>
    <row r="594" spans="1:9" x14ac:dyDescent="0.35">
      <c r="A594" s="11">
        <v>589</v>
      </c>
      <c r="B594" s="13">
        <v>204.28010599999999</v>
      </c>
      <c r="C594" s="36">
        <v>59.599978800000002</v>
      </c>
      <c r="D594" s="13">
        <v>962</v>
      </c>
      <c r="E594" s="37">
        <f t="shared" ca="1" si="27"/>
        <v>204.339157</v>
      </c>
      <c r="F594" s="37">
        <f t="shared" ca="1" si="28"/>
        <v>0</v>
      </c>
      <c r="G594" s="37">
        <f t="shared" ca="1" si="29"/>
        <v>0</v>
      </c>
      <c r="H594" s="35"/>
      <c r="I594" s="35"/>
    </row>
    <row r="595" spans="1:9" x14ac:dyDescent="0.35">
      <c r="A595" s="11">
        <v>590</v>
      </c>
      <c r="B595" s="13">
        <v>204.35003699999999</v>
      </c>
      <c r="C595" s="36">
        <v>59.599978800000002</v>
      </c>
      <c r="D595" s="13">
        <v>963</v>
      </c>
      <c r="E595" s="37">
        <f t="shared" ca="1" si="27"/>
        <v>204.339157</v>
      </c>
      <c r="F595" s="37">
        <f t="shared" ca="1" si="28"/>
        <v>0</v>
      </c>
      <c r="G595" s="37">
        <f t="shared" ca="1" si="29"/>
        <v>0</v>
      </c>
      <c r="H595" s="35"/>
      <c r="I595" s="35"/>
    </row>
    <row r="596" spans="1:9" x14ac:dyDescent="0.35">
      <c r="A596" s="11">
        <v>591</v>
      </c>
      <c r="B596" s="13">
        <v>204.25086999999999</v>
      </c>
      <c r="C596" s="36">
        <v>59.599978800000002</v>
      </c>
      <c r="D596" s="13">
        <v>964</v>
      </c>
      <c r="E596" s="37">
        <f t="shared" ca="1" si="27"/>
        <v>204.31068400000001</v>
      </c>
      <c r="F596" s="37">
        <f t="shared" ca="1" si="28"/>
        <v>0</v>
      </c>
      <c r="G596" s="37">
        <f t="shared" ca="1" si="29"/>
        <v>0</v>
      </c>
      <c r="H596" s="35"/>
      <c r="I596" s="35"/>
    </row>
    <row r="597" spans="1:9" x14ac:dyDescent="0.35">
      <c r="A597" s="11">
        <v>592</v>
      </c>
      <c r="B597" s="13">
        <v>204.162949</v>
      </c>
      <c r="C597" s="36">
        <v>59.599978800000002</v>
      </c>
      <c r="D597" s="13">
        <v>965</v>
      </c>
      <c r="E597" s="37">
        <f t="shared" ca="1" si="27"/>
        <v>204.28010599999999</v>
      </c>
      <c r="F597" s="37">
        <f t="shared" ca="1" si="28"/>
        <v>0</v>
      </c>
      <c r="G597" s="37">
        <f t="shared" ca="1" si="29"/>
        <v>0</v>
      </c>
      <c r="H597" s="35"/>
      <c r="I597" s="35"/>
    </row>
    <row r="598" spans="1:9" x14ac:dyDescent="0.35">
      <c r="A598" s="11">
        <v>593</v>
      </c>
      <c r="B598" s="13">
        <v>204.14279199999999</v>
      </c>
      <c r="C598" s="36">
        <v>59.599978800000002</v>
      </c>
      <c r="D598" s="13">
        <v>966</v>
      </c>
      <c r="E598" s="37">
        <f t="shared" ca="1" si="27"/>
        <v>204.25086999999999</v>
      </c>
      <c r="F598" s="37">
        <f t="shared" ca="1" si="28"/>
        <v>0</v>
      </c>
      <c r="G598" s="37">
        <f t="shared" ca="1" si="29"/>
        <v>0</v>
      </c>
      <c r="H598" s="35"/>
      <c r="I598" s="35"/>
    </row>
    <row r="599" spans="1:9" x14ac:dyDescent="0.35">
      <c r="A599" s="11">
        <v>594</v>
      </c>
      <c r="B599" s="13">
        <v>203.956085</v>
      </c>
      <c r="C599" s="36">
        <v>59.599978800000002</v>
      </c>
      <c r="D599" s="13">
        <v>967</v>
      </c>
      <c r="E599" s="37">
        <f t="shared" ca="1" si="27"/>
        <v>204.162949</v>
      </c>
      <c r="F599" s="37">
        <f t="shared" ca="1" si="28"/>
        <v>0</v>
      </c>
      <c r="G599" s="37">
        <f t="shared" ca="1" si="29"/>
        <v>0</v>
      </c>
      <c r="H599" s="35"/>
      <c r="I599" s="35"/>
    </row>
    <row r="600" spans="1:9" x14ac:dyDescent="0.35">
      <c r="A600" s="11">
        <v>595</v>
      </c>
      <c r="B600" s="13">
        <v>203.74685700000001</v>
      </c>
      <c r="C600" s="36">
        <v>59.599978800000002</v>
      </c>
      <c r="D600" s="13">
        <v>968</v>
      </c>
      <c r="E600" s="37">
        <f t="shared" ca="1" si="27"/>
        <v>204.14279199999999</v>
      </c>
      <c r="F600" s="37">
        <f t="shared" ca="1" si="28"/>
        <v>0</v>
      </c>
      <c r="G600" s="37">
        <f t="shared" ca="1" si="29"/>
        <v>0</v>
      </c>
      <c r="H600" s="35"/>
      <c r="I600" s="35"/>
    </row>
    <row r="601" spans="1:9" x14ac:dyDescent="0.35">
      <c r="A601" s="11">
        <v>596</v>
      </c>
      <c r="B601" s="13">
        <v>203.688965</v>
      </c>
      <c r="C601" s="36">
        <v>59.599978800000002</v>
      </c>
      <c r="D601" s="13">
        <v>969</v>
      </c>
      <c r="E601" s="37">
        <f t="shared" ref="E601:E664" ca="1" si="30">IFERROR(MEDIAN(OFFSET(B601,0,0,-$B$1,1)),"")</f>
        <v>203.956085</v>
      </c>
      <c r="F601" s="37">
        <f t="shared" ca="1" si="28"/>
        <v>0</v>
      </c>
      <c r="G601" s="37">
        <f t="shared" ca="1" si="29"/>
        <v>0</v>
      </c>
      <c r="H601" s="35"/>
      <c r="I601" s="35"/>
    </row>
    <row r="602" spans="1:9" x14ac:dyDescent="0.35">
      <c r="A602" s="11">
        <v>597</v>
      </c>
      <c r="B602" s="13">
        <v>203.53761299999999</v>
      </c>
      <c r="C602" s="36">
        <v>59.599978800000002</v>
      </c>
      <c r="D602" s="13">
        <v>970</v>
      </c>
      <c r="E602" s="37">
        <f t="shared" ca="1" si="30"/>
        <v>203.74685700000001</v>
      </c>
      <c r="F602" s="37">
        <f t="shared" ca="1" si="28"/>
        <v>0</v>
      </c>
      <c r="G602" s="37">
        <f t="shared" ca="1" si="29"/>
        <v>0</v>
      </c>
      <c r="H602" s="35"/>
      <c r="I602" s="35"/>
    </row>
    <row r="603" spans="1:9" x14ac:dyDescent="0.35">
      <c r="A603" s="11">
        <v>598</v>
      </c>
      <c r="B603" s="13">
        <v>203.403076</v>
      </c>
      <c r="C603" s="36">
        <v>59.599978800000002</v>
      </c>
      <c r="D603" s="13">
        <v>971</v>
      </c>
      <c r="E603" s="37">
        <f t="shared" ca="1" si="30"/>
        <v>203.688965</v>
      </c>
      <c r="F603" s="37">
        <f t="shared" ca="1" si="28"/>
        <v>0</v>
      </c>
      <c r="G603" s="37">
        <f t="shared" ca="1" si="29"/>
        <v>0</v>
      </c>
      <c r="H603" s="35"/>
      <c r="I603" s="35"/>
    </row>
    <row r="604" spans="1:9" x14ac:dyDescent="0.35">
      <c r="A604" s="11">
        <v>599</v>
      </c>
      <c r="B604" s="13">
        <v>203.36064099999999</v>
      </c>
      <c r="C604" s="36">
        <v>59.599978800000002</v>
      </c>
      <c r="D604" s="13">
        <v>972</v>
      </c>
      <c r="E604" s="37">
        <f t="shared" ca="1" si="30"/>
        <v>203.53761299999999</v>
      </c>
      <c r="F604" s="37">
        <f t="shared" ca="1" si="28"/>
        <v>0</v>
      </c>
      <c r="G604" s="37">
        <f t="shared" ca="1" si="29"/>
        <v>0</v>
      </c>
      <c r="H604" s="35"/>
      <c r="I604" s="35"/>
    </row>
    <row r="605" spans="1:9" x14ac:dyDescent="0.35">
      <c r="A605" s="11">
        <v>600</v>
      </c>
      <c r="B605" s="13">
        <v>203.23339799999999</v>
      </c>
      <c r="C605" s="36">
        <v>59.599978800000002</v>
      </c>
      <c r="D605" s="13">
        <v>973</v>
      </c>
      <c r="E605" s="37">
        <f t="shared" ca="1" si="30"/>
        <v>203.403076</v>
      </c>
      <c r="F605" s="37">
        <f t="shared" ca="1" si="28"/>
        <v>0</v>
      </c>
      <c r="G605" s="37">
        <f t="shared" ca="1" si="29"/>
        <v>0</v>
      </c>
      <c r="H605" s="35"/>
      <c r="I605" s="35"/>
    </row>
    <row r="606" spans="1:9" x14ac:dyDescent="0.35">
      <c r="A606" s="11">
        <v>601</v>
      </c>
      <c r="B606" s="13">
        <v>203.14709500000001</v>
      </c>
      <c r="C606" s="36">
        <v>59.599978800000002</v>
      </c>
      <c r="D606" s="13">
        <v>974</v>
      </c>
      <c r="E606" s="37">
        <f t="shared" ca="1" si="30"/>
        <v>203.36064099999999</v>
      </c>
      <c r="F606" s="37">
        <f t="shared" ca="1" si="28"/>
        <v>0</v>
      </c>
      <c r="G606" s="37">
        <f t="shared" ca="1" si="29"/>
        <v>0</v>
      </c>
      <c r="H606" s="35"/>
      <c r="I606" s="35"/>
    </row>
    <row r="607" spans="1:9" x14ac:dyDescent="0.35">
      <c r="A607" s="11">
        <v>602</v>
      </c>
      <c r="B607" s="13">
        <v>203.116928</v>
      </c>
      <c r="C607" s="36">
        <v>59.599978800000002</v>
      </c>
      <c r="D607" s="13">
        <v>975</v>
      </c>
      <c r="E607" s="37">
        <f t="shared" ca="1" si="30"/>
        <v>203.23339799999999</v>
      </c>
      <c r="F607" s="37">
        <f t="shared" ca="1" si="28"/>
        <v>0</v>
      </c>
      <c r="G607" s="37">
        <f t="shared" ca="1" si="29"/>
        <v>0</v>
      </c>
      <c r="H607" s="35"/>
      <c r="I607" s="35"/>
    </row>
    <row r="608" spans="1:9" x14ac:dyDescent="0.35">
      <c r="A608" s="11">
        <v>603</v>
      </c>
      <c r="B608" s="13">
        <v>202.90756200000001</v>
      </c>
      <c r="C608" s="36">
        <v>59.599978800000002</v>
      </c>
      <c r="D608" s="13">
        <v>976</v>
      </c>
      <c r="E608" s="37">
        <f t="shared" ca="1" si="30"/>
        <v>203.14709500000001</v>
      </c>
      <c r="F608" s="37">
        <f t="shared" ca="1" si="28"/>
        <v>0</v>
      </c>
      <c r="G608" s="37">
        <f t="shared" ca="1" si="29"/>
        <v>0</v>
      </c>
      <c r="H608" s="35"/>
      <c r="I608" s="35"/>
    </row>
    <row r="609" spans="1:9" x14ac:dyDescent="0.35">
      <c r="A609" s="11">
        <v>604</v>
      </c>
      <c r="B609" s="13">
        <v>202.885941</v>
      </c>
      <c r="C609" s="36">
        <v>59.599978800000002</v>
      </c>
      <c r="D609" s="13">
        <v>977</v>
      </c>
      <c r="E609" s="37">
        <f t="shared" ca="1" si="30"/>
        <v>203.116928</v>
      </c>
      <c r="F609" s="37">
        <f t="shared" ca="1" si="28"/>
        <v>0</v>
      </c>
      <c r="G609" s="37">
        <f t="shared" ca="1" si="29"/>
        <v>0</v>
      </c>
      <c r="H609" s="35"/>
      <c r="I609" s="35"/>
    </row>
    <row r="610" spans="1:9" x14ac:dyDescent="0.35">
      <c r="A610" s="11">
        <v>605</v>
      </c>
      <c r="B610" s="13">
        <v>202.81045499999999</v>
      </c>
      <c r="C610" s="36">
        <v>59.599978800000002</v>
      </c>
      <c r="D610" s="13">
        <v>978</v>
      </c>
      <c r="E610" s="37">
        <f t="shared" ca="1" si="30"/>
        <v>202.90756200000001</v>
      </c>
      <c r="F610" s="37">
        <f t="shared" ca="1" si="28"/>
        <v>0</v>
      </c>
      <c r="G610" s="37">
        <f t="shared" ca="1" si="29"/>
        <v>0</v>
      </c>
      <c r="H610" s="35"/>
      <c r="I610" s="35"/>
    </row>
    <row r="611" spans="1:9" x14ac:dyDescent="0.35">
      <c r="A611" s="11">
        <v>606</v>
      </c>
      <c r="B611" s="13">
        <v>202.81269800000001</v>
      </c>
      <c r="C611" s="36">
        <v>59.599978800000002</v>
      </c>
      <c r="D611" s="13">
        <v>979</v>
      </c>
      <c r="E611" s="37">
        <f t="shared" ca="1" si="30"/>
        <v>202.885941</v>
      </c>
      <c r="F611" s="37">
        <f t="shared" ca="1" si="28"/>
        <v>0</v>
      </c>
      <c r="G611" s="37">
        <f t="shared" ca="1" si="29"/>
        <v>0</v>
      </c>
      <c r="H611" s="35"/>
      <c r="I611" s="35"/>
    </row>
    <row r="612" spans="1:9" x14ac:dyDescent="0.35">
      <c r="A612" s="11">
        <v>607</v>
      </c>
      <c r="B612" s="13">
        <v>202.678406</v>
      </c>
      <c r="C612" s="36">
        <v>59.599978800000002</v>
      </c>
      <c r="D612" s="13">
        <v>980</v>
      </c>
      <c r="E612" s="37">
        <f t="shared" ca="1" si="30"/>
        <v>202.81269800000001</v>
      </c>
      <c r="F612" s="37">
        <f t="shared" ca="1" si="28"/>
        <v>0</v>
      </c>
      <c r="G612" s="37">
        <f t="shared" ca="1" si="29"/>
        <v>0</v>
      </c>
      <c r="H612" s="35"/>
      <c r="I612" s="35"/>
    </row>
    <row r="613" spans="1:9" x14ac:dyDescent="0.35">
      <c r="A613" s="11">
        <v>608</v>
      </c>
      <c r="B613" s="13">
        <v>202.557571</v>
      </c>
      <c r="C613" s="36">
        <v>59.599978800000002</v>
      </c>
      <c r="D613" s="13">
        <v>981</v>
      </c>
      <c r="E613" s="37">
        <f t="shared" ca="1" si="30"/>
        <v>202.81045499999999</v>
      </c>
      <c r="F613" s="37">
        <f t="shared" ca="1" si="28"/>
        <v>0</v>
      </c>
      <c r="G613" s="37">
        <f t="shared" ca="1" si="29"/>
        <v>0</v>
      </c>
      <c r="H613" s="35"/>
      <c r="I613" s="35"/>
    </row>
    <row r="614" spans="1:9" x14ac:dyDescent="0.35">
      <c r="A614" s="11">
        <v>609</v>
      </c>
      <c r="B614" s="13">
        <v>202.50216699999999</v>
      </c>
      <c r="C614" s="36">
        <v>59.599978800000002</v>
      </c>
      <c r="D614" s="13">
        <v>982</v>
      </c>
      <c r="E614" s="37">
        <f t="shared" ca="1" si="30"/>
        <v>202.678406</v>
      </c>
      <c r="F614" s="37">
        <f t="shared" ca="1" si="28"/>
        <v>0</v>
      </c>
      <c r="G614" s="37">
        <f t="shared" ca="1" si="29"/>
        <v>0</v>
      </c>
      <c r="H614" s="35"/>
      <c r="I614" s="35"/>
    </row>
    <row r="615" spans="1:9" x14ac:dyDescent="0.35">
      <c r="A615" s="11">
        <v>610</v>
      </c>
      <c r="B615" s="13">
        <v>202.34973099999999</v>
      </c>
      <c r="C615" s="36">
        <v>59.599978800000002</v>
      </c>
      <c r="D615" s="13">
        <v>983</v>
      </c>
      <c r="E615" s="37">
        <f t="shared" ca="1" si="30"/>
        <v>202.557571</v>
      </c>
      <c r="F615" s="37">
        <f t="shared" ca="1" si="28"/>
        <v>0</v>
      </c>
      <c r="G615" s="37">
        <f t="shared" ca="1" si="29"/>
        <v>0</v>
      </c>
      <c r="H615" s="35"/>
      <c r="I615" s="35"/>
    </row>
    <row r="616" spans="1:9" x14ac:dyDescent="0.35">
      <c r="A616" s="11">
        <v>611</v>
      </c>
      <c r="B616" s="13">
        <v>202.22084000000001</v>
      </c>
      <c r="C616" s="36">
        <v>59.599978800000002</v>
      </c>
      <c r="D616" s="13">
        <v>984</v>
      </c>
      <c r="E616" s="37">
        <f t="shared" ca="1" si="30"/>
        <v>202.50216699999999</v>
      </c>
      <c r="F616" s="37">
        <f t="shared" ca="1" si="28"/>
        <v>0</v>
      </c>
      <c r="G616" s="37">
        <f t="shared" ca="1" si="29"/>
        <v>0</v>
      </c>
      <c r="H616" s="35"/>
      <c r="I616" s="35"/>
    </row>
    <row r="617" spans="1:9" x14ac:dyDescent="0.35">
      <c r="A617" s="11">
        <v>612</v>
      </c>
      <c r="B617" s="13">
        <v>202.185486</v>
      </c>
      <c r="C617" s="36">
        <v>59.599978800000002</v>
      </c>
      <c r="D617" s="13">
        <v>985</v>
      </c>
      <c r="E617" s="37">
        <f t="shared" ca="1" si="30"/>
        <v>202.34973099999999</v>
      </c>
      <c r="F617" s="37">
        <f t="shared" ca="1" si="28"/>
        <v>0</v>
      </c>
      <c r="G617" s="37">
        <f t="shared" ca="1" si="29"/>
        <v>0</v>
      </c>
      <c r="H617" s="35"/>
      <c r="I617" s="35"/>
    </row>
    <row r="618" spans="1:9" x14ac:dyDescent="0.35">
      <c r="A618" s="11">
        <v>613</v>
      </c>
      <c r="B618" s="13">
        <v>202.11814899999999</v>
      </c>
      <c r="C618" s="36">
        <v>59.599978800000002</v>
      </c>
      <c r="D618" s="13">
        <v>986</v>
      </c>
      <c r="E618" s="37">
        <f t="shared" ca="1" si="30"/>
        <v>202.22084000000001</v>
      </c>
      <c r="F618" s="37">
        <f t="shared" ref="F618:F681" ca="1" si="31">IFERROR(IF(ABS(MEDIAN(OFFSET(C618,0,0,$E$1,1))-MEDIAN(OFFSET(C617,0,0,-$E$1,1)))&gt;0.01,1,0),0)</f>
        <v>0</v>
      </c>
      <c r="G618" s="37">
        <f t="shared" ref="G618:G681" ca="1" si="32">IFERROR(IF(AND(F617=0,F618=1),1,0),0)</f>
        <v>0</v>
      </c>
      <c r="H618" s="35"/>
      <c r="I618" s="35"/>
    </row>
    <row r="619" spans="1:9" x14ac:dyDescent="0.35">
      <c r="A619" s="11">
        <v>614</v>
      </c>
      <c r="B619" s="13">
        <v>202.078125</v>
      </c>
      <c r="C619" s="36">
        <v>59.599978800000002</v>
      </c>
      <c r="D619" s="13">
        <v>987</v>
      </c>
      <c r="E619" s="37">
        <f t="shared" ca="1" si="30"/>
        <v>202.185486</v>
      </c>
      <c r="F619" s="37">
        <f t="shared" ca="1" si="31"/>
        <v>0</v>
      </c>
      <c r="G619" s="37">
        <f t="shared" ca="1" si="32"/>
        <v>0</v>
      </c>
      <c r="H619" s="35"/>
      <c r="I619" s="35"/>
    </row>
    <row r="620" spans="1:9" x14ac:dyDescent="0.35">
      <c r="A620" s="11">
        <v>615</v>
      </c>
      <c r="B620" s="13">
        <v>202.12373400000001</v>
      </c>
      <c r="C620" s="36">
        <v>59.599978800000002</v>
      </c>
      <c r="D620" s="13">
        <v>988</v>
      </c>
      <c r="E620" s="37">
        <f t="shared" ca="1" si="30"/>
        <v>202.12373400000001</v>
      </c>
      <c r="F620" s="37">
        <f t="shared" ca="1" si="31"/>
        <v>0</v>
      </c>
      <c r="G620" s="37">
        <f t="shared" ca="1" si="32"/>
        <v>0</v>
      </c>
      <c r="H620" s="35"/>
      <c r="I620" s="35"/>
    </row>
    <row r="621" spans="1:9" x14ac:dyDescent="0.35">
      <c r="A621" s="11">
        <v>616</v>
      </c>
      <c r="B621" s="13">
        <v>202.00985700000001</v>
      </c>
      <c r="C621" s="36">
        <v>59.599978800000002</v>
      </c>
      <c r="D621" s="13">
        <v>989</v>
      </c>
      <c r="E621" s="37">
        <f t="shared" ca="1" si="30"/>
        <v>202.11814899999999</v>
      </c>
      <c r="F621" s="37">
        <f t="shared" ca="1" si="31"/>
        <v>0</v>
      </c>
      <c r="G621" s="37">
        <f t="shared" ca="1" si="32"/>
        <v>0</v>
      </c>
      <c r="H621" s="35"/>
      <c r="I621" s="35"/>
    </row>
    <row r="622" spans="1:9" x14ac:dyDescent="0.35">
      <c r="A622" s="11">
        <v>617</v>
      </c>
      <c r="B622" s="13">
        <v>202.110153</v>
      </c>
      <c r="C622" s="36">
        <v>59.599978800000002</v>
      </c>
      <c r="D622" s="13">
        <v>990</v>
      </c>
      <c r="E622" s="37">
        <f t="shared" ca="1" si="30"/>
        <v>202.110153</v>
      </c>
      <c r="F622" s="37">
        <f t="shared" ca="1" si="31"/>
        <v>0</v>
      </c>
      <c r="G622" s="37">
        <f t="shared" ca="1" si="32"/>
        <v>0</v>
      </c>
      <c r="H622" s="35"/>
      <c r="I622" s="35"/>
    </row>
    <row r="623" spans="1:9" x14ac:dyDescent="0.35">
      <c r="A623" s="11">
        <v>618</v>
      </c>
      <c r="B623" s="13">
        <v>202.09082000000001</v>
      </c>
      <c r="C623" s="36">
        <v>59.599978800000002</v>
      </c>
      <c r="D623" s="13">
        <v>991</v>
      </c>
      <c r="E623" s="37">
        <f t="shared" ca="1" si="30"/>
        <v>202.09082000000001</v>
      </c>
      <c r="F623" s="37">
        <f t="shared" ca="1" si="31"/>
        <v>0</v>
      </c>
      <c r="G623" s="37">
        <f t="shared" ca="1" si="32"/>
        <v>0</v>
      </c>
      <c r="H623" s="35"/>
      <c r="I623" s="35"/>
    </row>
    <row r="624" spans="1:9" x14ac:dyDescent="0.35">
      <c r="A624" s="11">
        <v>619</v>
      </c>
      <c r="B624" s="13">
        <v>202.04953</v>
      </c>
      <c r="C624" s="36">
        <v>59.599978800000002</v>
      </c>
      <c r="D624" s="13">
        <v>992</v>
      </c>
      <c r="E624" s="37">
        <f t="shared" ca="1" si="30"/>
        <v>202.09082000000001</v>
      </c>
      <c r="F624" s="37">
        <f t="shared" ca="1" si="31"/>
        <v>0</v>
      </c>
      <c r="G624" s="37">
        <f t="shared" ca="1" si="32"/>
        <v>0</v>
      </c>
      <c r="H624" s="35"/>
      <c r="I624" s="35"/>
    </row>
    <row r="625" spans="1:9" x14ac:dyDescent="0.35">
      <c r="A625" s="11">
        <v>620</v>
      </c>
      <c r="B625" s="13">
        <v>202.09437600000001</v>
      </c>
      <c r="C625" s="36">
        <v>59.599978800000002</v>
      </c>
      <c r="D625" s="13">
        <v>993</v>
      </c>
      <c r="E625" s="37">
        <f t="shared" ca="1" si="30"/>
        <v>202.09082000000001</v>
      </c>
      <c r="F625" s="37">
        <f t="shared" ca="1" si="31"/>
        <v>0</v>
      </c>
      <c r="G625" s="37">
        <f t="shared" ca="1" si="32"/>
        <v>0</v>
      </c>
      <c r="H625" s="35"/>
      <c r="I625" s="35"/>
    </row>
    <row r="626" spans="1:9" x14ac:dyDescent="0.35">
      <c r="A626" s="11">
        <v>621</v>
      </c>
      <c r="B626" s="13">
        <v>202.060486</v>
      </c>
      <c r="C626" s="36">
        <v>59.599978800000002</v>
      </c>
      <c r="D626" s="13">
        <v>994</v>
      </c>
      <c r="E626" s="37">
        <f t="shared" ca="1" si="30"/>
        <v>202.09082000000001</v>
      </c>
      <c r="F626" s="37">
        <f t="shared" ca="1" si="31"/>
        <v>0</v>
      </c>
      <c r="G626" s="37">
        <f t="shared" ca="1" si="32"/>
        <v>0</v>
      </c>
      <c r="H626" s="35"/>
      <c r="I626" s="35"/>
    </row>
    <row r="627" spans="1:9" x14ac:dyDescent="0.35">
      <c r="A627" s="11">
        <v>622</v>
      </c>
      <c r="B627" s="13">
        <v>201.96238700000001</v>
      </c>
      <c r="C627" s="36">
        <v>59.599978800000002</v>
      </c>
      <c r="D627" s="13">
        <v>995</v>
      </c>
      <c r="E627" s="37">
        <f t="shared" ca="1" si="30"/>
        <v>202.060486</v>
      </c>
      <c r="F627" s="37">
        <f t="shared" ca="1" si="31"/>
        <v>0</v>
      </c>
      <c r="G627" s="37">
        <f t="shared" ca="1" si="32"/>
        <v>0</v>
      </c>
      <c r="H627" s="35"/>
      <c r="I627" s="35"/>
    </row>
    <row r="628" spans="1:9" x14ac:dyDescent="0.35">
      <c r="A628" s="11">
        <v>623</v>
      </c>
      <c r="B628" s="13">
        <v>201.82942199999999</v>
      </c>
      <c r="C628" s="36">
        <v>59.599978800000002</v>
      </c>
      <c r="D628" s="13">
        <v>996</v>
      </c>
      <c r="E628" s="37">
        <f t="shared" ca="1" si="30"/>
        <v>202.04953</v>
      </c>
      <c r="F628" s="37">
        <f t="shared" ca="1" si="31"/>
        <v>0</v>
      </c>
      <c r="G628" s="37">
        <f t="shared" ca="1" si="32"/>
        <v>0</v>
      </c>
      <c r="H628" s="35"/>
      <c r="I628" s="35"/>
    </row>
    <row r="629" spans="1:9" x14ac:dyDescent="0.35">
      <c r="A629" s="11">
        <v>624</v>
      </c>
      <c r="B629" s="13">
        <v>201.66691599999999</v>
      </c>
      <c r="C629" s="36">
        <v>59.599978800000002</v>
      </c>
      <c r="D629" s="13">
        <v>997</v>
      </c>
      <c r="E629" s="37">
        <f t="shared" ca="1" si="30"/>
        <v>201.96238700000001</v>
      </c>
      <c r="F629" s="37">
        <f t="shared" ca="1" si="31"/>
        <v>0</v>
      </c>
      <c r="G629" s="37">
        <f t="shared" ca="1" si="32"/>
        <v>0</v>
      </c>
      <c r="H629" s="35"/>
      <c r="I629" s="35"/>
    </row>
    <row r="630" spans="1:9" x14ac:dyDescent="0.35">
      <c r="A630" s="11">
        <v>625</v>
      </c>
      <c r="B630" s="13">
        <v>201.478882</v>
      </c>
      <c r="C630" s="36">
        <v>59.599978800000002</v>
      </c>
      <c r="D630" s="13">
        <v>998</v>
      </c>
      <c r="E630" s="37">
        <f t="shared" ca="1" si="30"/>
        <v>201.82942199999999</v>
      </c>
      <c r="F630" s="37">
        <f t="shared" ca="1" si="31"/>
        <v>0</v>
      </c>
      <c r="G630" s="37">
        <f t="shared" ca="1" si="32"/>
        <v>0</v>
      </c>
      <c r="H630" s="35"/>
      <c r="I630" s="35"/>
    </row>
    <row r="631" spans="1:9" x14ac:dyDescent="0.35">
      <c r="A631" s="11">
        <v>626</v>
      </c>
      <c r="B631" s="13">
        <v>201.41233800000001</v>
      </c>
      <c r="C631" s="36">
        <v>59.599978800000002</v>
      </c>
      <c r="D631" s="13">
        <v>999</v>
      </c>
      <c r="E631" s="37">
        <f t="shared" ca="1" si="30"/>
        <v>201.66691599999999</v>
      </c>
      <c r="F631" s="37">
        <f t="shared" ca="1" si="31"/>
        <v>0</v>
      </c>
      <c r="G631" s="37">
        <f t="shared" ca="1" si="32"/>
        <v>0</v>
      </c>
      <c r="H631" s="35"/>
      <c r="I631" s="35"/>
    </row>
    <row r="632" spans="1:9" x14ac:dyDescent="0.35">
      <c r="A632" s="11">
        <v>627</v>
      </c>
      <c r="B632" s="13">
        <v>201.25851399999999</v>
      </c>
      <c r="C632" s="36">
        <v>59.599978800000002</v>
      </c>
      <c r="D632" s="13">
        <v>1000</v>
      </c>
      <c r="E632" s="37">
        <f t="shared" ca="1" si="30"/>
        <v>201.478882</v>
      </c>
      <c r="F632" s="37">
        <f t="shared" ca="1" si="31"/>
        <v>0</v>
      </c>
      <c r="G632" s="37">
        <f t="shared" ca="1" si="32"/>
        <v>0</v>
      </c>
      <c r="H632" s="35"/>
      <c r="I632" s="35"/>
    </row>
    <row r="633" spans="1:9" x14ac:dyDescent="0.35">
      <c r="A633" s="11">
        <v>628</v>
      </c>
      <c r="B633" s="13">
        <v>201.34532200000001</v>
      </c>
      <c r="C633" s="36">
        <v>59.599978800000002</v>
      </c>
      <c r="D633" s="13">
        <v>1001</v>
      </c>
      <c r="E633" s="37">
        <f t="shared" ca="1" si="30"/>
        <v>201.41233800000001</v>
      </c>
      <c r="F633" s="37">
        <f t="shared" ca="1" si="31"/>
        <v>0</v>
      </c>
      <c r="G633" s="37">
        <f t="shared" ca="1" si="32"/>
        <v>0</v>
      </c>
      <c r="H633" s="35"/>
      <c r="I633" s="35"/>
    </row>
    <row r="634" spans="1:9" x14ac:dyDescent="0.35">
      <c r="A634" s="11">
        <v>629</v>
      </c>
      <c r="B634" s="13">
        <v>201.321777</v>
      </c>
      <c r="C634" s="36">
        <v>59.599978800000002</v>
      </c>
      <c r="D634" s="13">
        <v>1002</v>
      </c>
      <c r="E634" s="37">
        <f t="shared" ca="1" si="30"/>
        <v>201.34532200000001</v>
      </c>
      <c r="F634" s="37">
        <f t="shared" ca="1" si="31"/>
        <v>0</v>
      </c>
      <c r="G634" s="37">
        <f t="shared" ca="1" si="32"/>
        <v>0</v>
      </c>
      <c r="H634" s="35"/>
      <c r="I634" s="35"/>
    </row>
    <row r="635" spans="1:9" x14ac:dyDescent="0.35">
      <c r="A635" s="11">
        <v>630</v>
      </c>
      <c r="B635" s="13">
        <v>201.27198799999999</v>
      </c>
      <c r="C635" s="36">
        <v>59.599978800000002</v>
      </c>
      <c r="D635" s="13">
        <v>1003</v>
      </c>
      <c r="E635" s="37">
        <f t="shared" ca="1" si="30"/>
        <v>201.321777</v>
      </c>
      <c r="F635" s="37">
        <f t="shared" ca="1" si="31"/>
        <v>0</v>
      </c>
      <c r="G635" s="37">
        <f t="shared" ca="1" si="32"/>
        <v>0</v>
      </c>
      <c r="H635" s="35"/>
      <c r="I635" s="35"/>
    </row>
    <row r="636" spans="1:9" x14ac:dyDescent="0.35">
      <c r="A636" s="11">
        <v>631</v>
      </c>
      <c r="B636" s="13">
        <v>201.283142</v>
      </c>
      <c r="C636" s="36">
        <v>59.599978800000002</v>
      </c>
      <c r="D636" s="13">
        <v>1004</v>
      </c>
      <c r="E636" s="37">
        <f t="shared" ca="1" si="30"/>
        <v>201.283142</v>
      </c>
      <c r="F636" s="37">
        <f t="shared" ca="1" si="31"/>
        <v>0</v>
      </c>
      <c r="G636" s="37">
        <f t="shared" ca="1" si="32"/>
        <v>0</v>
      </c>
      <c r="H636" s="35"/>
      <c r="I636" s="35"/>
    </row>
    <row r="637" spans="1:9" x14ac:dyDescent="0.35">
      <c r="A637" s="11">
        <v>632</v>
      </c>
      <c r="B637" s="13">
        <v>201.26509100000001</v>
      </c>
      <c r="C637" s="36">
        <v>59.599978800000002</v>
      </c>
      <c r="D637" s="13">
        <v>1005</v>
      </c>
      <c r="E637" s="37">
        <f t="shared" ca="1" si="30"/>
        <v>201.283142</v>
      </c>
      <c r="F637" s="37">
        <f t="shared" ca="1" si="31"/>
        <v>0</v>
      </c>
      <c r="G637" s="37">
        <f t="shared" ca="1" si="32"/>
        <v>0</v>
      </c>
      <c r="H637" s="35"/>
      <c r="I637" s="35"/>
    </row>
    <row r="638" spans="1:9" x14ac:dyDescent="0.35">
      <c r="A638" s="11">
        <v>633</v>
      </c>
      <c r="B638" s="13">
        <v>201.30304000000001</v>
      </c>
      <c r="C638" s="36">
        <v>59.599978800000002</v>
      </c>
      <c r="D638" s="13">
        <v>1006</v>
      </c>
      <c r="E638" s="37">
        <f t="shared" ca="1" si="30"/>
        <v>201.283142</v>
      </c>
      <c r="F638" s="37">
        <f t="shared" ca="1" si="31"/>
        <v>0</v>
      </c>
      <c r="G638" s="37">
        <f t="shared" ca="1" si="32"/>
        <v>0</v>
      </c>
      <c r="H638" s="35"/>
      <c r="I638" s="35"/>
    </row>
    <row r="639" spans="1:9" x14ac:dyDescent="0.35">
      <c r="A639" s="11">
        <v>634</v>
      </c>
      <c r="B639" s="13">
        <v>201.25079299999999</v>
      </c>
      <c r="C639" s="36">
        <v>59.599978800000002</v>
      </c>
      <c r="D639" s="13">
        <v>1007</v>
      </c>
      <c r="E639" s="37">
        <f t="shared" ca="1" si="30"/>
        <v>201.27198799999999</v>
      </c>
      <c r="F639" s="37">
        <f t="shared" ca="1" si="31"/>
        <v>0</v>
      </c>
      <c r="G639" s="37">
        <f t="shared" ca="1" si="32"/>
        <v>0</v>
      </c>
      <c r="H639" s="35"/>
      <c r="I639" s="35"/>
    </row>
    <row r="640" spans="1:9" x14ac:dyDescent="0.35">
      <c r="A640" s="11">
        <v>635</v>
      </c>
      <c r="B640" s="13">
        <v>201.22146599999999</v>
      </c>
      <c r="C640" s="36">
        <v>59.599978800000002</v>
      </c>
      <c r="D640" s="13">
        <v>1008</v>
      </c>
      <c r="E640" s="37">
        <f t="shared" ca="1" si="30"/>
        <v>201.26509100000001</v>
      </c>
      <c r="F640" s="37">
        <f t="shared" ca="1" si="31"/>
        <v>0</v>
      </c>
      <c r="G640" s="37">
        <f t="shared" ca="1" si="32"/>
        <v>0</v>
      </c>
      <c r="H640" s="35"/>
      <c r="I640" s="35"/>
    </row>
    <row r="641" spans="1:9" x14ac:dyDescent="0.35">
      <c r="A641" s="11">
        <v>636</v>
      </c>
      <c r="B641" s="13">
        <v>201.24092099999999</v>
      </c>
      <c r="C641" s="36">
        <v>59.599978800000002</v>
      </c>
      <c r="D641" s="13">
        <v>1009</v>
      </c>
      <c r="E641" s="37">
        <f t="shared" ca="1" si="30"/>
        <v>201.25079299999999</v>
      </c>
      <c r="F641" s="37">
        <f t="shared" ca="1" si="31"/>
        <v>0</v>
      </c>
      <c r="G641" s="37">
        <f t="shared" ca="1" si="32"/>
        <v>0</v>
      </c>
      <c r="H641" s="35"/>
      <c r="I641" s="35"/>
    </row>
    <row r="642" spans="1:9" x14ac:dyDescent="0.35">
      <c r="A642" s="11">
        <v>637</v>
      </c>
      <c r="B642" s="13">
        <v>201.08145099999999</v>
      </c>
      <c r="C642" s="36">
        <v>59.599978800000002</v>
      </c>
      <c r="D642" s="13">
        <v>1010</v>
      </c>
      <c r="E642" s="37">
        <f t="shared" ca="1" si="30"/>
        <v>201.24092099999999</v>
      </c>
      <c r="F642" s="37">
        <f t="shared" ca="1" si="31"/>
        <v>0</v>
      </c>
      <c r="G642" s="37">
        <f t="shared" ca="1" si="32"/>
        <v>0</v>
      </c>
      <c r="H642" s="35"/>
      <c r="I642" s="35"/>
    </row>
    <row r="643" spans="1:9" x14ac:dyDescent="0.35">
      <c r="A643" s="11">
        <v>638</v>
      </c>
      <c r="B643" s="13">
        <v>201.04229699999999</v>
      </c>
      <c r="C643" s="36">
        <v>59.599978800000002</v>
      </c>
      <c r="D643" s="13">
        <v>1011</v>
      </c>
      <c r="E643" s="37">
        <f t="shared" ca="1" si="30"/>
        <v>201.22146599999999</v>
      </c>
      <c r="F643" s="37">
        <f t="shared" ca="1" si="31"/>
        <v>0</v>
      </c>
      <c r="G643" s="37">
        <f t="shared" ca="1" si="32"/>
        <v>0</v>
      </c>
      <c r="H643" s="35"/>
      <c r="I643" s="35"/>
    </row>
    <row r="644" spans="1:9" x14ac:dyDescent="0.35">
      <c r="A644" s="11">
        <v>639</v>
      </c>
      <c r="B644" s="13">
        <v>200.925217</v>
      </c>
      <c r="C644" s="36">
        <v>59.599978800000002</v>
      </c>
      <c r="D644" s="13">
        <v>1012</v>
      </c>
      <c r="E644" s="37">
        <f t="shared" ca="1" si="30"/>
        <v>201.08145099999999</v>
      </c>
      <c r="F644" s="37">
        <f t="shared" ca="1" si="31"/>
        <v>0</v>
      </c>
      <c r="G644" s="37">
        <f t="shared" ca="1" si="32"/>
        <v>0</v>
      </c>
      <c r="H644" s="35"/>
      <c r="I644" s="35"/>
    </row>
    <row r="645" spans="1:9" x14ac:dyDescent="0.35">
      <c r="A645" s="11">
        <v>640</v>
      </c>
      <c r="B645" s="13">
        <v>201.031204</v>
      </c>
      <c r="C645" s="36">
        <v>59.599978800000002</v>
      </c>
      <c r="D645" s="13">
        <v>1013</v>
      </c>
      <c r="E645" s="37">
        <f t="shared" ca="1" si="30"/>
        <v>201.04229699999999</v>
      </c>
      <c r="F645" s="37">
        <f t="shared" ca="1" si="31"/>
        <v>0</v>
      </c>
      <c r="G645" s="37">
        <f t="shared" ca="1" si="32"/>
        <v>0</v>
      </c>
      <c r="H645" s="35"/>
      <c r="I645" s="35"/>
    </row>
    <row r="646" spans="1:9" x14ac:dyDescent="0.35">
      <c r="A646" s="11">
        <v>641</v>
      </c>
      <c r="B646" s="13">
        <v>200.93087800000001</v>
      </c>
      <c r="C646" s="36">
        <v>59.599978800000002</v>
      </c>
      <c r="D646" s="13">
        <v>1014</v>
      </c>
      <c r="E646" s="37">
        <f t="shared" ca="1" si="30"/>
        <v>201.031204</v>
      </c>
      <c r="F646" s="37">
        <f t="shared" ca="1" si="31"/>
        <v>0</v>
      </c>
      <c r="G646" s="37">
        <f t="shared" ca="1" si="32"/>
        <v>0</v>
      </c>
      <c r="H646" s="35"/>
      <c r="I646" s="35"/>
    </row>
    <row r="647" spans="1:9" x14ac:dyDescent="0.35">
      <c r="A647" s="11">
        <v>642</v>
      </c>
      <c r="B647" s="13">
        <v>200.73185699999999</v>
      </c>
      <c r="C647" s="36">
        <v>59.599978800000002</v>
      </c>
      <c r="D647" s="13">
        <v>1015</v>
      </c>
      <c r="E647" s="37">
        <f t="shared" ca="1" si="30"/>
        <v>200.93087800000001</v>
      </c>
      <c r="F647" s="37">
        <f t="shared" ca="1" si="31"/>
        <v>0</v>
      </c>
      <c r="G647" s="37">
        <f t="shared" ca="1" si="32"/>
        <v>0</v>
      </c>
      <c r="H647" s="35"/>
      <c r="I647" s="35"/>
    </row>
    <row r="648" spans="1:9" x14ac:dyDescent="0.35">
      <c r="A648" s="11">
        <v>643</v>
      </c>
      <c r="B648" s="13">
        <v>200.793869</v>
      </c>
      <c r="C648" s="36">
        <v>59.599978800000002</v>
      </c>
      <c r="D648" s="13">
        <v>1016</v>
      </c>
      <c r="E648" s="37">
        <f t="shared" ca="1" si="30"/>
        <v>200.925217</v>
      </c>
      <c r="F648" s="37">
        <f t="shared" ca="1" si="31"/>
        <v>0</v>
      </c>
      <c r="G648" s="37">
        <f t="shared" ca="1" si="32"/>
        <v>0</v>
      </c>
      <c r="H648" s="35"/>
      <c r="I648" s="35"/>
    </row>
    <row r="649" spans="1:9" x14ac:dyDescent="0.35">
      <c r="A649" s="11">
        <v>644</v>
      </c>
      <c r="B649" s="13">
        <v>200.76998900000001</v>
      </c>
      <c r="C649" s="36">
        <v>59.599978800000002</v>
      </c>
      <c r="D649" s="13">
        <v>1017</v>
      </c>
      <c r="E649" s="37">
        <f t="shared" ca="1" si="30"/>
        <v>200.793869</v>
      </c>
      <c r="F649" s="37">
        <f t="shared" ca="1" si="31"/>
        <v>0</v>
      </c>
      <c r="G649" s="37">
        <f t="shared" ca="1" si="32"/>
        <v>0</v>
      </c>
      <c r="H649" s="35"/>
      <c r="I649" s="35"/>
    </row>
    <row r="650" spans="1:9" x14ac:dyDescent="0.35">
      <c r="A650" s="11">
        <v>645</v>
      </c>
      <c r="B650" s="13">
        <v>200.76336699999999</v>
      </c>
      <c r="C650" s="36">
        <v>59.599978800000002</v>
      </c>
      <c r="D650" s="13">
        <v>1018</v>
      </c>
      <c r="E650" s="37">
        <f t="shared" ca="1" si="30"/>
        <v>200.76998900000001</v>
      </c>
      <c r="F650" s="37">
        <f t="shared" ca="1" si="31"/>
        <v>0</v>
      </c>
      <c r="G650" s="37">
        <f t="shared" ca="1" si="32"/>
        <v>0</v>
      </c>
      <c r="H650" s="35"/>
      <c r="I650" s="35"/>
    </row>
    <row r="651" spans="1:9" x14ac:dyDescent="0.35">
      <c r="A651" s="11">
        <v>646</v>
      </c>
      <c r="B651" s="13">
        <v>200.724762</v>
      </c>
      <c r="C651" s="36">
        <v>59.599978800000002</v>
      </c>
      <c r="D651" s="13">
        <v>1019</v>
      </c>
      <c r="E651" s="37">
        <f t="shared" ca="1" si="30"/>
        <v>200.76336699999999</v>
      </c>
      <c r="F651" s="37">
        <f t="shared" ca="1" si="31"/>
        <v>0</v>
      </c>
      <c r="G651" s="37">
        <f t="shared" ca="1" si="32"/>
        <v>0</v>
      </c>
      <c r="H651" s="35"/>
      <c r="I651" s="35"/>
    </row>
    <row r="652" spans="1:9" x14ac:dyDescent="0.35">
      <c r="A652" s="11">
        <v>647</v>
      </c>
      <c r="B652" s="13">
        <v>200.624573</v>
      </c>
      <c r="C652" s="36">
        <v>59.599978800000002</v>
      </c>
      <c r="D652" s="13">
        <v>1020</v>
      </c>
      <c r="E652" s="37">
        <f t="shared" ca="1" si="30"/>
        <v>200.76336699999999</v>
      </c>
      <c r="F652" s="37">
        <f t="shared" ca="1" si="31"/>
        <v>0</v>
      </c>
      <c r="G652" s="37">
        <f t="shared" ca="1" si="32"/>
        <v>0</v>
      </c>
      <c r="H652" s="35"/>
      <c r="I652" s="35"/>
    </row>
    <row r="653" spans="1:9" x14ac:dyDescent="0.35">
      <c r="A653" s="11">
        <v>648</v>
      </c>
      <c r="B653" s="13">
        <v>200.61170999999999</v>
      </c>
      <c r="C653" s="36">
        <v>59.599978800000002</v>
      </c>
      <c r="D653" s="13">
        <v>1021</v>
      </c>
      <c r="E653" s="37">
        <f t="shared" ca="1" si="30"/>
        <v>200.724762</v>
      </c>
      <c r="F653" s="37">
        <f t="shared" ca="1" si="31"/>
        <v>0</v>
      </c>
      <c r="G653" s="37">
        <f t="shared" ca="1" si="32"/>
        <v>0</v>
      </c>
      <c r="H653" s="35"/>
      <c r="I653" s="35"/>
    </row>
    <row r="654" spans="1:9" x14ac:dyDescent="0.35">
      <c r="A654" s="11">
        <v>649</v>
      </c>
      <c r="B654" s="13">
        <v>200.44151299999999</v>
      </c>
      <c r="C654" s="36">
        <v>59.599978800000002</v>
      </c>
      <c r="D654" s="13">
        <v>1022</v>
      </c>
      <c r="E654" s="37">
        <f t="shared" ca="1" si="30"/>
        <v>200.624573</v>
      </c>
      <c r="F654" s="37">
        <f t="shared" ca="1" si="31"/>
        <v>0</v>
      </c>
      <c r="G654" s="37">
        <f t="shared" ca="1" si="32"/>
        <v>0</v>
      </c>
      <c r="H654" s="35"/>
      <c r="I654" s="35"/>
    </row>
    <row r="655" spans="1:9" x14ac:dyDescent="0.35">
      <c r="A655" s="11">
        <v>650</v>
      </c>
      <c r="B655" s="13">
        <v>200.46281400000001</v>
      </c>
      <c r="C655" s="36">
        <v>59.599978800000002</v>
      </c>
      <c r="D655" s="13">
        <v>1023</v>
      </c>
      <c r="E655" s="37">
        <f t="shared" ca="1" si="30"/>
        <v>200.61170999999999</v>
      </c>
      <c r="F655" s="37">
        <f t="shared" ca="1" si="31"/>
        <v>0</v>
      </c>
      <c r="G655" s="37">
        <f t="shared" ca="1" si="32"/>
        <v>0</v>
      </c>
      <c r="H655" s="35"/>
      <c r="I655" s="35"/>
    </row>
    <row r="656" spans="1:9" x14ac:dyDescent="0.35">
      <c r="A656" s="11">
        <v>651</v>
      </c>
      <c r="B656" s="13">
        <v>200.42543000000001</v>
      </c>
      <c r="C656" s="36">
        <v>59.599978800000002</v>
      </c>
      <c r="D656" s="13">
        <v>1024</v>
      </c>
      <c r="E656" s="37">
        <f t="shared" ca="1" si="30"/>
        <v>200.46281400000001</v>
      </c>
      <c r="F656" s="37">
        <f t="shared" ca="1" si="31"/>
        <v>0</v>
      </c>
      <c r="G656" s="37">
        <f t="shared" ca="1" si="32"/>
        <v>0</v>
      </c>
      <c r="H656" s="35"/>
      <c r="I656" s="35"/>
    </row>
    <row r="657" spans="1:9" x14ac:dyDescent="0.35">
      <c r="A657" s="11">
        <v>652</v>
      </c>
      <c r="B657" s="13">
        <v>200.46414200000001</v>
      </c>
      <c r="C657" s="36">
        <v>59.599978800000002</v>
      </c>
      <c r="D657" s="13">
        <v>1025</v>
      </c>
      <c r="E657" s="37">
        <f t="shared" ca="1" si="30"/>
        <v>200.46281400000001</v>
      </c>
      <c r="F657" s="37">
        <f t="shared" ca="1" si="31"/>
        <v>0</v>
      </c>
      <c r="G657" s="37">
        <f t="shared" ca="1" si="32"/>
        <v>0</v>
      </c>
      <c r="H657" s="35"/>
      <c r="I657" s="35"/>
    </row>
    <row r="658" spans="1:9" x14ac:dyDescent="0.35">
      <c r="A658" s="11">
        <v>653</v>
      </c>
      <c r="B658" s="13">
        <v>200.563919</v>
      </c>
      <c r="C658" s="36">
        <v>59.599978800000002</v>
      </c>
      <c r="D658" s="13">
        <v>1026</v>
      </c>
      <c r="E658" s="37">
        <f t="shared" ca="1" si="30"/>
        <v>200.46281400000001</v>
      </c>
      <c r="F658" s="37">
        <f t="shared" ca="1" si="31"/>
        <v>0</v>
      </c>
      <c r="G658" s="37">
        <f t="shared" ca="1" si="32"/>
        <v>0</v>
      </c>
      <c r="H658" s="35"/>
      <c r="I658" s="35"/>
    </row>
    <row r="659" spans="1:9" x14ac:dyDescent="0.35">
      <c r="A659" s="11">
        <v>654</v>
      </c>
      <c r="B659" s="13">
        <v>200.460724</v>
      </c>
      <c r="C659" s="36">
        <v>59.599978800000002</v>
      </c>
      <c r="D659" s="13">
        <v>1027</v>
      </c>
      <c r="E659" s="37">
        <f t="shared" ca="1" si="30"/>
        <v>200.46281400000001</v>
      </c>
      <c r="F659" s="37">
        <f t="shared" ca="1" si="31"/>
        <v>0</v>
      </c>
      <c r="G659" s="37">
        <f t="shared" ca="1" si="32"/>
        <v>0</v>
      </c>
      <c r="H659" s="35"/>
      <c r="I659" s="35"/>
    </row>
    <row r="660" spans="1:9" x14ac:dyDescent="0.35">
      <c r="A660" s="11">
        <v>655</v>
      </c>
      <c r="B660" s="13">
        <v>200.50351000000001</v>
      </c>
      <c r="C660" s="36">
        <v>59.599978800000002</v>
      </c>
      <c r="D660" s="13">
        <v>1028</v>
      </c>
      <c r="E660" s="37">
        <f t="shared" ca="1" si="30"/>
        <v>200.46414200000001</v>
      </c>
      <c r="F660" s="37">
        <f t="shared" ca="1" si="31"/>
        <v>0</v>
      </c>
      <c r="G660" s="37">
        <f t="shared" ca="1" si="32"/>
        <v>0</v>
      </c>
      <c r="H660" s="35"/>
      <c r="I660" s="35"/>
    </row>
    <row r="661" spans="1:9" x14ac:dyDescent="0.35">
      <c r="A661" s="11">
        <v>656</v>
      </c>
      <c r="B661" s="13">
        <v>200.39767499999999</v>
      </c>
      <c r="C661" s="36">
        <v>59.599978800000002</v>
      </c>
      <c r="D661" s="13">
        <v>1029</v>
      </c>
      <c r="E661" s="37">
        <f t="shared" ca="1" si="30"/>
        <v>200.46414200000001</v>
      </c>
      <c r="F661" s="37">
        <f t="shared" ca="1" si="31"/>
        <v>0</v>
      </c>
      <c r="G661" s="37">
        <f t="shared" ca="1" si="32"/>
        <v>0</v>
      </c>
      <c r="H661" s="35"/>
      <c r="I661" s="35"/>
    </row>
    <row r="662" spans="1:9" x14ac:dyDescent="0.35">
      <c r="A662" s="11">
        <v>657</v>
      </c>
      <c r="B662" s="13">
        <v>200.45768699999999</v>
      </c>
      <c r="C662" s="36">
        <v>59.599978800000002</v>
      </c>
      <c r="D662" s="13">
        <v>1030</v>
      </c>
      <c r="E662" s="37">
        <f t="shared" ca="1" si="30"/>
        <v>200.460724</v>
      </c>
      <c r="F662" s="37">
        <f t="shared" ca="1" si="31"/>
        <v>0</v>
      </c>
      <c r="G662" s="37">
        <f t="shared" ca="1" si="32"/>
        <v>0</v>
      </c>
      <c r="H662" s="35"/>
      <c r="I662" s="35"/>
    </row>
    <row r="663" spans="1:9" x14ac:dyDescent="0.35">
      <c r="A663" s="11">
        <v>658</v>
      </c>
      <c r="B663" s="13">
        <v>200.41566499999999</v>
      </c>
      <c r="C663" s="36">
        <v>59.599978800000002</v>
      </c>
      <c r="D663" s="13">
        <v>1031</v>
      </c>
      <c r="E663" s="37">
        <f t="shared" ca="1" si="30"/>
        <v>200.45768699999999</v>
      </c>
      <c r="F663" s="37">
        <f t="shared" ca="1" si="31"/>
        <v>0</v>
      </c>
      <c r="G663" s="37">
        <f t="shared" ca="1" si="32"/>
        <v>0</v>
      </c>
      <c r="H663" s="35"/>
      <c r="I663" s="35"/>
    </row>
    <row r="664" spans="1:9" x14ac:dyDescent="0.35">
      <c r="A664" s="11">
        <v>659</v>
      </c>
      <c r="B664" s="13">
        <v>200.412857</v>
      </c>
      <c r="C664" s="36">
        <v>59.599978800000002</v>
      </c>
      <c r="D664" s="13">
        <v>1032</v>
      </c>
      <c r="E664" s="37">
        <f t="shared" ca="1" si="30"/>
        <v>200.41566499999999</v>
      </c>
      <c r="F664" s="37">
        <f t="shared" ca="1" si="31"/>
        <v>0</v>
      </c>
      <c r="G664" s="37">
        <f t="shared" ca="1" si="32"/>
        <v>0</v>
      </c>
      <c r="H664" s="35"/>
      <c r="I664" s="35"/>
    </row>
    <row r="665" spans="1:9" x14ac:dyDescent="0.35">
      <c r="A665" s="11">
        <v>660</v>
      </c>
      <c r="B665" s="13">
        <v>200.285965</v>
      </c>
      <c r="C665" s="36">
        <v>59.599978800000002</v>
      </c>
      <c r="D665" s="13">
        <v>1033</v>
      </c>
      <c r="E665" s="37">
        <f t="shared" ref="E665:E728" ca="1" si="33">IFERROR(MEDIAN(OFFSET(B665,0,0,-$B$1,1)),"")</f>
        <v>200.412857</v>
      </c>
      <c r="F665" s="37">
        <f t="shared" ca="1" si="31"/>
        <v>0</v>
      </c>
      <c r="G665" s="37">
        <f t="shared" ca="1" si="32"/>
        <v>0</v>
      </c>
      <c r="H665" s="35"/>
      <c r="I665" s="35"/>
    </row>
    <row r="666" spans="1:9" x14ac:dyDescent="0.35">
      <c r="A666" s="11">
        <v>661</v>
      </c>
      <c r="B666" s="13">
        <v>200.15428199999999</v>
      </c>
      <c r="C666" s="36">
        <v>59.599978800000002</v>
      </c>
      <c r="D666" s="13">
        <v>1034</v>
      </c>
      <c r="E666" s="37">
        <f t="shared" ca="1" si="33"/>
        <v>200.412857</v>
      </c>
      <c r="F666" s="37">
        <f t="shared" ca="1" si="31"/>
        <v>0</v>
      </c>
      <c r="G666" s="37">
        <f t="shared" ca="1" si="32"/>
        <v>0</v>
      </c>
      <c r="H666" s="35"/>
      <c r="I666" s="35"/>
    </row>
    <row r="667" spans="1:9" x14ac:dyDescent="0.35">
      <c r="A667" s="11">
        <v>662</v>
      </c>
      <c r="B667" s="13">
        <v>200.05779999999999</v>
      </c>
      <c r="C667" s="36">
        <v>59.599978800000002</v>
      </c>
      <c r="D667" s="13">
        <v>1035</v>
      </c>
      <c r="E667" s="37">
        <f t="shared" ca="1" si="33"/>
        <v>200.285965</v>
      </c>
      <c r="F667" s="37">
        <f t="shared" ca="1" si="31"/>
        <v>0</v>
      </c>
      <c r="G667" s="37">
        <f t="shared" ca="1" si="32"/>
        <v>0</v>
      </c>
      <c r="H667" s="35"/>
      <c r="I667" s="35"/>
    </row>
    <row r="668" spans="1:9" x14ac:dyDescent="0.35">
      <c r="A668" s="11">
        <v>663</v>
      </c>
      <c r="B668" s="13">
        <v>199.96553</v>
      </c>
      <c r="C668" s="36">
        <v>59.599978800000002</v>
      </c>
      <c r="D668" s="13">
        <v>1036</v>
      </c>
      <c r="E668" s="37">
        <f t="shared" ca="1" si="33"/>
        <v>200.15428199999999</v>
      </c>
      <c r="F668" s="37">
        <f t="shared" ca="1" si="31"/>
        <v>0</v>
      </c>
      <c r="G668" s="37">
        <f t="shared" ca="1" si="32"/>
        <v>0</v>
      </c>
      <c r="H668" s="35"/>
      <c r="I668" s="35"/>
    </row>
    <row r="669" spans="1:9" x14ac:dyDescent="0.35">
      <c r="A669" s="11">
        <v>664</v>
      </c>
      <c r="B669" s="13">
        <v>199.88421600000001</v>
      </c>
      <c r="C669" s="36">
        <v>59.599978800000002</v>
      </c>
      <c r="D669" s="13">
        <v>1037</v>
      </c>
      <c r="E669" s="37">
        <f t="shared" ca="1" si="33"/>
        <v>200.05779999999999</v>
      </c>
      <c r="F669" s="37">
        <f t="shared" ca="1" si="31"/>
        <v>0</v>
      </c>
      <c r="G669" s="37">
        <f t="shared" ca="1" si="32"/>
        <v>0</v>
      </c>
      <c r="H669" s="35"/>
      <c r="I669" s="35"/>
    </row>
    <row r="670" spans="1:9" x14ac:dyDescent="0.35">
      <c r="A670" s="11">
        <v>665</v>
      </c>
      <c r="B670" s="13">
        <v>199.86686700000001</v>
      </c>
      <c r="C670" s="36">
        <v>59.599978800000002</v>
      </c>
      <c r="D670" s="13">
        <v>1038</v>
      </c>
      <c r="E670" s="37">
        <f t="shared" ca="1" si="33"/>
        <v>199.96553</v>
      </c>
      <c r="F670" s="37">
        <f t="shared" ca="1" si="31"/>
        <v>0</v>
      </c>
      <c r="G670" s="37">
        <f t="shared" ca="1" si="32"/>
        <v>0</v>
      </c>
      <c r="H670" s="35"/>
      <c r="I670" s="35"/>
    </row>
    <row r="671" spans="1:9" x14ac:dyDescent="0.35">
      <c r="A671" s="11">
        <v>666</v>
      </c>
      <c r="B671" s="13">
        <v>199.904785</v>
      </c>
      <c r="C671" s="36">
        <v>59.599978800000002</v>
      </c>
      <c r="D671" s="13">
        <v>1039</v>
      </c>
      <c r="E671" s="37">
        <f t="shared" ca="1" si="33"/>
        <v>199.904785</v>
      </c>
      <c r="F671" s="37">
        <f t="shared" ca="1" si="31"/>
        <v>0</v>
      </c>
      <c r="G671" s="37">
        <f t="shared" ca="1" si="32"/>
        <v>0</v>
      </c>
      <c r="H671" s="35"/>
      <c r="I671" s="35"/>
    </row>
    <row r="672" spans="1:9" x14ac:dyDescent="0.35">
      <c r="A672" s="11">
        <v>667</v>
      </c>
      <c r="B672" s="13">
        <v>200.117279</v>
      </c>
      <c r="C672" s="36">
        <v>59.599978800000002</v>
      </c>
      <c r="D672" s="13">
        <v>1040</v>
      </c>
      <c r="E672" s="37">
        <f t="shared" ca="1" si="33"/>
        <v>199.904785</v>
      </c>
      <c r="F672" s="37">
        <f t="shared" ca="1" si="31"/>
        <v>0</v>
      </c>
      <c r="G672" s="37">
        <f t="shared" ca="1" si="32"/>
        <v>0</v>
      </c>
      <c r="H672" s="35"/>
      <c r="I672" s="35"/>
    </row>
    <row r="673" spans="1:9" x14ac:dyDescent="0.35">
      <c r="A673" s="11">
        <v>668</v>
      </c>
      <c r="B673" s="13">
        <v>200.23533599999999</v>
      </c>
      <c r="C673" s="36">
        <v>59.599978800000002</v>
      </c>
      <c r="D673" s="13">
        <v>1041</v>
      </c>
      <c r="E673" s="37">
        <f t="shared" ca="1" si="33"/>
        <v>199.904785</v>
      </c>
      <c r="F673" s="37">
        <f t="shared" ca="1" si="31"/>
        <v>0</v>
      </c>
      <c r="G673" s="37">
        <f t="shared" ca="1" si="32"/>
        <v>0</v>
      </c>
      <c r="H673" s="35"/>
      <c r="I673" s="35"/>
    </row>
    <row r="674" spans="1:9" x14ac:dyDescent="0.35">
      <c r="A674" s="11">
        <v>669</v>
      </c>
      <c r="B674" s="13">
        <v>200.361649</v>
      </c>
      <c r="C674" s="36">
        <v>59.599978800000002</v>
      </c>
      <c r="D674" s="13">
        <v>1042</v>
      </c>
      <c r="E674" s="37">
        <f t="shared" ca="1" si="33"/>
        <v>200.117279</v>
      </c>
      <c r="F674" s="37">
        <f t="shared" ca="1" si="31"/>
        <v>0</v>
      </c>
      <c r="G674" s="37">
        <f t="shared" ca="1" si="32"/>
        <v>0</v>
      </c>
      <c r="H674" s="35"/>
      <c r="I674" s="35"/>
    </row>
    <row r="675" spans="1:9" x14ac:dyDescent="0.35">
      <c r="A675" s="11">
        <v>670</v>
      </c>
      <c r="B675" s="13">
        <v>200.41217</v>
      </c>
      <c r="C675" s="36">
        <v>59.599978800000002</v>
      </c>
      <c r="D675" s="13">
        <v>1043</v>
      </c>
      <c r="E675" s="37">
        <f t="shared" ca="1" si="33"/>
        <v>200.23533599999999</v>
      </c>
      <c r="F675" s="37">
        <f t="shared" ca="1" si="31"/>
        <v>0</v>
      </c>
      <c r="G675" s="37">
        <f t="shared" ca="1" si="32"/>
        <v>0</v>
      </c>
      <c r="H675" s="35"/>
      <c r="I675" s="35"/>
    </row>
    <row r="676" spans="1:9" x14ac:dyDescent="0.35">
      <c r="A676" s="11">
        <v>671</v>
      </c>
      <c r="B676" s="13">
        <v>200.41184999999999</v>
      </c>
      <c r="C676" s="36">
        <v>59.599978800000002</v>
      </c>
      <c r="D676" s="13">
        <v>1044</v>
      </c>
      <c r="E676" s="37">
        <f t="shared" ca="1" si="33"/>
        <v>200.361649</v>
      </c>
      <c r="F676" s="37">
        <f t="shared" ca="1" si="31"/>
        <v>0</v>
      </c>
      <c r="G676" s="37">
        <f t="shared" ca="1" si="32"/>
        <v>0</v>
      </c>
      <c r="H676" s="35"/>
      <c r="I676" s="35"/>
    </row>
    <row r="677" spans="1:9" x14ac:dyDescent="0.35">
      <c r="A677" s="11">
        <v>672</v>
      </c>
      <c r="B677" s="13">
        <v>200.45167499999999</v>
      </c>
      <c r="C677" s="36">
        <v>59.599978800000002</v>
      </c>
      <c r="D677" s="13">
        <v>1045</v>
      </c>
      <c r="E677" s="37">
        <f t="shared" ca="1" si="33"/>
        <v>200.41184999999999</v>
      </c>
      <c r="F677" s="37">
        <f t="shared" ca="1" si="31"/>
        <v>0</v>
      </c>
      <c r="G677" s="37">
        <f t="shared" ca="1" si="32"/>
        <v>0</v>
      </c>
      <c r="H677" s="35"/>
      <c r="I677" s="35"/>
    </row>
    <row r="678" spans="1:9" x14ac:dyDescent="0.35">
      <c r="A678" s="11">
        <v>673</v>
      </c>
      <c r="B678" s="13">
        <v>200.38452100000001</v>
      </c>
      <c r="C678" s="36">
        <v>59.599978800000002</v>
      </c>
      <c r="D678" s="13">
        <v>1046</v>
      </c>
      <c r="E678" s="37">
        <f t="shared" ca="1" si="33"/>
        <v>200.41184999999999</v>
      </c>
      <c r="F678" s="37">
        <f t="shared" ca="1" si="31"/>
        <v>0</v>
      </c>
      <c r="G678" s="37">
        <f t="shared" ca="1" si="32"/>
        <v>0</v>
      </c>
      <c r="H678" s="35"/>
      <c r="I678" s="35"/>
    </row>
    <row r="679" spans="1:9" x14ac:dyDescent="0.35">
      <c r="A679" s="11">
        <v>674</v>
      </c>
      <c r="B679" s="13">
        <v>200.33639500000001</v>
      </c>
      <c r="C679" s="36">
        <v>59.599978800000002</v>
      </c>
      <c r="D679" s="13">
        <v>1047</v>
      </c>
      <c r="E679" s="37">
        <f t="shared" ca="1" si="33"/>
        <v>200.41184999999999</v>
      </c>
      <c r="F679" s="37">
        <f t="shared" ca="1" si="31"/>
        <v>0</v>
      </c>
      <c r="G679" s="37">
        <f t="shared" ca="1" si="32"/>
        <v>0</v>
      </c>
      <c r="H679" s="35"/>
      <c r="I679" s="35"/>
    </row>
    <row r="680" spans="1:9" x14ac:dyDescent="0.35">
      <c r="A680" s="11">
        <v>675</v>
      </c>
      <c r="B680" s="13">
        <v>200.27600100000001</v>
      </c>
      <c r="C680" s="36">
        <v>59.599978800000002</v>
      </c>
      <c r="D680" s="13">
        <v>1048</v>
      </c>
      <c r="E680" s="37">
        <f t="shared" ca="1" si="33"/>
        <v>200.38452100000001</v>
      </c>
      <c r="F680" s="37">
        <f t="shared" ca="1" si="31"/>
        <v>0</v>
      </c>
      <c r="G680" s="37">
        <f t="shared" ca="1" si="32"/>
        <v>0</v>
      </c>
      <c r="H680" s="35"/>
      <c r="I680" s="35"/>
    </row>
    <row r="681" spans="1:9" x14ac:dyDescent="0.35">
      <c r="A681" s="11">
        <v>676</v>
      </c>
      <c r="B681" s="13">
        <v>200.20288099999999</v>
      </c>
      <c r="C681" s="36">
        <v>59.599978800000002</v>
      </c>
      <c r="D681" s="13">
        <v>1049</v>
      </c>
      <c r="E681" s="37">
        <f t="shared" ca="1" si="33"/>
        <v>200.33639500000001</v>
      </c>
      <c r="F681" s="37">
        <f t="shared" ca="1" si="31"/>
        <v>0</v>
      </c>
      <c r="G681" s="37">
        <f t="shared" ca="1" si="32"/>
        <v>0</v>
      </c>
      <c r="H681" s="35"/>
      <c r="I681" s="35"/>
    </row>
    <row r="682" spans="1:9" x14ac:dyDescent="0.35">
      <c r="A682" s="11">
        <v>677</v>
      </c>
      <c r="B682" s="13">
        <v>200.30204800000001</v>
      </c>
      <c r="C682" s="36">
        <v>59.599978800000002</v>
      </c>
      <c r="D682" s="13">
        <v>1050</v>
      </c>
      <c r="E682" s="37">
        <f t="shared" ca="1" si="33"/>
        <v>200.30204800000001</v>
      </c>
      <c r="F682" s="37">
        <f t="shared" ref="F682:F745" ca="1" si="34">IFERROR(IF(ABS(MEDIAN(OFFSET(C682,0,0,$E$1,1))-MEDIAN(OFFSET(C681,0,0,-$E$1,1)))&gt;0.01,1,0),0)</f>
        <v>0</v>
      </c>
      <c r="G682" s="37">
        <f t="shared" ref="G682:G745" ca="1" si="35">IFERROR(IF(AND(F681=0,F682=1),1,0),0)</f>
        <v>0</v>
      </c>
      <c r="H682" s="35"/>
      <c r="I682" s="35"/>
    </row>
    <row r="683" spans="1:9" x14ac:dyDescent="0.35">
      <c r="A683" s="11">
        <v>678</v>
      </c>
      <c r="B683" s="13">
        <v>200.266266</v>
      </c>
      <c r="C683" s="36">
        <v>59.599978800000002</v>
      </c>
      <c r="D683" s="13">
        <v>1051</v>
      </c>
      <c r="E683" s="37">
        <f t="shared" ca="1" si="33"/>
        <v>200.27600100000001</v>
      </c>
      <c r="F683" s="37">
        <f t="shared" ca="1" si="34"/>
        <v>0</v>
      </c>
      <c r="G683" s="37">
        <f t="shared" ca="1" si="35"/>
        <v>0</v>
      </c>
      <c r="H683" s="35"/>
      <c r="I683" s="35"/>
    </row>
    <row r="684" spans="1:9" x14ac:dyDescent="0.35">
      <c r="A684" s="11">
        <v>679</v>
      </c>
      <c r="B684" s="13">
        <v>200.261932</v>
      </c>
      <c r="C684" s="36">
        <v>59.599978800000002</v>
      </c>
      <c r="D684" s="13">
        <v>1052</v>
      </c>
      <c r="E684" s="37">
        <f t="shared" ca="1" si="33"/>
        <v>200.266266</v>
      </c>
      <c r="F684" s="37">
        <f t="shared" ca="1" si="34"/>
        <v>0</v>
      </c>
      <c r="G684" s="37">
        <f t="shared" ca="1" si="35"/>
        <v>0</v>
      </c>
      <c r="H684" s="35"/>
      <c r="I684" s="35"/>
    </row>
    <row r="685" spans="1:9" x14ac:dyDescent="0.35">
      <c r="A685" s="11">
        <v>680</v>
      </c>
      <c r="B685" s="13">
        <v>200.279831</v>
      </c>
      <c r="C685" s="36">
        <v>59.599978800000002</v>
      </c>
      <c r="D685" s="13">
        <v>1053</v>
      </c>
      <c r="E685" s="37">
        <f t="shared" ca="1" si="33"/>
        <v>200.266266</v>
      </c>
      <c r="F685" s="37">
        <f t="shared" ca="1" si="34"/>
        <v>0</v>
      </c>
      <c r="G685" s="37">
        <f t="shared" ca="1" si="35"/>
        <v>0</v>
      </c>
      <c r="H685" s="35"/>
      <c r="I685" s="35"/>
    </row>
    <row r="686" spans="1:9" x14ac:dyDescent="0.35">
      <c r="A686" s="11">
        <v>681</v>
      </c>
      <c r="B686" s="13">
        <v>200.23448200000001</v>
      </c>
      <c r="C686" s="36">
        <v>59.599978800000002</v>
      </c>
      <c r="D686" s="13">
        <v>1054</v>
      </c>
      <c r="E686" s="37">
        <f t="shared" ca="1" si="33"/>
        <v>200.266266</v>
      </c>
      <c r="F686" s="37">
        <f t="shared" ca="1" si="34"/>
        <v>0</v>
      </c>
      <c r="G686" s="37">
        <f t="shared" ca="1" si="35"/>
        <v>0</v>
      </c>
      <c r="H686" s="35"/>
      <c r="I686" s="35"/>
    </row>
    <row r="687" spans="1:9" x14ac:dyDescent="0.35">
      <c r="A687" s="11">
        <v>682</v>
      </c>
      <c r="B687" s="13">
        <v>200.24336199999999</v>
      </c>
      <c r="C687" s="36">
        <v>59.599978800000002</v>
      </c>
      <c r="D687" s="13">
        <v>1055</v>
      </c>
      <c r="E687" s="37">
        <f t="shared" ca="1" si="33"/>
        <v>200.261932</v>
      </c>
      <c r="F687" s="37">
        <f t="shared" ca="1" si="34"/>
        <v>0</v>
      </c>
      <c r="G687" s="37">
        <f t="shared" ca="1" si="35"/>
        <v>0</v>
      </c>
      <c r="H687" s="35"/>
      <c r="I687" s="35"/>
    </row>
    <row r="688" spans="1:9" x14ac:dyDescent="0.35">
      <c r="A688" s="11">
        <v>683</v>
      </c>
      <c r="B688" s="13">
        <v>200.060394</v>
      </c>
      <c r="C688" s="36">
        <v>59.599978800000002</v>
      </c>
      <c r="D688" s="13">
        <v>1056</v>
      </c>
      <c r="E688" s="37">
        <f t="shared" ca="1" si="33"/>
        <v>200.24336199999999</v>
      </c>
      <c r="F688" s="37">
        <f t="shared" ca="1" si="34"/>
        <v>0</v>
      </c>
      <c r="G688" s="37">
        <f t="shared" ca="1" si="35"/>
        <v>0</v>
      </c>
      <c r="H688" s="35"/>
      <c r="I688" s="35"/>
    </row>
    <row r="689" spans="1:9" x14ac:dyDescent="0.35">
      <c r="A689" s="11">
        <v>684</v>
      </c>
      <c r="B689" s="13">
        <v>199.99558999999999</v>
      </c>
      <c r="C689" s="36">
        <v>59.599978800000002</v>
      </c>
      <c r="D689" s="13">
        <v>1057</v>
      </c>
      <c r="E689" s="37">
        <f t="shared" ca="1" si="33"/>
        <v>200.23448200000001</v>
      </c>
      <c r="F689" s="37">
        <f t="shared" ca="1" si="34"/>
        <v>0</v>
      </c>
      <c r="G689" s="37">
        <f t="shared" ca="1" si="35"/>
        <v>0</v>
      </c>
      <c r="H689" s="35"/>
      <c r="I689" s="35"/>
    </row>
    <row r="690" spans="1:9" x14ac:dyDescent="0.35">
      <c r="A690" s="11">
        <v>685</v>
      </c>
      <c r="B690" s="13">
        <v>199.896072</v>
      </c>
      <c r="C690" s="36">
        <v>59.599978800000002</v>
      </c>
      <c r="D690" s="13">
        <v>1058</v>
      </c>
      <c r="E690" s="37">
        <f t="shared" ca="1" si="33"/>
        <v>200.060394</v>
      </c>
      <c r="F690" s="37">
        <f t="shared" ca="1" si="34"/>
        <v>0</v>
      </c>
      <c r="G690" s="37">
        <f t="shared" ca="1" si="35"/>
        <v>0</v>
      </c>
      <c r="H690" s="35"/>
      <c r="I690" s="35"/>
    </row>
    <row r="691" spans="1:9" x14ac:dyDescent="0.35">
      <c r="A691" s="11">
        <v>686</v>
      </c>
      <c r="B691" s="13">
        <v>199.880157</v>
      </c>
      <c r="C691" s="36">
        <v>59.599978800000002</v>
      </c>
      <c r="D691" s="13">
        <v>1059</v>
      </c>
      <c r="E691" s="37">
        <f t="shared" ca="1" si="33"/>
        <v>199.99558999999999</v>
      </c>
      <c r="F691" s="37">
        <f t="shared" ca="1" si="34"/>
        <v>0</v>
      </c>
      <c r="G691" s="37">
        <f t="shared" ca="1" si="35"/>
        <v>0</v>
      </c>
      <c r="H691" s="35"/>
      <c r="I691" s="35"/>
    </row>
    <row r="692" spans="1:9" x14ac:dyDescent="0.35">
      <c r="A692" s="11">
        <v>687</v>
      </c>
      <c r="B692" s="13">
        <v>199.91684000000001</v>
      </c>
      <c r="C692" s="36">
        <v>59.599978800000002</v>
      </c>
      <c r="D692" s="13">
        <v>1060</v>
      </c>
      <c r="E692" s="37">
        <f t="shared" ca="1" si="33"/>
        <v>199.91684000000001</v>
      </c>
      <c r="F692" s="37">
        <f t="shared" ca="1" si="34"/>
        <v>0</v>
      </c>
      <c r="G692" s="37">
        <f t="shared" ca="1" si="35"/>
        <v>0</v>
      </c>
      <c r="H692" s="35"/>
      <c r="I692" s="35"/>
    </row>
    <row r="693" spans="1:9" x14ac:dyDescent="0.35">
      <c r="A693" s="11">
        <v>688</v>
      </c>
      <c r="B693" s="13">
        <v>199.80557300000001</v>
      </c>
      <c r="C693" s="36">
        <v>59.599978800000002</v>
      </c>
      <c r="D693" s="13">
        <v>1061</v>
      </c>
      <c r="E693" s="37">
        <f t="shared" ca="1" si="33"/>
        <v>199.896072</v>
      </c>
      <c r="F693" s="37">
        <f t="shared" ca="1" si="34"/>
        <v>0</v>
      </c>
      <c r="G693" s="37">
        <f t="shared" ca="1" si="35"/>
        <v>0</v>
      </c>
      <c r="H693" s="35"/>
      <c r="I693" s="35"/>
    </row>
    <row r="694" spans="1:9" x14ac:dyDescent="0.35">
      <c r="A694" s="11">
        <v>689</v>
      </c>
      <c r="B694" s="13">
        <v>199.816406</v>
      </c>
      <c r="C694" s="36">
        <v>59.599978800000002</v>
      </c>
      <c r="D694" s="13">
        <v>1062</v>
      </c>
      <c r="E694" s="37">
        <f t="shared" ca="1" si="33"/>
        <v>199.880157</v>
      </c>
      <c r="F694" s="37">
        <f t="shared" ca="1" si="34"/>
        <v>0</v>
      </c>
      <c r="G694" s="37">
        <f t="shared" ca="1" si="35"/>
        <v>0</v>
      </c>
      <c r="H694" s="35"/>
      <c r="I694" s="35"/>
    </row>
    <row r="695" spans="1:9" x14ac:dyDescent="0.35">
      <c r="A695" s="11">
        <v>690</v>
      </c>
      <c r="B695" s="13">
        <v>199.76934800000001</v>
      </c>
      <c r="C695" s="36">
        <v>59.599978800000002</v>
      </c>
      <c r="D695" s="13">
        <v>1063</v>
      </c>
      <c r="E695" s="37">
        <f t="shared" ca="1" si="33"/>
        <v>199.816406</v>
      </c>
      <c r="F695" s="37">
        <f t="shared" ca="1" si="34"/>
        <v>0</v>
      </c>
      <c r="G695" s="37">
        <f t="shared" ca="1" si="35"/>
        <v>0</v>
      </c>
      <c r="H695" s="35"/>
      <c r="I695" s="35"/>
    </row>
    <row r="696" spans="1:9" x14ac:dyDescent="0.35">
      <c r="A696" s="11">
        <v>691</v>
      </c>
      <c r="B696" s="13">
        <v>199.73872399999999</v>
      </c>
      <c r="C696" s="36">
        <v>59.599978800000002</v>
      </c>
      <c r="D696" s="13">
        <v>1064</v>
      </c>
      <c r="E696" s="37">
        <f t="shared" ca="1" si="33"/>
        <v>199.80557300000001</v>
      </c>
      <c r="F696" s="37">
        <f t="shared" ca="1" si="34"/>
        <v>0</v>
      </c>
      <c r="G696" s="37">
        <f t="shared" ca="1" si="35"/>
        <v>0</v>
      </c>
      <c r="H696" s="35"/>
      <c r="I696" s="35"/>
    </row>
    <row r="697" spans="1:9" x14ac:dyDescent="0.35">
      <c r="A697" s="11">
        <v>692</v>
      </c>
      <c r="B697" s="13">
        <v>199.64460800000001</v>
      </c>
      <c r="C697" s="36">
        <v>59.599978800000002</v>
      </c>
      <c r="D697" s="13">
        <v>1065</v>
      </c>
      <c r="E697" s="37">
        <f t="shared" ca="1" si="33"/>
        <v>199.76934800000001</v>
      </c>
      <c r="F697" s="37">
        <f t="shared" ca="1" si="34"/>
        <v>0</v>
      </c>
      <c r="G697" s="37">
        <f t="shared" ca="1" si="35"/>
        <v>0</v>
      </c>
      <c r="H697" s="35"/>
      <c r="I697" s="35"/>
    </row>
    <row r="698" spans="1:9" x14ac:dyDescent="0.35">
      <c r="A698" s="11">
        <v>693</v>
      </c>
      <c r="B698" s="13">
        <v>199.60681199999999</v>
      </c>
      <c r="C698" s="36">
        <v>59.599978800000002</v>
      </c>
      <c r="D698" s="13">
        <v>1066</v>
      </c>
      <c r="E698" s="37">
        <f t="shared" ca="1" si="33"/>
        <v>199.73872399999999</v>
      </c>
      <c r="F698" s="37">
        <f t="shared" ca="1" si="34"/>
        <v>0</v>
      </c>
      <c r="G698" s="37">
        <f t="shared" ca="1" si="35"/>
        <v>0</v>
      </c>
      <c r="H698" s="35"/>
      <c r="I698" s="35"/>
    </row>
    <row r="699" spans="1:9" x14ac:dyDescent="0.35">
      <c r="A699" s="11">
        <v>694</v>
      </c>
      <c r="B699" s="13">
        <v>199.67877200000001</v>
      </c>
      <c r="C699" s="36">
        <v>59.599978800000002</v>
      </c>
      <c r="D699" s="13">
        <v>1067</v>
      </c>
      <c r="E699" s="37">
        <f t="shared" ca="1" si="33"/>
        <v>199.67877200000001</v>
      </c>
      <c r="F699" s="37">
        <f t="shared" ca="1" si="34"/>
        <v>0</v>
      </c>
      <c r="G699" s="37">
        <f t="shared" ca="1" si="35"/>
        <v>0</v>
      </c>
      <c r="H699" s="35"/>
      <c r="I699" s="35"/>
    </row>
    <row r="700" spans="1:9" x14ac:dyDescent="0.35">
      <c r="A700" s="11">
        <v>695</v>
      </c>
      <c r="B700" s="13">
        <v>199.67776499999999</v>
      </c>
      <c r="C700" s="36">
        <v>59.599978800000002</v>
      </c>
      <c r="D700" s="13">
        <v>1068</v>
      </c>
      <c r="E700" s="37">
        <f t="shared" ca="1" si="33"/>
        <v>199.67776499999999</v>
      </c>
      <c r="F700" s="37">
        <f t="shared" ca="1" si="34"/>
        <v>0</v>
      </c>
      <c r="G700" s="37">
        <f t="shared" ca="1" si="35"/>
        <v>0</v>
      </c>
      <c r="H700" s="35"/>
      <c r="I700" s="35"/>
    </row>
    <row r="701" spans="1:9" x14ac:dyDescent="0.35">
      <c r="A701" s="11">
        <v>696</v>
      </c>
      <c r="B701" s="13">
        <v>199.77813699999999</v>
      </c>
      <c r="C701" s="36">
        <v>59.599978800000002</v>
      </c>
      <c r="D701" s="13">
        <v>1069</v>
      </c>
      <c r="E701" s="37">
        <f t="shared" ca="1" si="33"/>
        <v>199.67776499999999</v>
      </c>
      <c r="F701" s="37">
        <f t="shared" ca="1" si="34"/>
        <v>0</v>
      </c>
      <c r="G701" s="37">
        <f t="shared" ca="1" si="35"/>
        <v>0</v>
      </c>
      <c r="H701" s="35"/>
      <c r="I701" s="35"/>
    </row>
    <row r="702" spans="1:9" x14ac:dyDescent="0.35">
      <c r="A702" s="11">
        <v>697</v>
      </c>
      <c r="B702" s="13">
        <v>199.84167500000001</v>
      </c>
      <c r="C702" s="36">
        <v>59.599978800000002</v>
      </c>
      <c r="D702" s="13">
        <v>1070</v>
      </c>
      <c r="E702" s="37">
        <f t="shared" ca="1" si="33"/>
        <v>199.67877200000001</v>
      </c>
      <c r="F702" s="37">
        <f t="shared" ca="1" si="34"/>
        <v>0</v>
      </c>
      <c r="G702" s="37">
        <f t="shared" ca="1" si="35"/>
        <v>0</v>
      </c>
      <c r="H702" s="35"/>
      <c r="I702" s="35"/>
    </row>
    <row r="703" spans="1:9" x14ac:dyDescent="0.35">
      <c r="A703" s="11">
        <v>698</v>
      </c>
      <c r="B703" s="13">
        <v>200.014206</v>
      </c>
      <c r="C703" s="36">
        <v>59.599978800000002</v>
      </c>
      <c r="D703" s="13">
        <v>1071</v>
      </c>
      <c r="E703" s="37">
        <f t="shared" ca="1" si="33"/>
        <v>199.77813699999999</v>
      </c>
      <c r="F703" s="37">
        <f t="shared" ca="1" si="34"/>
        <v>0</v>
      </c>
      <c r="G703" s="37">
        <f t="shared" ca="1" si="35"/>
        <v>0</v>
      </c>
      <c r="H703" s="35"/>
      <c r="I703" s="35"/>
    </row>
    <row r="704" spans="1:9" x14ac:dyDescent="0.35">
      <c r="A704" s="11">
        <v>699</v>
      </c>
      <c r="B704" s="13">
        <v>200.07051100000001</v>
      </c>
      <c r="C704" s="36">
        <v>59.599978800000002</v>
      </c>
      <c r="D704" s="13">
        <v>1072</v>
      </c>
      <c r="E704" s="37">
        <f t="shared" ca="1" si="33"/>
        <v>199.84167500000001</v>
      </c>
      <c r="F704" s="37">
        <f t="shared" ca="1" si="34"/>
        <v>0</v>
      </c>
      <c r="G704" s="37">
        <f t="shared" ca="1" si="35"/>
        <v>0</v>
      </c>
      <c r="H704" s="35"/>
      <c r="I704" s="35"/>
    </row>
    <row r="705" spans="1:9" x14ac:dyDescent="0.35">
      <c r="A705" s="11">
        <v>700</v>
      </c>
      <c r="B705" s="13">
        <v>199.970901</v>
      </c>
      <c r="C705" s="36">
        <v>59.599978800000002</v>
      </c>
      <c r="D705" s="13">
        <v>1073</v>
      </c>
      <c r="E705" s="37">
        <f t="shared" ca="1" si="33"/>
        <v>199.970901</v>
      </c>
      <c r="F705" s="37">
        <f t="shared" ca="1" si="34"/>
        <v>0</v>
      </c>
      <c r="G705" s="37">
        <f t="shared" ca="1" si="35"/>
        <v>0</v>
      </c>
      <c r="H705" s="35"/>
      <c r="I705" s="35"/>
    </row>
    <row r="706" spans="1:9" x14ac:dyDescent="0.35">
      <c r="A706" s="11">
        <v>701</v>
      </c>
      <c r="B706" s="13">
        <v>199.90008499999999</v>
      </c>
      <c r="C706" s="36">
        <v>59.599978800000002</v>
      </c>
      <c r="D706" s="13">
        <v>1074</v>
      </c>
      <c r="E706" s="37">
        <f t="shared" ca="1" si="33"/>
        <v>199.970901</v>
      </c>
      <c r="F706" s="37">
        <f t="shared" ca="1" si="34"/>
        <v>0</v>
      </c>
      <c r="G706" s="37">
        <f t="shared" ca="1" si="35"/>
        <v>0</v>
      </c>
      <c r="H706" s="35"/>
      <c r="I706" s="35"/>
    </row>
    <row r="707" spans="1:9" x14ac:dyDescent="0.35">
      <c r="A707" s="11">
        <v>702</v>
      </c>
      <c r="B707" s="13">
        <v>199.93585200000001</v>
      </c>
      <c r="C707" s="36">
        <v>59.599978800000002</v>
      </c>
      <c r="D707" s="13">
        <v>1075</v>
      </c>
      <c r="E707" s="37">
        <f t="shared" ca="1" si="33"/>
        <v>199.970901</v>
      </c>
      <c r="F707" s="37">
        <f t="shared" ca="1" si="34"/>
        <v>0</v>
      </c>
      <c r="G707" s="37">
        <f t="shared" ca="1" si="35"/>
        <v>0</v>
      </c>
      <c r="H707" s="35"/>
      <c r="I707" s="35"/>
    </row>
    <row r="708" spans="1:9" x14ac:dyDescent="0.35">
      <c r="A708" s="11">
        <v>703</v>
      </c>
      <c r="B708" s="13">
        <v>199.82862900000001</v>
      </c>
      <c r="C708" s="36">
        <v>59.599978800000002</v>
      </c>
      <c r="D708" s="13">
        <v>1076</v>
      </c>
      <c r="E708" s="37">
        <f t="shared" ca="1" si="33"/>
        <v>199.93585200000001</v>
      </c>
      <c r="F708" s="37">
        <f t="shared" ca="1" si="34"/>
        <v>0</v>
      </c>
      <c r="G708" s="37">
        <f t="shared" ca="1" si="35"/>
        <v>0</v>
      </c>
      <c r="H708" s="35"/>
      <c r="I708" s="35"/>
    </row>
    <row r="709" spans="1:9" x14ac:dyDescent="0.35">
      <c r="A709" s="11">
        <v>704</v>
      </c>
      <c r="B709" s="13">
        <v>199.74505600000001</v>
      </c>
      <c r="C709" s="36">
        <v>59.599978800000002</v>
      </c>
      <c r="D709" s="13">
        <v>1077</v>
      </c>
      <c r="E709" s="37">
        <f t="shared" ca="1" si="33"/>
        <v>199.90008499999999</v>
      </c>
      <c r="F709" s="37">
        <f t="shared" ca="1" si="34"/>
        <v>0</v>
      </c>
      <c r="G709" s="37">
        <f t="shared" ca="1" si="35"/>
        <v>0</v>
      </c>
      <c r="H709" s="35"/>
      <c r="I709" s="35"/>
    </row>
    <row r="710" spans="1:9" x14ac:dyDescent="0.35">
      <c r="A710" s="11">
        <v>705</v>
      </c>
      <c r="B710" s="13">
        <v>199.64801</v>
      </c>
      <c r="C710" s="36">
        <v>59.599978800000002</v>
      </c>
      <c r="D710" s="13">
        <v>1078</v>
      </c>
      <c r="E710" s="37">
        <f t="shared" ca="1" si="33"/>
        <v>199.82862900000001</v>
      </c>
      <c r="F710" s="37">
        <f t="shared" ca="1" si="34"/>
        <v>0</v>
      </c>
      <c r="G710" s="37">
        <f t="shared" ca="1" si="35"/>
        <v>0</v>
      </c>
      <c r="H710" s="35"/>
      <c r="I710" s="35"/>
    </row>
    <row r="711" spans="1:9" x14ac:dyDescent="0.35">
      <c r="A711" s="11">
        <v>706</v>
      </c>
      <c r="B711" s="13">
        <v>199.64923099999999</v>
      </c>
      <c r="C711" s="36">
        <v>59.599978800000002</v>
      </c>
      <c r="D711" s="13">
        <v>1079</v>
      </c>
      <c r="E711" s="37">
        <f t="shared" ca="1" si="33"/>
        <v>199.74505600000001</v>
      </c>
      <c r="F711" s="37">
        <f t="shared" ca="1" si="34"/>
        <v>0</v>
      </c>
      <c r="G711" s="37">
        <f t="shared" ca="1" si="35"/>
        <v>0</v>
      </c>
      <c r="H711" s="35"/>
      <c r="I711" s="35"/>
    </row>
    <row r="712" spans="1:9" x14ac:dyDescent="0.35">
      <c r="A712" s="11">
        <v>707</v>
      </c>
      <c r="B712" s="13">
        <v>199.686386</v>
      </c>
      <c r="C712" s="36">
        <v>59.599978800000002</v>
      </c>
      <c r="D712" s="13">
        <v>1080</v>
      </c>
      <c r="E712" s="37">
        <f t="shared" ca="1" si="33"/>
        <v>199.686386</v>
      </c>
      <c r="F712" s="37">
        <f t="shared" ca="1" si="34"/>
        <v>0</v>
      </c>
      <c r="G712" s="37">
        <f t="shared" ca="1" si="35"/>
        <v>0</v>
      </c>
      <c r="H712" s="35"/>
      <c r="I712" s="35"/>
    </row>
    <row r="713" spans="1:9" x14ac:dyDescent="0.35">
      <c r="A713" s="11">
        <v>708</v>
      </c>
      <c r="B713" s="13">
        <v>199.682053</v>
      </c>
      <c r="C713" s="36">
        <v>59.599978800000002</v>
      </c>
      <c r="D713" s="13">
        <v>1081</v>
      </c>
      <c r="E713" s="37">
        <f t="shared" ca="1" si="33"/>
        <v>199.682053</v>
      </c>
      <c r="F713" s="37">
        <f t="shared" ca="1" si="34"/>
        <v>0</v>
      </c>
      <c r="G713" s="37">
        <f t="shared" ca="1" si="35"/>
        <v>0</v>
      </c>
      <c r="H713" s="35"/>
      <c r="I713" s="35"/>
    </row>
    <row r="714" spans="1:9" x14ac:dyDescent="0.35">
      <c r="A714" s="11">
        <v>709</v>
      </c>
      <c r="B714" s="13">
        <v>199.75831600000001</v>
      </c>
      <c r="C714" s="36">
        <v>59.599978800000002</v>
      </c>
      <c r="D714" s="13">
        <v>1082</v>
      </c>
      <c r="E714" s="37">
        <f t="shared" ca="1" si="33"/>
        <v>199.682053</v>
      </c>
      <c r="F714" s="37">
        <f t="shared" ca="1" si="34"/>
        <v>0</v>
      </c>
      <c r="G714" s="37">
        <f t="shared" ca="1" si="35"/>
        <v>0</v>
      </c>
      <c r="H714" s="35"/>
      <c r="I714" s="35"/>
    </row>
    <row r="715" spans="1:9" x14ac:dyDescent="0.35">
      <c r="A715" s="11">
        <v>710</v>
      </c>
      <c r="B715" s="13">
        <v>199.79289199999999</v>
      </c>
      <c r="C715" s="36">
        <v>59.599978800000002</v>
      </c>
      <c r="D715" s="13">
        <v>1083</v>
      </c>
      <c r="E715" s="37">
        <f t="shared" ca="1" si="33"/>
        <v>199.686386</v>
      </c>
      <c r="F715" s="37">
        <f t="shared" ca="1" si="34"/>
        <v>0</v>
      </c>
      <c r="G715" s="37">
        <f t="shared" ca="1" si="35"/>
        <v>0</v>
      </c>
      <c r="H715" s="35"/>
      <c r="I715" s="35"/>
    </row>
    <row r="716" spans="1:9" x14ac:dyDescent="0.35">
      <c r="A716" s="11">
        <v>711</v>
      </c>
      <c r="B716" s="13">
        <v>199.82449299999999</v>
      </c>
      <c r="C716" s="36">
        <v>59.599978800000002</v>
      </c>
      <c r="D716" s="13">
        <v>1084</v>
      </c>
      <c r="E716" s="37">
        <f t="shared" ca="1" si="33"/>
        <v>199.75831600000001</v>
      </c>
      <c r="F716" s="37">
        <f t="shared" ca="1" si="34"/>
        <v>0</v>
      </c>
      <c r="G716" s="37">
        <f t="shared" ca="1" si="35"/>
        <v>0</v>
      </c>
      <c r="H716" s="35"/>
      <c r="I716" s="35"/>
    </row>
    <row r="717" spans="1:9" x14ac:dyDescent="0.35">
      <c r="A717" s="11">
        <v>712</v>
      </c>
      <c r="B717" s="13">
        <v>199.81720000000001</v>
      </c>
      <c r="C717" s="36">
        <v>59.599978800000002</v>
      </c>
      <c r="D717" s="13">
        <v>1085</v>
      </c>
      <c r="E717" s="37">
        <f t="shared" ca="1" si="33"/>
        <v>199.79289199999999</v>
      </c>
      <c r="F717" s="37">
        <f t="shared" ca="1" si="34"/>
        <v>0</v>
      </c>
      <c r="G717" s="37">
        <f t="shared" ca="1" si="35"/>
        <v>0</v>
      </c>
      <c r="H717" s="35"/>
      <c r="I717" s="35"/>
    </row>
    <row r="718" spans="1:9" x14ac:dyDescent="0.35">
      <c r="A718" s="11">
        <v>713</v>
      </c>
      <c r="B718" s="13">
        <v>199.65206900000001</v>
      </c>
      <c r="C718" s="36">
        <v>59.599978800000002</v>
      </c>
      <c r="D718" s="13">
        <v>1086</v>
      </c>
      <c r="E718" s="37">
        <f t="shared" ca="1" si="33"/>
        <v>199.79289199999999</v>
      </c>
      <c r="F718" s="37">
        <f t="shared" ca="1" si="34"/>
        <v>0</v>
      </c>
      <c r="G718" s="37">
        <f t="shared" ca="1" si="35"/>
        <v>0</v>
      </c>
      <c r="H718" s="35"/>
      <c r="I718" s="35"/>
    </row>
    <row r="719" spans="1:9" x14ac:dyDescent="0.35">
      <c r="A719" s="11">
        <v>714</v>
      </c>
      <c r="B719" s="13">
        <v>199.64108300000001</v>
      </c>
      <c r="C719" s="36">
        <v>59.599978800000002</v>
      </c>
      <c r="D719" s="13">
        <v>1087</v>
      </c>
      <c r="E719" s="37">
        <f t="shared" ca="1" si="33"/>
        <v>199.79289199999999</v>
      </c>
      <c r="F719" s="37">
        <f t="shared" ca="1" si="34"/>
        <v>0</v>
      </c>
      <c r="G719" s="37">
        <f t="shared" ca="1" si="35"/>
        <v>0</v>
      </c>
      <c r="H719" s="35"/>
      <c r="I719" s="35"/>
    </row>
    <row r="720" spans="1:9" x14ac:dyDescent="0.35">
      <c r="A720" s="11">
        <v>715</v>
      </c>
      <c r="B720" s="13">
        <v>199.57598899999999</v>
      </c>
      <c r="C720" s="36">
        <v>59.599978800000002</v>
      </c>
      <c r="D720" s="13">
        <v>1088</v>
      </c>
      <c r="E720" s="37">
        <f t="shared" ca="1" si="33"/>
        <v>199.65206900000001</v>
      </c>
      <c r="F720" s="37">
        <f t="shared" ca="1" si="34"/>
        <v>0</v>
      </c>
      <c r="G720" s="37">
        <f t="shared" ca="1" si="35"/>
        <v>0</v>
      </c>
      <c r="H720" s="35"/>
      <c r="I720" s="35"/>
    </row>
    <row r="721" spans="1:9" x14ac:dyDescent="0.35">
      <c r="A721" s="11">
        <v>716</v>
      </c>
      <c r="B721" s="13">
        <v>199.48468</v>
      </c>
      <c r="C721" s="36">
        <v>59.599978800000002</v>
      </c>
      <c r="D721" s="13">
        <v>1089</v>
      </c>
      <c r="E721" s="37">
        <f t="shared" ca="1" si="33"/>
        <v>199.64108300000001</v>
      </c>
      <c r="F721" s="37">
        <f t="shared" ca="1" si="34"/>
        <v>0</v>
      </c>
      <c r="G721" s="37">
        <f t="shared" ca="1" si="35"/>
        <v>0</v>
      </c>
      <c r="H721" s="35"/>
      <c r="I721" s="35"/>
    </row>
    <row r="722" spans="1:9" x14ac:dyDescent="0.35">
      <c r="A722" s="11">
        <v>717</v>
      </c>
      <c r="B722" s="13">
        <v>199.48318499999999</v>
      </c>
      <c r="C722" s="36">
        <v>59.599978800000002</v>
      </c>
      <c r="D722" s="13">
        <v>1090</v>
      </c>
      <c r="E722" s="37">
        <f t="shared" ca="1" si="33"/>
        <v>199.57598899999999</v>
      </c>
      <c r="F722" s="37">
        <f t="shared" ca="1" si="34"/>
        <v>0</v>
      </c>
      <c r="G722" s="37">
        <f t="shared" ca="1" si="35"/>
        <v>0</v>
      </c>
      <c r="H722" s="35"/>
      <c r="I722" s="35"/>
    </row>
    <row r="723" spans="1:9" x14ac:dyDescent="0.35">
      <c r="A723" s="11">
        <v>718</v>
      </c>
      <c r="B723" s="13">
        <v>199.486176</v>
      </c>
      <c r="C723" s="36">
        <v>59.599978800000002</v>
      </c>
      <c r="D723" s="13">
        <v>1091</v>
      </c>
      <c r="E723" s="37">
        <f t="shared" ca="1" si="33"/>
        <v>199.486176</v>
      </c>
      <c r="F723" s="37">
        <f t="shared" ca="1" si="34"/>
        <v>0</v>
      </c>
      <c r="G723" s="37">
        <f t="shared" ca="1" si="35"/>
        <v>0</v>
      </c>
      <c r="H723" s="35"/>
      <c r="I723" s="35"/>
    </row>
    <row r="724" spans="1:9" x14ac:dyDescent="0.35">
      <c r="A724" s="11">
        <v>719</v>
      </c>
      <c r="B724" s="13">
        <v>199.512711</v>
      </c>
      <c r="C724" s="36">
        <v>59.599978800000002</v>
      </c>
      <c r="D724" s="13">
        <v>1092</v>
      </c>
      <c r="E724" s="37">
        <f t="shared" ca="1" si="33"/>
        <v>199.486176</v>
      </c>
      <c r="F724" s="37">
        <f t="shared" ca="1" si="34"/>
        <v>0</v>
      </c>
      <c r="G724" s="37">
        <f t="shared" ca="1" si="35"/>
        <v>0</v>
      </c>
      <c r="H724" s="35"/>
      <c r="I724" s="35"/>
    </row>
    <row r="725" spans="1:9" x14ac:dyDescent="0.35">
      <c r="A725" s="11">
        <v>720</v>
      </c>
      <c r="B725" s="13">
        <v>199.54431199999999</v>
      </c>
      <c r="C725" s="36">
        <v>59.599978800000002</v>
      </c>
      <c r="D725" s="13">
        <v>1093</v>
      </c>
      <c r="E725" s="37">
        <f t="shared" ca="1" si="33"/>
        <v>199.486176</v>
      </c>
      <c r="F725" s="37">
        <f t="shared" ca="1" si="34"/>
        <v>0</v>
      </c>
      <c r="G725" s="37">
        <f t="shared" ca="1" si="35"/>
        <v>0</v>
      </c>
      <c r="H725" s="35"/>
      <c r="I725" s="35"/>
    </row>
    <row r="726" spans="1:9" x14ac:dyDescent="0.35">
      <c r="A726" s="11">
        <v>721</v>
      </c>
      <c r="B726" s="13">
        <v>199.46440100000001</v>
      </c>
      <c r="C726" s="36">
        <v>59.599978800000002</v>
      </c>
      <c r="D726" s="13">
        <v>1094</v>
      </c>
      <c r="E726" s="37">
        <f t="shared" ca="1" si="33"/>
        <v>199.486176</v>
      </c>
      <c r="F726" s="37">
        <f t="shared" ca="1" si="34"/>
        <v>0</v>
      </c>
      <c r="G726" s="37">
        <f t="shared" ca="1" si="35"/>
        <v>0</v>
      </c>
      <c r="H726" s="35"/>
      <c r="I726" s="35"/>
    </row>
    <row r="727" spans="1:9" x14ac:dyDescent="0.35">
      <c r="A727" s="11">
        <v>722</v>
      </c>
      <c r="B727" s="13">
        <v>199.54473899999999</v>
      </c>
      <c r="C727" s="36">
        <v>59.599978800000002</v>
      </c>
      <c r="D727" s="13">
        <v>1095</v>
      </c>
      <c r="E727" s="37">
        <f t="shared" ca="1" si="33"/>
        <v>199.512711</v>
      </c>
      <c r="F727" s="37">
        <f t="shared" ca="1" si="34"/>
        <v>0</v>
      </c>
      <c r="G727" s="37">
        <f t="shared" ca="1" si="35"/>
        <v>0</v>
      </c>
      <c r="H727" s="35"/>
      <c r="I727" s="35"/>
    </row>
    <row r="728" spans="1:9" x14ac:dyDescent="0.35">
      <c r="A728" s="11">
        <v>723</v>
      </c>
      <c r="B728" s="13">
        <v>199.45716899999999</v>
      </c>
      <c r="C728" s="36">
        <v>59.599978800000002</v>
      </c>
      <c r="D728" s="13">
        <v>1096</v>
      </c>
      <c r="E728" s="37">
        <f t="shared" ca="1" si="33"/>
        <v>199.512711</v>
      </c>
      <c r="F728" s="37">
        <f t="shared" ca="1" si="34"/>
        <v>0</v>
      </c>
      <c r="G728" s="37">
        <f t="shared" ca="1" si="35"/>
        <v>0</v>
      </c>
      <c r="H728" s="35"/>
      <c r="I728" s="35"/>
    </row>
    <row r="729" spans="1:9" x14ac:dyDescent="0.35">
      <c r="A729" s="11">
        <v>724</v>
      </c>
      <c r="B729" s="13">
        <v>199.42146299999999</v>
      </c>
      <c r="C729" s="36">
        <v>59.599978800000002</v>
      </c>
      <c r="D729" s="13">
        <v>1097</v>
      </c>
      <c r="E729" s="37">
        <f t="shared" ref="E729:E792" ca="1" si="36">IFERROR(MEDIAN(OFFSET(B729,0,0,-$B$1,1)),"")</f>
        <v>199.46440100000001</v>
      </c>
      <c r="F729" s="37">
        <f t="shared" ca="1" si="34"/>
        <v>0</v>
      </c>
      <c r="G729" s="37">
        <f t="shared" ca="1" si="35"/>
        <v>0</v>
      </c>
      <c r="H729" s="35"/>
      <c r="I729" s="35"/>
    </row>
    <row r="730" spans="1:9" x14ac:dyDescent="0.35">
      <c r="A730" s="11">
        <v>725</v>
      </c>
      <c r="B730" s="13">
        <v>199.330872</v>
      </c>
      <c r="C730" s="36">
        <v>59.599978800000002</v>
      </c>
      <c r="D730" s="13">
        <v>1098</v>
      </c>
      <c r="E730" s="37">
        <f t="shared" ca="1" si="36"/>
        <v>199.45716899999999</v>
      </c>
      <c r="F730" s="37">
        <f t="shared" ca="1" si="34"/>
        <v>0</v>
      </c>
      <c r="G730" s="37">
        <f t="shared" ca="1" si="35"/>
        <v>0</v>
      </c>
      <c r="H730" s="35"/>
      <c r="I730" s="35"/>
    </row>
    <row r="731" spans="1:9" x14ac:dyDescent="0.35">
      <c r="A731" s="11">
        <v>726</v>
      </c>
      <c r="B731" s="13">
        <v>199.32411200000001</v>
      </c>
      <c r="C731" s="36">
        <v>59.599978800000002</v>
      </c>
      <c r="D731" s="13">
        <v>1099</v>
      </c>
      <c r="E731" s="37">
        <f t="shared" ca="1" si="36"/>
        <v>199.42146299999999</v>
      </c>
      <c r="F731" s="37">
        <f t="shared" ca="1" si="34"/>
        <v>0</v>
      </c>
      <c r="G731" s="37">
        <f t="shared" ca="1" si="35"/>
        <v>0</v>
      </c>
      <c r="H731" s="35"/>
      <c r="I731" s="35"/>
    </row>
    <row r="732" spans="1:9" x14ac:dyDescent="0.35">
      <c r="A732" s="11">
        <v>727</v>
      </c>
      <c r="B732" s="13">
        <v>199.213211</v>
      </c>
      <c r="C732" s="36">
        <v>59.599978800000002</v>
      </c>
      <c r="D732" s="13">
        <v>1100</v>
      </c>
      <c r="E732" s="37">
        <f t="shared" ca="1" si="36"/>
        <v>199.330872</v>
      </c>
      <c r="F732" s="37">
        <f t="shared" ca="1" si="34"/>
        <v>0</v>
      </c>
      <c r="G732" s="37">
        <f t="shared" ca="1" si="35"/>
        <v>0</v>
      </c>
      <c r="H732" s="35"/>
      <c r="I732" s="35"/>
    </row>
    <row r="733" spans="1:9" x14ac:dyDescent="0.35">
      <c r="A733" s="11">
        <v>728</v>
      </c>
      <c r="B733" s="13">
        <v>199.27813699999999</v>
      </c>
      <c r="C733" s="36">
        <v>59.599978800000002</v>
      </c>
      <c r="D733" s="13">
        <v>1101</v>
      </c>
      <c r="E733" s="37">
        <f t="shared" ca="1" si="36"/>
        <v>199.32411200000001</v>
      </c>
      <c r="F733" s="37">
        <f t="shared" ca="1" si="34"/>
        <v>1</v>
      </c>
      <c r="G733" s="37">
        <f t="shared" ca="1" si="35"/>
        <v>1</v>
      </c>
      <c r="H733" s="35"/>
      <c r="I733" s="35"/>
    </row>
    <row r="734" spans="1:9" x14ac:dyDescent="0.35">
      <c r="A734" s="11">
        <v>729</v>
      </c>
      <c r="B734" s="13">
        <v>199.26376300000001</v>
      </c>
      <c r="C734" s="36">
        <v>59.599978800000002</v>
      </c>
      <c r="D734" s="13">
        <v>1102</v>
      </c>
      <c r="E734" s="37">
        <f t="shared" ca="1" si="36"/>
        <v>199.27813699999999</v>
      </c>
      <c r="F734" s="37">
        <f t="shared" ca="1" si="34"/>
        <v>1</v>
      </c>
      <c r="G734" s="37">
        <f t="shared" ca="1" si="35"/>
        <v>0</v>
      </c>
      <c r="H734" s="35"/>
      <c r="I734" s="35"/>
    </row>
    <row r="735" spans="1:9" x14ac:dyDescent="0.35">
      <c r="A735" s="11">
        <v>730</v>
      </c>
      <c r="B735" s="13">
        <v>199.28982500000001</v>
      </c>
      <c r="C735" s="36">
        <v>59.599978800000002</v>
      </c>
      <c r="D735" s="13">
        <v>1103</v>
      </c>
      <c r="E735" s="37">
        <f t="shared" ca="1" si="36"/>
        <v>199.27813699999999</v>
      </c>
      <c r="F735" s="37">
        <f t="shared" ca="1" si="34"/>
        <v>1</v>
      </c>
      <c r="G735" s="37">
        <f t="shared" ca="1" si="35"/>
        <v>0</v>
      </c>
      <c r="H735" s="35"/>
      <c r="I735" s="35"/>
    </row>
    <row r="736" spans="1:9" x14ac:dyDescent="0.35">
      <c r="A736" s="11">
        <v>731</v>
      </c>
      <c r="B736" s="13">
        <v>199.29425000000001</v>
      </c>
      <c r="C736" s="36">
        <v>59.599978800000002</v>
      </c>
      <c r="D736" s="13">
        <v>1104</v>
      </c>
      <c r="E736" s="37">
        <f t="shared" ca="1" si="36"/>
        <v>199.27813699999999</v>
      </c>
      <c r="F736" s="37">
        <f t="shared" ca="1" si="34"/>
        <v>1</v>
      </c>
      <c r="G736" s="37">
        <f t="shared" ca="1" si="35"/>
        <v>0</v>
      </c>
      <c r="H736" s="35"/>
      <c r="I736" s="35"/>
    </row>
    <row r="737" spans="1:9" x14ac:dyDescent="0.35">
      <c r="A737" s="11">
        <v>732</v>
      </c>
      <c r="B737" s="13">
        <v>199.28285199999999</v>
      </c>
      <c r="C737" s="36">
        <v>59.599978800000002</v>
      </c>
      <c r="D737" s="13">
        <v>1105</v>
      </c>
      <c r="E737" s="37">
        <f t="shared" ca="1" si="36"/>
        <v>199.28285199999999</v>
      </c>
      <c r="F737" s="37">
        <f t="shared" ca="1" si="34"/>
        <v>1</v>
      </c>
      <c r="G737" s="37">
        <f t="shared" ca="1" si="35"/>
        <v>0</v>
      </c>
      <c r="H737" s="35"/>
      <c r="I737" s="35"/>
    </row>
    <row r="738" spans="1:9" x14ac:dyDescent="0.35">
      <c r="A738" s="11">
        <v>733</v>
      </c>
      <c r="B738" s="13">
        <v>199.178146</v>
      </c>
      <c r="C738" s="36">
        <v>59.599978800000002</v>
      </c>
      <c r="D738" s="13">
        <v>1106</v>
      </c>
      <c r="E738" s="37">
        <f t="shared" ca="1" si="36"/>
        <v>199.28285199999999</v>
      </c>
      <c r="F738" s="37">
        <f t="shared" ca="1" si="34"/>
        <v>1</v>
      </c>
      <c r="G738" s="37">
        <f t="shared" ca="1" si="35"/>
        <v>0</v>
      </c>
      <c r="H738" s="35"/>
      <c r="I738" s="35"/>
    </row>
    <row r="739" spans="1:9" x14ac:dyDescent="0.35">
      <c r="A739" s="11">
        <v>734</v>
      </c>
      <c r="B739" s="13">
        <v>199.14475999999999</v>
      </c>
      <c r="C739" s="36">
        <v>59.599978800000002</v>
      </c>
      <c r="D739" s="13">
        <v>1107</v>
      </c>
      <c r="E739" s="37">
        <f t="shared" ca="1" si="36"/>
        <v>199.28285199999999</v>
      </c>
      <c r="F739" s="37">
        <f t="shared" ca="1" si="34"/>
        <v>1</v>
      </c>
      <c r="G739" s="37">
        <f t="shared" ca="1" si="35"/>
        <v>0</v>
      </c>
      <c r="H739" s="35"/>
      <c r="I739" s="35"/>
    </row>
    <row r="740" spans="1:9" x14ac:dyDescent="0.35">
      <c r="A740" s="11">
        <v>735</v>
      </c>
      <c r="B740" s="13">
        <v>199.13194300000001</v>
      </c>
      <c r="C740" s="36">
        <v>59.599978800000002</v>
      </c>
      <c r="D740" s="13">
        <v>1108</v>
      </c>
      <c r="E740" s="37">
        <f t="shared" ca="1" si="36"/>
        <v>199.178146</v>
      </c>
      <c r="F740" s="37">
        <f t="shared" ca="1" si="34"/>
        <v>1</v>
      </c>
      <c r="G740" s="37">
        <f t="shared" ca="1" si="35"/>
        <v>0</v>
      </c>
      <c r="H740" s="35"/>
      <c r="I740" s="35"/>
    </row>
    <row r="741" spans="1:9" x14ac:dyDescent="0.35">
      <c r="A741" s="11">
        <v>736</v>
      </c>
      <c r="B741" s="13">
        <v>199.158447</v>
      </c>
      <c r="C741" s="36">
        <v>59.599978800000002</v>
      </c>
      <c r="D741" s="13">
        <v>1109</v>
      </c>
      <c r="E741" s="37">
        <f t="shared" ca="1" si="36"/>
        <v>199.158447</v>
      </c>
      <c r="F741" s="37">
        <f t="shared" ca="1" si="34"/>
        <v>1</v>
      </c>
      <c r="G741" s="37">
        <f t="shared" ca="1" si="35"/>
        <v>0</v>
      </c>
      <c r="H741" s="35"/>
      <c r="I741" s="35"/>
    </row>
    <row r="742" spans="1:9" x14ac:dyDescent="0.35">
      <c r="A742" s="11">
        <v>737</v>
      </c>
      <c r="B742" s="13">
        <v>199.084641</v>
      </c>
      <c r="C742" s="36">
        <v>59.599978800000002</v>
      </c>
      <c r="D742" s="13">
        <v>1110</v>
      </c>
      <c r="E742" s="37">
        <f t="shared" ca="1" si="36"/>
        <v>199.14475999999999</v>
      </c>
      <c r="F742" s="37">
        <f t="shared" ca="1" si="34"/>
        <v>1</v>
      </c>
      <c r="G742" s="37">
        <f t="shared" ca="1" si="35"/>
        <v>0</v>
      </c>
      <c r="H742" s="35"/>
      <c r="I742" s="35"/>
    </row>
    <row r="743" spans="1:9" x14ac:dyDescent="0.35">
      <c r="A743" s="11">
        <v>738</v>
      </c>
      <c r="B743" s="13">
        <v>198.972015</v>
      </c>
      <c r="C743" s="36">
        <v>59.599978800000002</v>
      </c>
      <c r="D743" s="13">
        <v>1111</v>
      </c>
      <c r="E743" s="37">
        <f t="shared" ca="1" si="36"/>
        <v>199.13194300000001</v>
      </c>
      <c r="F743" s="37">
        <f t="shared" ca="1" si="34"/>
        <v>1</v>
      </c>
      <c r="G743" s="37">
        <f t="shared" ca="1" si="35"/>
        <v>0</v>
      </c>
      <c r="H743" s="35"/>
      <c r="I743" s="35"/>
    </row>
    <row r="744" spans="1:9" x14ac:dyDescent="0.35">
      <c r="A744" s="11">
        <v>739</v>
      </c>
      <c r="B744" s="13">
        <v>198.98266599999999</v>
      </c>
      <c r="C744" s="36">
        <v>59.599978800000002</v>
      </c>
      <c r="D744" s="13">
        <v>1112</v>
      </c>
      <c r="E744" s="37">
        <f t="shared" ca="1" si="36"/>
        <v>199.084641</v>
      </c>
      <c r="F744" s="37">
        <f t="shared" ca="1" si="34"/>
        <v>1</v>
      </c>
      <c r="G744" s="37">
        <f t="shared" ca="1" si="35"/>
        <v>0</v>
      </c>
      <c r="H744" s="35"/>
      <c r="I744" s="35"/>
    </row>
    <row r="745" spans="1:9" x14ac:dyDescent="0.35">
      <c r="A745" s="11">
        <v>740</v>
      </c>
      <c r="B745" s="13">
        <v>199.033569</v>
      </c>
      <c r="C745" s="36">
        <v>59.800021199999996</v>
      </c>
      <c r="D745" s="13">
        <v>1113</v>
      </c>
      <c r="E745" s="37">
        <f t="shared" ca="1" si="36"/>
        <v>199.033569</v>
      </c>
      <c r="F745" s="37">
        <f t="shared" ca="1" si="34"/>
        <v>1</v>
      </c>
      <c r="G745" s="37">
        <f t="shared" ca="1" si="35"/>
        <v>0</v>
      </c>
      <c r="H745" s="35"/>
      <c r="I745" s="35"/>
    </row>
    <row r="746" spans="1:9" x14ac:dyDescent="0.35">
      <c r="A746" s="11">
        <v>741</v>
      </c>
      <c r="B746" s="13">
        <v>199.13916</v>
      </c>
      <c r="C746" s="36">
        <v>59.800021199999996</v>
      </c>
      <c r="D746" s="13">
        <v>1114</v>
      </c>
      <c r="E746" s="37">
        <f t="shared" ca="1" si="36"/>
        <v>199.033569</v>
      </c>
      <c r="F746" s="37">
        <f t="shared" ref="F746:F809" ca="1" si="37">IFERROR(IF(ABS(MEDIAN(OFFSET(C746,0,0,$E$1,1))-MEDIAN(OFFSET(C745,0,0,-$E$1,1)))&gt;0.01,1,0),0)</f>
        <v>1</v>
      </c>
      <c r="G746" s="37">
        <f t="shared" ref="G746:G809" ca="1" si="38">IFERROR(IF(AND(F745=0,F746=1),1,0),0)</f>
        <v>0</v>
      </c>
      <c r="H746" s="35"/>
      <c r="I746" s="35"/>
    </row>
    <row r="747" spans="1:9" x14ac:dyDescent="0.35">
      <c r="A747" s="11">
        <v>742</v>
      </c>
      <c r="B747" s="13">
        <v>199.13073700000001</v>
      </c>
      <c r="C747" s="36">
        <v>59.800021199999996</v>
      </c>
      <c r="D747" s="13">
        <v>1115</v>
      </c>
      <c r="E747" s="37">
        <f t="shared" ca="1" si="36"/>
        <v>199.033569</v>
      </c>
      <c r="F747" s="37">
        <f t="shared" ca="1" si="37"/>
        <v>1</v>
      </c>
      <c r="G747" s="37">
        <f t="shared" ca="1" si="38"/>
        <v>0</v>
      </c>
      <c r="H747" s="35"/>
      <c r="I747" s="35"/>
    </row>
    <row r="748" spans="1:9" x14ac:dyDescent="0.35">
      <c r="A748" s="11">
        <v>743</v>
      </c>
      <c r="B748" s="13">
        <v>199.15069600000001</v>
      </c>
      <c r="C748" s="36">
        <v>59.800021199999996</v>
      </c>
      <c r="D748" s="13">
        <v>1116</v>
      </c>
      <c r="E748" s="37">
        <f t="shared" ca="1" si="36"/>
        <v>199.13073700000001</v>
      </c>
      <c r="F748" s="37">
        <f t="shared" ca="1" si="37"/>
        <v>1</v>
      </c>
      <c r="G748" s="37">
        <f t="shared" ca="1" si="38"/>
        <v>0</v>
      </c>
      <c r="H748" s="35"/>
      <c r="I748" s="35"/>
    </row>
    <row r="749" spans="1:9" x14ac:dyDescent="0.35">
      <c r="A749" s="11">
        <v>744</v>
      </c>
      <c r="B749" s="13">
        <v>199.079117</v>
      </c>
      <c r="C749" s="36">
        <v>59.800021199999996</v>
      </c>
      <c r="D749" s="13">
        <v>1117</v>
      </c>
      <c r="E749" s="37">
        <f t="shared" ca="1" si="36"/>
        <v>199.13073700000001</v>
      </c>
      <c r="F749" s="37">
        <f t="shared" ca="1" si="37"/>
        <v>1</v>
      </c>
      <c r="G749" s="37">
        <f t="shared" ca="1" si="38"/>
        <v>0</v>
      </c>
      <c r="H749" s="35"/>
      <c r="I749" s="35"/>
    </row>
    <row r="750" spans="1:9" x14ac:dyDescent="0.35">
      <c r="A750" s="11">
        <v>745</v>
      </c>
      <c r="B750" s="13">
        <v>199.03083799999999</v>
      </c>
      <c r="C750" s="36">
        <v>59.800021199999996</v>
      </c>
      <c r="D750" s="13">
        <v>1118</v>
      </c>
      <c r="E750" s="37">
        <f t="shared" ca="1" si="36"/>
        <v>199.13073700000001</v>
      </c>
      <c r="F750" s="37">
        <f t="shared" ca="1" si="37"/>
        <v>1</v>
      </c>
      <c r="G750" s="37">
        <f t="shared" ca="1" si="38"/>
        <v>0</v>
      </c>
      <c r="H750" s="35"/>
      <c r="I750" s="35"/>
    </row>
    <row r="751" spans="1:9" x14ac:dyDescent="0.35">
      <c r="A751" s="11">
        <v>746</v>
      </c>
      <c r="B751" s="13">
        <v>198.823441</v>
      </c>
      <c r="C751" s="36">
        <v>59.800021199999996</v>
      </c>
      <c r="D751" s="13">
        <v>1119</v>
      </c>
      <c r="E751" s="37">
        <f t="shared" ca="1" si="36"/>
        <v>199.079117</v>
      </c>
      <c r="F751" s="37">
        <f t="shared" ca="1" si="37"/>
        <v>1</v>
      </c>
      <c r="G751" s="37">
        <f t="shared" ca="1" si="38"/>
        <v>0</v>
      </c>
      <c r="H751" s="35"/>
      <c r="I751" s="35"/>
    </row>
    <row r="752" spans="1:9" x14ac:dyDescent="0.35">
      <c r="A752" s="11">
        <v>747</v>
      </c>
      <c r="B752" s="13">
        <v>198.62660199999999</v>
      </c>
      <c r="C752" s="36">
        <v>59.800021199999996</v>
      </c>
      <c r="D752" s="13">
        <v>1120</v>
      </c>
      <c r="E752" s="37">
        <f t="shared" ca="1" si="36"/>
        <v>199.03083799999999</v>
      </c>
      <c r="F752" s="37">
        <f t="shared" ca="1" si="37"/>
        <v>1</v>
      </c>
      <c r="G752" s="37">
        <f t="shared" ca="1" si="38"/>
        <v>0</v>
      </c>
      <c r="H752" s="35"/>
      <c r="I752" s="35"/>
    </row>
    <row r="753" spans="1:9" x14ac:dyDescent="0.35">
      <c r="A753" s="11">
        <v>748</v>
      </c>
      <c r="B753" s="13">
        <v>198.36738600000001</v>
      </c>
      <c r="C753" s="36">
        <v>59.800021199999996</v>
      </c>
      <c r="D753" s="13">
        <v>1121</v>
      </c>
      <c r="E753" s="37">
        <f t="shared" ca="1" si="36"/>
        <v>198.823441</v>
      </c>
      <c r="F753" s="37">
        <f t="shared" ca="1" si="37"/>
        <v>1</v>
      </c>
      <c r="G753" s="37">
        <f t="shared" ca="1" si="38"/>
        <v>0</v>
      </c>
      <c r="H753" s="35"/>
      <c r="I753" s="35"/>
    </row>
    <row r="754" spans="1:9" x14ac:dyDescent="0.35">
      <c r="A754" s="11">
        <v>749</v>
      </c>
      <c r="B754" s="13">
        <v>198.14065600000001</v>
      </c>
      <c r="C754" s="36">
        <v>59.800021199999996</v>
      </c>
      <c r="D754" s="13">
        <v>1122</v>
      </c>
      <c r="E754" s="37">
        <f t="shared" ca="1" si="36"/>
        <v>198.62660199999999</v>
      </c>
      <c r="F754" s="37">
        <f t="shared" ca="1" si="37"/>
        <v>1</v>
      </c>
      <c r="G754" s="37">
        <f t="shared" ca="1" si="38"/>
        <v>0</v>
      </c>
      <c r="H754" s="35"/>
      <c r="I754" s="35"/>
    </row>
    <row r="755" spans="1:9" x14ac:dyDescent="0.35">
      <c r="A755" s="11">
        <v>750</v>
      </c>
      <c r="B755" s="13">
        <v>197.891785</v>
      </c>
      <c r="C755" s="36">
        <v>59.800021199999996</v>
      </c>
      <c r="D755" s="13">
        <v>1123</v>
      </c>
      <c r="E755" s="37">
        <f t="shared" ca="1" si="36"/>
        <v>198.36738600000001</v>
      </c>
      <c r="F755" s="37">
        <f t="shared" ca="1" si="37"/>
        <v>1</v>
      </c>
      <c r="G755" s="37">
        <f t="shared" ca="1" si="38"/>
        <v>0</v>
      </c>
      <c r="H755" s="35"/>
      <c r="I755" s="35"/>
    </row>
    <row r="756" spans="1:9" x14ac:dyDescent="0.35">
      <c r="A756" s="11">
        <v>751</v>
      </c>
      <c r="B756" s="13">
        <v>197.49375900000001</v>
      </c>
      <c r="C756" s="36">
        <v>59.800021199999996</v>
      </c>
      <c r="D756" s="13">
        <v>1124</v>
      </c>
      <c r="E756" s="37">
        <f t="shared" ca="1" si="36"/>
        <v>198.14065600000001</v>
      </c>
      <c r="F756" s="37">
        <f t="shared" ca="1" si="37"/>
        <v>1</v>
      </c>
      <c r="G756" s="37">
        <f t="shared" ca="1" si="38"/>
        <v>0</v>
      </c>
      <c r="H756" s="35"/>
      <c r="I756" s="35"/>
    </row>
    <row r="757" spans="1:9" x14ac:dyDescent="0.35">
      <c r="A757" s="11">
        <v>752</v>
      </c>
      <c r="B757" s="13">
        <v>197.288971</v>
      </c>
      <c r="C757" s="36">
        <v>59.800021199999996</v>
      </c>
      <c r="D757" s="13">
        <v>1125</v>
      </c>
      <c r="E757" s="37">
        <f t="shared" ca="1" si="36"/>
        <v>197.891785</v>
      </c>
      <c r="F757" s="37">
        <f t="shared" ca="1" si="37"/>
        <v>1</v>
      </c>
      <c r="G757" s="37">
        <f t="shared" ca="1" si="38"/>
        <v>0</v>
      </c>
      <c r="H757" s="35"/>
      <c r="I757" s="35"/>
    </row>
    <row r="758" spans="1:9" x14ac:dyDescent="0.35">
      <c r="A758" s="11">
        <v>753</v>
      </c>
      <c r="B758" s="13">
        <v>197.06050099999999</v>
      </c>
      <c r="C758" s="36">
        <v>59.800021199999996</v>
      </c>
      <c r="D758" s="13">
        <v>1126</v>
      </c>
      <c r="E758" s="37">
        <f t="shared" ca="1" si="36"/>
        <v>197.49375900000001</v>
      </c>
      <c r="F758" s="37">
        <f t="shared" ca="1" si="37"/>
        <v>0</v>
      </c>
      <c r="G758" s="37">
        <f t="shared" ca="1" si="38"/>
        <v>0</v>
      </c>
      <c r="H758" s="35"/>
      <c r="I758" s="35"/>
    </row>
    <row r="759" spans="1:9" x14ac:dyDescent="0.35">
      <c r="A759" s="11">
        <v>754</v>
      </c>
      <c r="B759" s="13">
        <v>196.65715</v>
      </c>
      <c r="C759" s="36">
        <v>59.800021199999996</v>
      </c>
      <c r="D759" s="13">
        <v>1127</v>
      </c>
      <c r="E759" s="37">
        <f t="shared" ca="1" si="36"/>
        <v>197.288971</v>
      </c>
      <c r="F759" s="37">
        <f t="shared" ca="1" si="37"/>
        <v>0</v>
      </c>
      <c r="G759" s="37">
        <f t="shared" ca="1" si="38"/>
        <v>0</v>
      </c>
      <c r="H759" s="35"/>
      <c r="I759" s="35"/>
    </row>
    <row r="760" spans="1:9" x14ac:dyDescent="0.35">
      <c r="A760" s="11">
        <v>755</v>
      </c>
      <c r="B760" s="13">
        <v>196.31654399999999</v>
      </c>
      <c r="C760" s="36">
        <v>59.800021199999996</v>
      </c>
      <c r="D760" s="13">
        <v>1128</v>
      </c>
      <c r="E760" s="37">
        <f t="shared" ca="1" si="36"/>
        <v>197.06050099999999</v>
      </c>
      <c r="F760" s="37">
        <f t="shared" ca="1" si="37"/>
        <v>0</v>
      </c>
      <c r="G760" s="37">
        <f t="shared" ca="1" si="38"/>
        <v>0</v>
      </c>
      <c r="H760" s="35"/>
      <c r="I760" s="35"/>
    </row>
    <row r="761" spans="1:9" x14ac:dyDescent="0.35">
      <c r="A761" s="11">
        <v>756</v>
      </c>
      <c r="B761" s="13">
        <v>196.023224</v>
      </c>
      <c r="C761" s="36">
        <v>59.800021199999996</v>
      </c>
      <c r="D761" s="13">
        <v>1129</v>
      </c>
      <c r="E761" s="37">
        <f t="shared" ca="1" si="36"/>
        <v>196.65715</v>
      </c>
      <c r="F761" s="37">
        <f t="shared" ca="1" si="37"/>
        <v>0</v>
      </c>
      <c r="G761" s="37">
        <f t="shared" ca="1" si="38"/>
        <v>0</v>
      </c>
      <c r="H761" s="35"/>
      <c r="I761" s="35"/>
    </row>
    <row r="762" spans="1:9" x14ac:dyDescent="0.35">
      <c r="A762" s="11">
        <v>757</v>
      </c>
      <c r="B762" s="13">
        <v>195.72842399999999</v>
      </c>
      <c r="C762" s="36">
        <v>59.800021199999996</v>
      </c>
      <c r="D762" s="13">
        <v>1130</v>
      </c>
      <c r="E762" s="37">
        <f t="shared" ca="1" si="36"/>
        <v>196.31654399999999</v>
      </c>
      <c r="F762" s="37">
        <f t="shared" ca="1" si="37"/>
        <v>0</v>
      </c>
      <c r="G762" s="37">
        <f t="shared" ca="1" si="38"/>
        <v>0</v>
      </c>
      <c r="H762" s="35"/>
      <c r="I762" s="35"/>
    </row>
    <row r="763" spans="1:9" x14ac:dyDescent="0.35">
      <c r="A763" s="11">
        <v>758</v>
      </c>
      <c r="B763" s="13">
        <v>195.443939</v>
      </c>
      <c r="C763" s="36">
        <v>59.800021199999996</v>
      </c>
      <c r="D763" s="13">
        <v>1131</v>
      </c>
      <c r="E763" s="37">
        <f t="shared" ca="1" si="36"/>
        <v>196.023224</v>
      </c>
      <c r="F763" s="37">
        <f t="shared" ca="1" si="37"/>
        <v>0</v>
      </c>
      <c r="G763" s="37">
        <f t="shared" ca="1" si="38"/>
        <v>0</v>
      </c>
      <c r="H763" s="35"/>
      <c r="I763" s="35"/>
    </row>
    <row r="764" spans="1:9" x14ac:dyDescent="0.35">
      <c r="A764" s="11">
        <v>759</v>
      </c>
      <c r="B764" s="13">
        <v>195.09818999999999</v>
      </c>
      <c r="C764" s="36">
        <v>59.800021199999996</v>
      </c>
      <c r="D764" s="13">
        <v>1132</v>
      </c>
      <c r="E764" s="37">
        <f t="shared" ca="1" si="36"/>
        <v>195.72842399999999</v>
      </c>
      <c r="F764" s="37">
        <f t="shared" ca="1" si="37"/>
        <v>0</v>
      </c>
      <c r="G764" s="37">
        <f t="shared" ca="1" si="38"/>
        <v>0</v>
      </c>
      <c r="H764" s="35"/>
      <c r="I764" s="35"/>
    </row>
    <row r="765" spans="1:9" x14ac:dyDescent="0.35">
      <c r="A765" s="11">
        <v>760</v>
      </c>
      <c r="B765" s="13">
        <v>194.84137000000001</v>
      </c>
      <c r="C765" s="36">
        <v>59.800021199999996</v>
      </c>
      <c r="D765" s="13">
        <v>1133</v>
      </c>
      <c r="E765" s="37">
        <f t="shared" ca="1" si="36"/>
        <v>195.443939</v>
      </c>
      <c r="F765" s="37">
        <f t="shared" ca="1" si="37"/>
        <v>0</v>
      </c>
      <c r="G765" s="37">
        <f t="shared" ca="1" si="38"/>
        <v>0</v>
      </c>
      <c r="H765" s="35"/>
      <c r="I765" s="35"/>
    </row>
    <row r="766" spans="1:9" x14ac:dyDescent="0.35">
      <c r="A766" s="11">
        <v>761</v>
      </c>
      <c r="B766" s="13">
        <v>194.54080200000001</v>
      </c>
      <c r="C766" s="36">
        <v>59.800021199999996</v>
      </c>
      <c r="D766" s="13">
        <v>1134</v>
      </c>
      <c r="E766" s="37">
        <f t="shared" ca="1" si="36"/>
        <v>195.09818999999999</v>
      </c>
      <c r="F766" s="37">
        <f t="shared" ca="1" si="37"/>
        <v>0</v>
      </c>
      <c r="G766" s="37">
        <f t="shared" ca="1" si="38"/>
        <v>0</v>
      </c>
      <c r="H766" s="35"/>
      <c r="I766" s="35"/>
    </row>
    <row r="767" spans="1:9" x14ac:dyDescent="0.35">
      <c r="A767" s="11">
        <v>762</v>
      </c>
      <c r="B767" s="13">
        <v>194.29757699999999</v>
      </c>
      <c r="C767" s="36">
        <v>59.800021199999996</v>
      </c>
      <c r="D767" s="13">
        <v>1135</v>
      </c>
      <c r="E767" s="37">
        <f t="shared" ca="1" si="36"/>
        <v>194.84137000000001</v>
      </c>
      <c r="F767" s="37">
        <f t="shared" ca="1" si="37"/>
        <v>0</v>
      </c>
      <c r="G767" s="37">
        <f t="shared" ca="1" si="38"/>
        <v>0</v>
      </c>
      <c r="H767" s="35"/>
      <c r="I767" s="35"/>
    </row>
    <row r="768" spans="1:9" x14ac:dyDescent="0.35">
      <c r="A768" s="11">
        <v>763</v>
      </c>
      <c r="B768" s="13">
        <v>194.133408</v>
      </c>
      <c r="C768" s="36">
        <v>59.800021199999996</v>
      </c>
      <c r="D768" s="13">
        <v>1136</v>
      </c>
      <c r="E768" s="37">
        <f t="shared" ca="1" si="36"/>
        <v>194.54080200000001</v>
      </c>
      <c r="F768" s="37">
        <f t="shared" ca="1" si="37"/>
        <v>0</v>
      </c>
      <c r="G768" s="37">
        <f t="shared" ca="1" si="38"/>
        <v>0</v>
      </c>
      <c r="H768" s="35"/>
      <c r="I768" s="35"/>
    </row>
    <row r="769" spans="1:9" x14ac:dyDescent="0.35">
      <c r="A769" s="11">
        <v>764</v>
      </c>
      <c r="B769" s="13">
        <v>193.808548</v>
      </c>
      <c r="C769" s="36">
        <v>59.800021199999996</v>
      </c>
      <c r="D769" s="13">
        <v>1137</v>
      </c>
      <c r="E769" s="37">
        <f t="shared" ca="1" si="36"/>
        <v>194.29757699999999</v>
      </c>
      <c r="F769" s="37">
        <f t="shared" ca="1" si="37"/>
        <v>0</v>
      </c>
      <c r="G769" s="37">
        <f t="shared" ca="1" si="38"/>
        <v>0</v>
      </c>
      <c r="H769" s="35"/>
      <c r="I769" s="35"/>
    </row>
    <row r="770" spans="1:9" x14ac:dyDescent="0.35">
      <c r="A770" s="11">
        <v>765</v>
      </c>
      <c r="B770" s="13">
        <v>193.55149800000001</v>
      </c>
      <c r="C770" s="36">
        <v>59.800021199999996</v>
      </c>
      <c r="D770" s="13">
        <v>1138</v>
      </c>
      <c r="E770" s="37">
        <f t="shared" ca="1" si="36"/>
        <v>194.133408</v>
      </c>
      <c r="F770" s="37">
        <f t="shared" ca="1" si="37"/>
        <v>0</v>
      </c>
      <c r="G770" s="37">
        <f t="shared" ca="1" si="38"/>
        <v>0</v>
      </c>
      <c r="H770" s="35"/>
      <c r="I770" s="35"/>
    </row>
    <row r="771" spans="1:9" x14ac:dyDescent="0.35">
      <c r="A771" s="11">
        <v>766</v>
      </c>
      <c r="B771" s="13">
        <v>193.30896000000001</v>
      </c>
      <c r="C771" s="36">
        <v>59.800021199999996</v>
      </c>
      <c r="D771" s="13">
        <v>1139</v>
      </c>
      <c r="E771" s="37">
        <f t="shared" ca="1" si="36"/>
        <v>193.808548</v>
      </c>
      <c r="F771" s="37">
        <f t="shared" ca="1" si="37"/>
        <v>0</v>
      </c>
      <c r="G771" s="37">
        <f t="shared" ca="1" si="38"/>
        <v>0</v>
      </c>
      <c r="H771" s="35"/>
      <c r="I771" s="35"/>
    </row>
    <row r="772" spans="1:9" x14ac:dyDescent="0.35">
      <c r="A772" s="11">
        <v>767</v>
      </c>
      <c r="B772" s="13">
        <v>192.90249600000001</v>
      </c>
      <c r="C772" s="36">
        <v>59.800021199999996</v>
      </c>
      <c r="D772" s="13">
        <v>1140</v>
      </c>
      <c r="E772" s="37">
        <f t="shared" ca="1" si="36"/>
        <v>193.55149800000001</v>
      </c>
      <c r="F772" s="37">
        <f t="shared" ca="1" si="37"/>
        <v>0</v>
      </c>
      <c r="G772" s="37">
        <f t="shared" ca="1" si="38"/>
        <v>0</v>
      </c>
      <c r="H772" s="35"/>
      <c r="I772" s="35"/>
    </row>
    <row r="773" spans="1:9" x14ac:dyDescent="0.35">
      <c r="A773" s="11">
        <v>768</v>
      </c>
      <c r="B773" s="13">
        <v>192.32788099999999</v>
      </c>
      <c r="C773" s="36">
        <v>59.800021199999996</v>
      </c>
      <c r="D773" s="13">
        <v>1141</v>
      </c>
      <c r="E773" s="37">
        <f t="shared" ca="1" si="36"/>
        <v>193.30896000000001</v>
      </c>
      <c r="F773" s="37">
        <f t="shared" ca="1" si="37"/>
        <v>0</v>
      </c>
      <c r="G773" s="37">
        <f t="shared" ca="1" si="38"/>
        <v>0</v>
      </c>
      <c r="H773" s="35"/>
      <c r="I773" s="35"/>
    </row>
    <row r="774" spans="1:9" x14ac:dyDescent="0.35">
      <c r="A774" s="11">
        <v>769</v>
      </c>
      <c r="B774" s="13">
        <v>191.93658400000001</v>
      </c>
      <c r="C774" s="36">
        <v>59.800021199999996</v>
      </c>
      <c r="D774" s="13">
        <v>1142</v>
      </c>
      <c r="E774" s="37">
        <f t="shared" ca="1" si="36"/>
        <v>192.90249600000001</v>
      </c>
      <c r="F774" s="37">
        <f t="shared" ca="1" si="37"/>
        <v>0</v>
      </c>
      <c r="G774" s="37">
        <f t="shared" ca="1" si="38"/>
        <v>0</v>
      </c>
      <c r="H774" s="35"/>
      <c r="I774" s="35"/>
    </row>
    <row r="775" spans="1:9" x14ac:dyDescent="0.35">
      <c r="A775" s="11">
        <v>770</v>
      </c>
      <c r="B775" s="13">
        <v>191.666763</v>
      </c>
      <c r="C775" s="36">
        <v>59.800021199999996</v>
      </c>
      <c r="D775" s="13">
        <v>1143</v>
      </c>
      <c r="E775" s="37">
        <f t="shared" ca="1" si="36"/>
        <v>192.32788099999999</v>
      </c>
      <c r="F775" s="37">
        <f t="shared" ca="1" si="37"/>
        <v>0</v>
      </c>
      <c r="G775" s="37">
        <f t="shared" ca="1" si="38"/>
        <v>0</v>
      </c>
      <c r="H775" s="35"/>
      <c r="I775" s="35"/>
    </row>
    <row r="776" spans="1:9" x14ac:dyDescent="0.35">
      <c r="A776" s="11">
        <v>771</v>
      </c>
      <c r="B776" s="13">
        <v>191.52713</v>
      </c>
      <c r="C776" s="36">
        <v>59.800021199999996</v>
      </c>
      <c r="D776" s="13">
        <v>1144</v>
      </c>
      <c r="E776" s="37">
        <f t="shared" ca="1" si="36"/>
        <v>191.93658400000001</v>
      </c>
      <c r="F776" s="37">
        <f t="shared" ca="1" si="37"/>
        <v>0</v>
      </c>
      <c r="G776" s="37">
        <f t="shared" ca="1" si="38"/>
        <v>0</v>
      </c>
      <c r="H776" s="35"/>
      <c r="I776" s="35"/>
    </row>
    <row r="777" spans="1:9" x14ac:dyDescent="0.35">
      <c r="A777" s="11">
        <v>772</v>
      </c>
      <c r="B777" s="13">
        <v>191.230301</v>
      </c>
      <c r="C777" s="36">
        <v>59.800021199999996</v>
      </c>
      <c r="D777" s="13">
        <v>1145</v>
      </c>
      <c r="E777" s="37">
        <f t="shared" ca="1" si="36"/>
        <v>191.666763</v>
      </c>
      <c r="F777" s="37">
        <f t="shared" ca="1" si="37"/>
        <v>0</v>
      </c>
      <c r="G777" s="37">
        <f t="shared" ca="1" si="38"/>
        <v>0</v>
      </c>
      <c r="H777" s="35"/>
      <c r="I777" s="35"/>
    </row>
    <row r="778" spans="1:9" x14ac:dyDescent="0.35">
      <c r="A778" s="11">
        <v>773</v>
      </c>
      <c r="B778" s="13">
        <v>190.88404800000001</v>
      </c>
      <c r="C778" s="36">
        <v>59.800021199999996</v>
      </c>
      <c r="D778" s="13">
        <v>1146</v>
      </c>
      <c r="E778" s="37">
        <f t="shared" ca="1" si="36"/>
        <v>191.52713</v>
      </c>
      <c r="F778" s="37">
        <f t="shared" ca="1" si="37"/>
        <v>0</v>
      </c>
      <c r="G778" s="37">
        <f t="shared" ca="1" si="38"/>
        <v>0</v>
      </c>
      <c r="H778" s="35"/>
      <c r="I778" s="35"/>
    </row>
    <row r="779" spans="1:9" x14ac:dyDescent="0.35">
      <c r="A779" s="11">
        <v>774</v>
      </c>
      <c r="B779" s="13">
        <v>190.62188699999999</v>
      </c>
      <c r="C779" s="36">
        <v>59.800021199999996</v>
      </c>
      <c r="D779" s="13">
        <v>1147</v>
      </c>
      <c r="E779" s="37">
        <f t="shared" ca="1" si="36"/>
        <v>191.230301</v>
      </c>
      <c r="F779" s="37">
        <f t="shared" ca="1" si="37"/>
        <v>0</v>
      </c>
      <c r="G779" s="37">
        <f t="shared" ca="1" si="38"/>
        <v>0</v>
      </c>
      <c r="H779" s="35"/>
      <c r="I779" s="35"/>
    </row>
    <row r="780" spans="1:9" x14ac:dyDescent="0.35">
      <c r="A780" s="11">
        <v>775</v>
      </c>
      <c r="B780" s="13">
        <v>190.43040500000001</v>
      </c>
      <c r="C780" s="36">
        <v>59.800021199999996</v>
      </c>
      <c r="D780" s="13">
        <v>1148</v>
      </c>
      <c r="E780" s="37">
        <f t="shared" ca="1" si="36"/>
        <v>190.88404800000001</v>
      </c>
      <c r="F780" s="37">
        <f t="shared" ca="1" si="37"/>
        <v>0</v>
      </c>
      <c r="G780" s="37">
        <f t="shared" ca="1" si="38"/>
        <v>0</v>
      </c>
      <c r="H780" s="35"/>
      <c r="I780" s="35"/>
    </row>
    <row r="781" spans="1:9" x14ac:dyDescent="0.35">
      <c r="A781" s="11">
        <v>776</v>
      </c>
      <c r="B781" s="13">
        <v>190.133591</v>
      </c>
      <c r="C781" s="36">
        <v>59.800021199999996</v>
      </c>
      <c r="D781" s="13">
        <v>1149</v>
      </c>
      <c r="E781" s="37">
        <f t="shared" ca="1" si="36"/>
        <v>190.62188699999999</v>
      </c>
      <c r="F781" s="37">
        <f t="shared" ca="1" si="37"/>
        <v>0</v>
      </c>
      <c r="G781" s="37">
        <f t="shared" ca="1" si="38"/>
        <v>0</v>
      </c>
      <c r="H781" s="35"/>
      <c r="I781" s="35"/>
    </row>
    <row r="782" spans="1:9" x14ac:dyDescent="0.35">
      <c r="A782" s="11">
        <v>777</v>
      </c>
      <c r="B782" s="13">
        <v>189.99494899999999</v>
      </c>
      <c r="C782" s="36">
        <v>59.800021199999996</v>
      </c>
      <c r="D782" s="13">
        <v>1150</v>
      </c>
      <c r="E782" s="37">
        <f t="shared" ca="1" si="36"/>
        <v>190.43040500000001</v>
      </c>
      <c r="F782" s="37">
        <f t="shared" ca="1" si="37"/>
        <v>0</v>
      </c>
      <c r="G782" s="37">
        <f t="shared" ca="1" si="38"/>
        <v>0</v>
      </c>
      <c r="H782" s="35"/>
      <c r="I782" s="35"/>
    </row>
    <row r="783" spans="1:9" x14ac:dyDescent="0.35">
      <c r="A783" s="11">
        <v>778</v>
      </c>
      <c r="B783" s="13">
        <v>189.90068099999999</v>
      </c>
      <c r="C783" s="36">
        <v>59.800021199999996</v>
      </c>
      <c r="D783" s="13">
        <v>1151</v>
      </c>
      <c r="E783" s="37">
        <f t="shared" ca="1" si="36"/>
        <v>190.133591</v>
      </c>
      <c r="F783" s="37">
        <f t="shared" ca="1" si="37"/>
        <v>0</v>
      </c>
      <c r="G783" s="37">
        <f t="shared" ca="1" si="38"/>
        <v>0</v>
      </c>
      <c r="H783" s="35"/>
      <c r="I783" s="35"/>
    </row>
    <row r="784" spans="1:9" x14ac:dyDescent="0.35">
      <c r="A784" s="11">
        <v>779</v>
      </c>
      <c r="B784" s="13">
        <v>189.86013800000001</v>
      </c>
      <c r="C784" s="36">
        <v>59.800021199999996</v>
      </c>
      <c r="D784" s="13">
        <v>1152</v>
      </c>
      <c r="E784" s="37">
        <f t="shared" ca="1" si="36"/>
        <v>189.99494899999999</v>
      </c>
      <c r="F784" s="37">
        <f t="shared" ca="1" si="37"/>
        <v>0</v>
      </c>
      <c r="G784" s="37">
        <f t="shared" ca="1" si="38"/>
        <v>0</v>
      </c>
      <c r="H784" s="35"/>
      <c r="I784" s="35"/>
    </row>
    <row r="785" spans="1:9" x14ac:dyDescent="0.35">
      <c r="A785" s="11">
        <v>780</v>
      </c>
      <c r="B785" s="13">
        <v>189.604523</v>
      </c>
      <c r="C785" s="36">
        <v>59.800021199999996</v>
      </c>
      <c r="D785" s="13">
        <v>1153</v>
      </c>
      <c r="E785" s="37">
        <f t="shared" ca="1" si="36"/>
        <v>189.90068099999999</v>
      </c>
      <c r="F785" s="37">
        <f t="shared" ca="1" si="37"/>
        <v>0</v>
      </c>
      <c r="G785" s="37">
        <f t="shared" ca="1" si="38"/>
        <v>0</v>
      </c>
      <c r="H785" s="35"/>
      <c r="I785" s="35"/>
    </row>
    <row r="786" spans="1:9" x14ac:dyDescent="0.35">
      <c r="A786" s="11">
        <v>781</v>
      </c>
      <c r="B786" s="13">
        <v>189.32238799999999</v>
      </c>
      <c r="C786" s="36">
        <v>59.800021199999996</v>
      </c>
      <c r="D786" s="13">
        <v>1154</v>
      </c>
      <c r="E786" s="37">
        <f t="shared" ca="1" si="36"/>
        <v>189.86013800000001</v>
      </c>
      <c r="F786" s="37">
        <f t="shared" ca="1" si="37"/>
        <v>0</v>
      </c>
      <c r="G786" s="37">
        <f t="shared" ca="1" si="38"/>
        <v>0</v>
      </c>
      <c r="H786" s="35"/>
      <c r="I786" s="35"/>
    </row>
    <row r="787" spans="1:9" x14ac:dyDescent="0.35">
      <c r="A787" s="11">
        <v>782</v>
      </c>
      <c r="B787" s="13">
        <v>188.91949500000001</v>
      </c>
      <c r="C787" s="36">
        <v>59.800021199999996</v>
      </c>
      <c r="D787" s="13">
        <v>1155</v>
      </c>
      <c r="E787" s="37">
        <f t="shared" ca="1" si="36"/>
        <v>189.604523</v>
      </c>
      <c r="F787" s="37">
        <f t="shared" ca="1" si="37"/>
        <v>0</v>
      </c>
      <c r="G787" s="37">
        <f t="shared" ca="1" si="38"/>
        <v>0</v>
      </c>
      <c r="H787" s="35"/>
      <c r="I787" s="35"/>
    </row>
    <row r="788" spans="1:9" x14ac:dyDescent="0.35">
      <c r="A788" s="11">
        <v>783</v>
      </c>
      <c r="B788" s="13">
        <v>188.58021500000001</v>
      </c>
      <c r="C788" s="36">
        <v>59.800021199999996</v>
      </c>
      <c r="D788" s="13">
        <v>1156</v>
      </c>
      <c r="E788" s="37">
        <f t="shared" ca="1" si="36"/>
        <v>189.32238799999999</v>
      </c>
      <c r="F788" s="37">
        <f t="shared" ca="1" si="37"/>
        <v>0</v>
      </c>
      <c r="G788" s="37">
        <f t="shared" ca="1" si="38"/>
        <v>0</v>
      </c>
      <c r="H788" s="35"/>
      <c r="I788" s="35"/>
    </row>
    <row r="789" spans="1:9" x14ac:dyDescent="0.35">
      <c r="A789" s="11">
        <v>784</v>
      </c>
      <c r="B789" s="13">
        <v>188.17541499999999</v>
      </c>
      <c r="C789" s="36">
        <v>59.800021199999996</v>
      </c>
      <c r="D789" s="13">
        <v>1157</v>
      </c>
      <c r="E789" s="37">
        <f t="shared" ca="1" si="36"/>
        <v>188.91949500000001</v>
      </c>
      <c r="F789" s="37">
        <f t="shared" ca="1" si="37"/>
        <v>0</v>
      </c>
      <c r="G789" s="37">
        <f t="shared" ca="1" si="38"/>
        <v>0</v>
      </c>
      <c r="H789" s="35"/>
      <c r="I789" s="35"/>
    </row>
    <row r="790" spans="1:9" x14ac:dyDescent="0.35">
      <c r="A790" s="11">
        <v>785</v>
      </c>
      <c r="B790" s="13">
        <v>187.88696300000001</v>
      </c>
      <c r="C790" s="36">
        <v>59.800021199999996</v>
      </c>
      <c r="D790" s="13">
        <v>1158</v>
      </c>
      <c r="E790" s="37">
        <f t="shared" ca="1" si="36"/>
        <v>188.58021500000001</v>
      </c>
      <c r="F790" s="37">
        <f t="shared" ca="1" si="37"/>
        <v>0</v>
      </c>
      <c r="G790" s="37">
        <f t="shared" ca="1" si="38"/>
        <v>0</v>
      </c>
      <c r="H790" s="35"/>
      <c r="I790" s="35"/>
    </row>
    <row r="791" spans="1:9" x14ac:dyDescent="0.35">
      <c r="A791" s="11">
        <v>786</v>
      </c>
      <c r="B791" s="13">
        <v>187.595337</v>
      </c>
      <c r="C791" s="36">
        <v>59.800021199999996</v>
      </c>
      <c r="D791" s="13">
        <v>1159</v>
      </c>
      <c r="E791" s="37">
        <f t="shared" ca="1" si="36"/>
        <v>188.17541499999999</v>
      </c>
      <c r="F791" s="37">
        <f t="shared" ca="1" si="37"/>
        <v>0</v>
      </c>
      <c r="G791" s="37">
        <f t="shared" ca="1" si="38"/>
        <v>0</v>
      </c>
      <c r="H791" s="35"/>
      <c r="I791" s="35"/>
    </row>
    <row r="792" spans="1:9" x14ac:dyDescent="0.35">
      <c r="A792" s="11">
        <v>787</v>
      </c>
      <c r="B792" s="13">
        <v>187.281128</v>
      </c>
      <c r="C792" s="36">
        <v>59.800021199999996</v>
      </c>
      <c r="D792" s="13">
        <v>1160</v>
      </c>
      <c r="E792" s="37">
        <f t="shared" ca="1" si="36"/>
        <v>187.88696300000001</v>
      </c>
      <c r="F792" s="37">
        <f t="shared" ca="1" si="37"/>
        <v>0</v>
      </c>
      <c r="G792" s="37">
        <f t="shared" ca="1" si="38"/>
        <v>0</v>
      </c>
      <c r="H792" s="35"/>
      <c r="I792" s="35"/>
    </row>
    <row r="793" spans="1:9" x14ac:dyDescent="0.35">
      <c r="A793" s="11">
        <v>788</v>
      </c>
      <c r="B793" s="13">
        <v>186.888428</v>
      </c>
      <c r="C793" s="36">
        <v>59.800021199999996</v>
      </c>
      <c r="D793" s="13">
        <v>1161</v>
      </c>
      <c r="E793" s="37">
        <f t="shared" ref="E793:E856" ca="1" si="39">IFERROR(MEDIAN(OFFSET(B793,0,0,-$B$1,1)),"")</f>
        <v>187.595337</v>
      </c>
      <c r="F793" s="37">
        <f t="shared" ca="1" si="37"/>
        <v>0</v>
      </c>
      <c r="G793" s="37">
        <f t="shared" ca="1" si="38"/>
        <v>0</v>
      </c>
      <c r="H793" s="35"/>
      <c r="I793" s="35"/>
    </row>
    <row r="794" spans="1:9" x14ac:dyDescent="0.35">
      <c r="A794" s="11">
        <v>789</v>
      </c>
      <c r="B794" s="13">
        <v>186.749146</v>
      </c>
      <c r="C794" s="36">
        <v>59.800021199999996</v>
      </c>
      <c r="D794" s="13">
        <v>1162</v>
      </c>
      <c r="E794" s="37">
        <f t="shared" ca="1" si="39"/>
        <v>187.281128</v>
      </c>
      <c r="F794" s="37">
        <f t="shared" ca="1" si="37"/>
        <v>0</v>
      </c>
      <c r="G794" s="37">
        <f t="shared" ca="1" si="38"/>
        <v>0</v>
      </c>
      <c r="H794" s="35"/>
      <c r="I794" s="35"/>
    </row>
    <row r="795" spans="1:9" x14ac:dyDescent="0.35">
      <c r="A795" s="11">
        <v>790</v>
      </c>
      <c r="B795" s="13">
        <v>186.623276</v>
      </c>
      <c r="C795" s="36">
        <v>59.800021199999996</v>
      </c>
      <c r="D795" s="13">
        <v>1163</v>
      </c>
      <c r="E795" s="37">
        <f t="shared" ca="1" si="39"/>
        <v>186.888428</v>
      </c>
      <c r="F795" s="37">
        <f t="shared" ca="1" si="37"/>
        <v>0</v>
      </c>
      <c r="G795" s="37">
        <f t="shared" ca="1" si="38"/>
        <v>0</v>
      </c>
      <c r="H795" s="35"/>
      <c r="I795" s="35"/>
    </row>
    <row r="796" spans="1:9" x14ac:dyDescent="0.35">
      <c r="A796" s="11">
        <v>791</v>
      </c>
      <c r="B796" s="13">
        <v>186.42041</v>
      </c>
      <c r="C796" s="36">
        <v>59.800021199999996</v>
      </c>
      <c r="D796" s="13">
        <v>1164</v>
      </c>
      <c r="E796" s="37">
        <f t="shared" ca="1" si="39"/>
        <v>186.749146</v>
      </c>
      <c r="F796" s="37">
        <f t="shared" ca="1" si="37"/>
        <v>0</v>
      </c>
      <c r="G796" s="37">
        <f t="shared" ca="1" si="38"/>
        <v>0</v>
      </c>
      <c r="H796" s="35"/>
      <c r="I796" s="35"/>
    </row>
    <row r="797" spans="1:9" x14ac:dyDescent="0.35">
      <c r="A797" s="11">
        <v>792</v>
      </c>
      <c r="B797" s="13">
        <v>186.24452199999999</v>
      </c>
      <c r="C797" s="36">
        <v>59.800021199999996</v>
      </c>
      <c r="D797" s="13">
        <v>1165</v>
      </c>
      <c r="E797" s="37">
        <f t="shared" ca="1" si="39"/>
        <v>186.623276</v>
      </c>
      <c r="F797" s="37">
        <f t="shared" ca="1" si="37"/>
        <v>0</v>
      </c>
      <c r="G797" s="37">
        <f t="shared" ca="1" si="38"/>
        <v>0</v>
      </c>
      <c r="H797" s="35"/>
      <c r="I797" s="35"/>
    </row>
    <row r="798" spans="1:9" x14ac:dyDescent="0.35">
      <c r="A798" s="11">
        <v>793</v>
      </c>
      <c r="B798" s="13">
        <v>186.08647199999999</v>
      </c>
      <c r="C798" s="36">
        <v>59.800021199999996</v>
      </c>
      <c r="D798" s="13">
        <v>1166</v>
      </c>
      <c r="E798" s="37">
        <f t="shared" ca="1" si="39"/>
        <v>186.42041</v>
      </c>
      <c r="F798" s="37">
        <f t="shared" ca="1" si="37"/>
        <v>0</v>
      </c>
      <c r="G798" s="37">
        <f t="shared" ca="1" si="38"/>
        <v>0</v>
      </c>
      <c r="H798" s="35"/>
      <c r="I798" s="35"/>
    </row>
    <row r="799" spans="1:9" x14ac:dyDescent="0.35">
      <c r="A799" s="11">
        <v>794</v>
      </c>
      <c r="B799" s="13">
        <v>186.006958</v>
      </c>
      <c r="C799" s="36">
        <v>59.800021199999996</v>
      </c>
      <c r="D799" s="13">
        <v>1167</v>
      </c>
      <c r="E799" s="37">
        <f t="shared" ca="1" si="39"/>
        <v>186.24452199999999</v>
      </c>
      <c r="F799" s="37">
        <f t="shared" ca="1" si="37"/>
        <v>0</v>
      </c>
      <c r="G799" s="37">
        <f t="shared" ca="1" si="38"/>
        <v>0</v>
      </c>
      <c r="H799" s="35"/>
      <c r="I799" s="35"/>
    </row>
    <row r="800" spans="1:9" x14ac:dyDescent="0.35">
      <c r="A800" s="11">
        <v>795</v>
      </c>
      <c r="B800" s="13">
        <v>185.73045300000001</v>
      </c>
      <c r="C800" s="36">
        <v>59.800021199999996</v>
      </c>
      <c r="D800" s="13">
        <v>1168</v>
      </c>
      <c r="E800" s="37">
        <f t="shared" ca="1" si="39"/>
        <v>186.08647199999999</v>
      </c>
      <c r="F800" s="37">
        <f t="shared" ca="1" si="37"/>
        <v>0</v>
      </c>
      <c r="G800" s="37">
        <f t="shared" ca="1" si="38"/>
        <v>0</v>
      </c>
      <c r="H800" s="35"/>
      <c r="I800" s="35"/>
    </row>
    <row r="801" spans="1:9" x14ac:dyDescent="0.35">
      <c r="A801" s="11">
        <v>796</v>
      </c>
      <c r="B801" s="13">
        <v>185.45890800000001</v>
      </c>
      <c r="C801" s="36">
        <v>59.800021199999996</v>
      </c>
      <c r="D801" s="13">
        <v>1169</v>
      </c>
      <c r="E801" s="37">
        <f t="shared" ca="1" si="39"/>
        <v>186.006958</v>
      </c>
      <c r="F801" s="37">
        <f t="shared" ca="1" si="37"/>
        <v>0</v>
      </c>
      <c r="G801" s="37">
        <f t="shared" ca="1" si="38"/>
        <v>0</v>
      </c>
      <c r="H801" s="35"/>
      <c r="I801" s="35"/>
    </row>
    <row r="802" spans="1:9" x14ac:dyDescent="0.35">
      <c r="A802" s="11">
        <v>797</v>
      </c>
      <c r="B802" s="13">
        <v>185.33403000000001</v>
      </c>
      <c r="C802" s="36">
        <v>59.800021199999996</v>
      </c>
      <c r="D802" s="13">
        <v>1170</v>
      </c>
      <c r="E802" s="37">
        <f t="shared" ca="1" si="39"/>
        <v>185.73045300000001</v>
      </c>
      <c r="F802" s="37">
        <f t="shared" ca="1" si="37"/>
        <v>0</v>
      </c>
      <c r="G802" s="37">
        <f t="shared" ca="1" si="38"/>
        <v>0</v>
      </c>
      <c r="H802" s="35"/>
      <c r="I802" s="35"/>
    </row>
    <row r="803" spans="1:9" x14ac:dyDescent="0.35">
      <c r="A803" s="11">
        <v>798</v>
      </c>
      <c r="B803" s="13">
        <v>185.173126</v>
      </c>
      <c r="C803" s="36">
        <v>59.800021199999996</v>
      </c>
      <c r="D803" s="13">
        <v>1171</v>
      </c>
      <c r="E803" s="37">
        <f t="shared" ca="1" si="39"/>
        <v>185.45890800000001</v>
      </c>
      <c r="F803" s="37">
        <f t="shared" ca="1" si="37"/>
        <v>0</v>
      </c>
      <c r="G803" s="37">
        <f t="shared" ca="1" si="38"/>
        <v>0</v>
      </c>
      <c r="H803" s="35"/>
      <c r="I803" s="35"/>
    </row>
    <row r="804" spans="1:9" x14ac:dyDescent="0.35">
      <c r="A804" s="11">
        <v>799</v>
      </c>
      <c r="B804" s="13">
        <v>184.96386699999999</v>
      </c>
      <c r="C804" s="36">
        <v>59.800021199999996</v>
      </c>
      <c r="D804" s="13">
        <v>1172</v>
      </c>
      <c r="E804" s="37">
        <f t="shared" ca="1" si="39"/>
        <v>185.33403000000001</v>
      </c>
      <c r="F804" s="37">
        <f t="shared" ca="1" si="37"/>
        <v>0</v>
      </c>
      <c r="G804" s="37">
        <f t="shared" ca="1" si="38"/>
        <v>0</v>
      </c>
      <c r="H804" s="35"/>
      <c r="I804" s="35"/>
    </row>
    <row r="805" spans="1:9" x14ac:dyDescent="0.35">
      <c r="A805" s="11">
        <v>800</v>
      </c>
      <c r="B805" s="13">
        <v>184.71766700000001</v>
      </c>
      <c r="C805" s="36">
        <v>59.800021199999996</v>
      </c>
      <c r="D805" s="13">
        <v>1173</v>
      </c>
      <c r="E805" s="37">
        <f t="shared" ca="1" si="39"/>
        <v>185.173126</v>
      </c>
      <c r="F805" s="37">
        <f t="shared" ca="1" si="37"/>
        <v>0</v>
      </c>
      <c r="G805" s="37">
        <f t="shared" ca="1" si="38"/>
        <v>0</v>
      </c>
      <c r="H805" s="35"/>
      <c r="I805" s="35"/>
    </row>
    <row r="806" spans="1:9" x14ac:dyDescent="0.35">
      <c r="A806" s="11">
        <v>801</v>
      </c>
      <c r="B806" s="13">
        <v>184.588516</v>
      </c>
      <c r="C806" s="36">
        <v>59.800021199999996</v>
      </c>
      <c r="D806" s="13">
        <v>1174</v>
      </c>
      <c r="E806" s="37">
        <f t="shared" ca="1" si="39"/>
        <v>184.96386699999999</v>
      </c>
      <c r="F806" s="37">
        <f t="shared" ca="1" si="37"/>
        <v>0</v>
      </c>
      <c r="G806" s="37">
        <f t="shared" ca="1" si="38"/>
        <v>0</v>
      </c>
      <c r="H806" s="35"/>
      <c r="I806" s="35"/>
    </row>
    <row r="807" spans="1:9" x14ac:dyDescent="0.35">
      <c r="A807" s="11">
        <v>802</v>
      </c>
      <c r="B807" s="13">
        <v>184.29205300000001</v>
      </c>
      <c r="C807" s="36">
        <v>59.800021199999996</v>
      </c>
      <c r="D807" s="13">
        <v>1175</v>
      </c>
      <c r="E807" s="37">
        <f t="shared" ca="1" si="39"/>
        <v>184.71766700000001</v>
      </c>
      <c r="F807" s="37">
        <f t="shared" ca="1" si="37"/>
        <v>0</v>
      </c>
      <c r="G807" s="37">
        <f t="shared" ca="1" si="38"/>
        <v>0</v>
      </c>
      <c r="H807" s="35"/>
      <c r="I807" s="35"/>
    </row>
    <row r="808" spans="1:9" x14ac:dyDescent="0.35">
      <c r="A808" s="11">
        <v>803</v>
      </c>
      <c r="B808" s="13">
        <v>183.95962499999999</v>
      </c>
      <c r="C808" s="36">
        <v>59.800021199999996</v>
      </c>
      <c r="D808" s="13">
        <v>1176</v>
      </c>
      <c r="E808" s="37">
        <f t="shared" ca="1" si="39"/>
        <v>184.588516</v>
      </c>
      <c r="F808" s="37">
        <f t="shared" ca="1" si="37"/>
        <v>0</v>
      </c>
      <c r="G808" s="37">
        <f t="shared" ca="1" si="38"/>
        <v>0</v>
      </c>
      <c r="H808" s="35"/>
      <c r="I808" s="35"/>
    </row>
    <row r="809" spans="1:9" x14ac:dyDescent="0.35">
      <c r="A809" s="11">
        <v>804</v>
      </c>
      <c r="B809" s="13">
        <v>183.75964400000001</v>
      </c>
      <c r="C809" s="36">
        <v>59.800021199999996</v>
      </c>
      <c r="D809" s="13">
        <v>1177</v>
      </c>
      <c r="E809" s="37">
        <f t="shared" ca="1" si="39"/>
        <v>184.29205300000001</v>
      </c>
      <c r="F809" s="37">
        <f t="shared" ca="1" si="37"/>
        <v>0</v>
      </c>
      <c r="G809" s="37">
        <f t="shared" ca="1" si="38"/>
        <v>0</v>
      </c>
      <c r="H809" s="35"/>
      <c r="I809" s="35"/>
    </row>
    <row r="810" spans="1:9" x14ac:dyDescent="0.35">
      <c r="A810" s="11">
        <v>805</v>
      </c>
      <c r="B810" s="13">
        <v>183.61689799999999</v>
      </c>
      <c r="C810" s="36">
        <v>59.800021199999996</v>
      </c>
      <c r="D810" s="13">
        <v>1178</v>
      </c>
      <c r="E810" s="37">
        <f t="shared" ca="1" si="39"/>
        <v>183.95962499999999</v>
      </c>
      <c r="F810" s="37">
        <f t="shared" ref="F810:F873" ca="1" si="40">IFERROR(IF(ABS(MEDIAN(OFFSET(C810,0,0,$E$1,1))-MEDIAN(OFFSET(C809,0,0,-$E$1,1)))&gt;0.01,1,0),0)</f>
        <v>0</v>
      </c>
      <c r="G810" s="37">
        <f t="shared" ref="G810:G873" ca="1" si="41">IFERROR(IF(AND(F809=0,F810=1),1,0),0)</f>
        <v>0</v>
      </c>
      <c r="H810" s="35"/>
      <c r="I810" s="35"/>
    </row>
    <row r="811" spans="1:9" x14ac:dyDescent="0.35">
      <c r="A811" s="11">
        <v>806</v>
      </c>
      <c r="B811" s="13">
        <v>183.42572000000001</v>
      </c>
      <c r="C811" s="36">
        <v>59.800021199999996</v>
      </c>
      <c r="D811" s="13">
        <v>1179</v>
      </c>
      <c r="E811" s="37">
        <f t="shared" ca="1" si="39"/>
        <v>183.75964400000001</v>
      </c>
      <c r="F811" s="37">
        <f t="shared" ca="1" si="40"/>
        <v>0</v>
      </c>
      <c r="G811" s="37">
        <f t="shared" ca="1" si="41"/>
        <v>0</v>
      </c>
      <c r="H811" s="35"/>
      <c r="I811" s="35"/>
    </row>
    <row r="812" spans="1:9" x14ac:dyDescent="0.35">
      <c r="A812" s="11">
        <v>807</v>
      </c>
      <c r="B812" s="13">
        <v>183.40077199999999</v>
      </c>
      <c r="C812" s="36">
        <v>59.800021199999996</v>
      </c>
      <c r="D812" s="13">
        <v>1180</v>
      </c>
      <c r="E812" s="37">
        <f t="shared" ca="1" si="39"/>
        <v>183.61689799999999</v>
      </c>
      <c r="F812" s="37">
        <f t="shared" ca="1" si="40"/>
        <v>0</v>
      </c>
      <c r="G812" s="37">
        <f t="shared" ca="1" si="41"/>
        <v>0</v>
      </c>
      <c r="H812" s="35"/>
      <c r="I812" s="35"/>
    </row>
    <row r="813" spans="1:9" x14ac:dyDescent="0.35">
      <c r="A813" s="11">
        <v>808</v>
      </c>
      <c r="B813" s="13">
        <v>183.18364</v>
      </c>
      <c r="C813" s="36">
        <v>59.800021199999996</v>
      </c>
      <c r="D813" s="13">
        <v>1181</v>
      </c>
      <c r="E813" s="37">
        <f t="shared" ca="1" si="39"/>
        <v>183.42572000000001</v>
      </c>
      <c r="F813" s="37">
        <f t="shared" ca="1" si="40"/>
        <v>0</v>
      </c>
      <c r="G813" s="37">
        <f t="shared" ca="1" si="41"/>
        <v>0</v>
      </c>
      <c r="H813" s="35"/>
      <c r="I813" s="35"/>
    </row>
    <row r="814" spans="1:9" x14ac:dyDescent="0.35">
      <c r="A814" s="11">
        <v>809</v>
      </c>
      <c r="B814" s="13">
        <v>182.80332899999999</v>
      </c>
      <c r="C814" s="36">
        <v>59.800021199999996</v>
      </c>
      <c r="D814" s="13">
        <v>1182</v>
      </c>
      <c r="E814" s="37">
        <f t="shared" ca="1" si="39"/>
        <v>183.40077199999999</v>
      </c>
      <c r="F814" s="37">
        <f t="shared" ca="1" si="40"/>
        <v>0</v>
      </c>
      <c r="G814" s="37">
        <f t="shared" ca="1" si="41"/>
        <v>0</v>
      </c>
      <c r="H814" s="35"/>
      <c r="I814" s="35"/>
    </row>
    <row r="815" spans="1:9" x14ac:dyDescent="0.35">
      <c r="A815" s="11">
        <v>810</v>
      </c>
      <c r="B815" s="13">
        <v>182.531296</v>
      </c>
      <c r="C815" s="36">
        <v>59.800021199999996</v>
      </c>
      <c r="D815" s="13">
        <v>1183</v>
      </c>
      <c r="E815" s="37">
        <f t="shared" ca="1" si="39"/>
        <v>183.18364</v>
      </c>
      <c r="F815" s="37">
        <f t="shared" ca="1" si="40"/>
        <v>0</v>
      </c>
      <c r="G815" s="37">
        <f t="shared" ca="1" si="41"/>
        <v>0</v>
      </c>
      <c r="H815" s="35"/>
      <c r="I815" s="35"/>
    </row>
    <row r="816" spans="1:9" x14ac:dyDescent="0.35">
      <c r="A816" s="11">
        <v>811</v>
      </c>
      <c r="B816" s="13">
        <v>182.25608800000001</v>
      </c>
      <c r="C816" s="36">
        <v>59.800021199999996</v>
      </c>
      <c r="D816" s="13">
        <v>1184</v>
      </c>
      <c r="E816" s="37">
        <f t="shared" ca="1" si="39"/>
        <v>182.80332899999999</v>
      </c>
      <c r="F816" s="37">
        <f t="shared" ca="1" si="40"/>
        <v>0</v>
      </c>
      <c r="G816" s="37">
        <f t="shared" ca="1" si="41"/>
        <v>0</v>
      </c>
      <c r="H816" s="35"/>
      <c r="I816" s="35"/>
    </row>
    <row r="817" spans="1:9" x14ac:dyDescent="0.35">
      <c r="A817" s="11">
        <v>812</v>
      </c>
      <c r="B817" s="13">
        <v>182.131058</v>
      </c>
      <c r="C817" s="36">
        <v>59.800021199999996</v>
      </c>
      <c r="D817" s="13">
        <v>1185</v>
      </c>
      <c r="E817" s="37">
        <f t="shared" ca="1" si="39"/>
        <v>182.531296</v>
      </c>
      <c r="F817" s="37">
        <f t="shared" ca="1" si="40"/>
        <v>0</v>
      </c>
      <c r="G817" s="37">
        <f t="shared" ca="1" si="41"/>
        <v>0</v>
      </c>
      <c r="H817" s="35"/>
      <c r="I817" s="35"/>
    </row>
    <row r="818" spans="1:9" x14ac:dyDescent="0.35">
      <c r="A818" s="11">
        <v>813</v>
      </c>
      <c r="B818" s="13">
        <v>181.90003999999999</v>
      </c>
      <c r="C818" s="36">
        <v>59.800021199999996</v>
      </c>
      <c r="D818" s="13">
        <v>1186</v>
      </c>
      <c r="E818" s="37">
        <f t="shared" ca="1" si="39"/>
        <v>182.25608800000001</v>
      </c>
      <c r="F818" s="37">
        <f t="shared" ca="1" si="40"/>
        <v>0</v>
      </c>
      <c r="G818" s="37">
        <f t="shared" ca="1" si="41"/>
        <v>0</v>
      </c>
      <c r="H818" s="35"/>
      <c r="I818" s="35"/>
    </row>
    <row r="819" spans="1:9" x14ac:dyDescent="0.35">
      <c r="A819" s="11">
        <v>814</v>
      </c>
      <c r="B819" s="13">
        <v>181.632599</v>
      </c>
      <c r="C819" s="36">
        <v>59.800021199999996</v>
      </c>
      <c r="D819" s="13">
        <v>1187</v>
      </c>
      <c r="E819" s="37">
        <f t="shared" ca="1" si="39"/>
        <v>182.131058</v>
      </c>
      <c r="F819" s="37">
        <f t="shared" ca="1" si="40"/>
        <v>0</v>
      </c>
      <c r="G819" s="37">
        <f t="shared" ca="1" si="41"/>
        <v>0</v>
      </c>
      <c r="H819" s="35"/>
      <c r="I819" s="35"/>
    </row>
    <row r="820" spans="1:9" x14ac:dyDescent="0.35">
      <c r="A820" s="11">
        <v>815</v>
      </c>
      <c r="B820" s="13">
        <v>181.60630800000001</v>
      </c>
      <c r="C820" s="36">
        <v>59.800021199999996</v>
      </c>
      <c r="D820" s="13">
        <v>1188</v>
      </c>
      <c r="E820" s="37">
        <f t="shared" ca="1" si="39"/>
        <v>181.90003999999999</v>
      </c>
      <c r="F820" s="37">
        <f t="shared" ca="1" si="40"/>
        <v>0</v>
      </c>
      <c r="G820" s="37">
        <f t="shared" ca="1" si="41"/>
        <v>0</v>
      </c>
      <c r="H820" s="35"/>
      <c r="I820" s="35"/>
    </row>
    <row r="821" spans="1:9" x14ac:dyDescent="0.35">
      <c r="A821" s="11">
        <v>816</v>
      </c>
      <c r="B821" s="13">
        <v>181.48725899999999</v>
      </c>
      <c r="C821" s="36">
        <v>59.800021199999996</v>
      </c>
      <c r="D821" s="13">
        <v>1189</v>
      </c>
      <c r="E821" s="37">
        <f t="shared" ca="1" si="39"/>
        <v>181.632599</v>
      </c>
      <c r="F821" s="37">
        <f t="shared" ca="1" si="40"/>
        <v>0</v>
      </c>
      <c r="G821" s="37">
        <f t="shared" ca="1" si="41"/>
        <v>0</v>
      </c>
      <c r="H821" s="35"/>
      <c r="I821" s="35"/>
    </row>
    <row r="822" spans="1:9" x14ac:dyDescent="0.35">
      <c r="A822" s="11">
        <v>817</v>
      </c>
      <c r="B822" s="13">
        <v>181.35266100000001</v>
      </c>
      <c r="C822" s="36">
        <v>59.800021199999996</v>
      </c>
      <c r="D822" s="13">
        <v>1190</v>
      </c>
      <c r="E822" s="37">
        <f t="shared" ca="1" si="39"/>
        <v>181.60630800000001</v>
      </c>
      <c r="F822" s="37">
        <f t="shared" ca="1" si="40"/>
        <v>0</v>
      </c>
      <c r="G822" s="37">
        <f t="shared" ca="1" si="41"/>
        <v>0</v>
      </c>
      <c r="H822" s="35"/>
      <c r="I822" s="35"/>
    </row>
    <row r="823" spans="1:9" x14ac:dyDescent="0.35">
      <c r="A823" s="11">
        <v>818</v>
      </c>
      <c r="B823" s="13">
        <v>181.211792</v>
      </c>
      <c r="C823" s="36">
        <v>59.800021199999996</v>
      </c>
      <c r="D823" s="13">
        <v>1191</v>
      </c>
      <c r="E823" s="37">
        <f t="shared" ca="1" si="39"/>
        <v>181.48725899999999</v>
      </c>
      <c r="F823" s="37">
        <f t="shared" ca="1" si="40"/>
        <v>0</v>
      </c>
      <c r="G823" s="37">
        <f t="shared" ca="1" si="41"/>
        <v>0</v>
      </c>
      <c r="H823" s="35"/>
      <c r="I823" s="35"/>
    </row>
    <row r="824" spans="1:9" x14ac:dyDescent="0.35">
      <c r="A824" s="11">
        <v>819</v>
      </c>
      <c r="B824" s="13">
        <v>180.94162</v>
      </c>
      <c r="C824" s="36">
        <v>59.800021199999996</v>
      </c>
      <c r="D824" s="13">
        <v>1192</v>
      </c>
      <c r="E824" s="37">
        <f t="shared" ca="1" si="39"/>
        <v>181.35266100000001</v>
      </c>
      <c r="F824" s="37">
        <f t="shared" ca="1" si="40"/>
        <v>0</v>
      </c>
      <c r="G824" s="37">
        <f t="shared" ca="1" si="41"/>
        <v>0</v>
      </c>
      <c r="H824" s="35"/>
      <c r="I824" s="35"/>
    </row>
    <row r="825" spans="1:9" x14ac:dyDescent="0.35">
      <c r="A825" s="11">
        <v>820</v>
      </c>
      <c r="B825" s="13">
        <v>180.712997</v>
      </c>
      <c r="C825" s="36">
        <v>59.800021199999996</v>
      </c>
      <c r="D825" s="13">
        <v>1193</v>
      </c>
      <c r="E825" s="37">
        <f t="shared" ca="1" si="39"/>
        <v>181.211792</v>
      </c>
      <c r="F825" s="37">
        <f t="shared" ca="1" si="40"/>
        <v>0</v>
      </c>
      <c r="G825" s="37">
        <f t="shared" ca="1" si="41"/>
        <v>0</v>
      </c>
      <c r="H825" s="35"/>
      <c r="I825" s="35"/>
    </row>
    <row r="826" spans="1:9" x14ac:dyDescent="0.35">
      <c r="A826" s="11">
        <v>821</v>
      </c>
      <c r="B826" s="13">
        <v>180.635468</v>
      </c>
      <c r="C826" s="36">
        <v>59.800021199999996</v>
      </c>
      <c r="D826" s="13">
        <v>1194</v>
      </c>
      <c r="E826" s="37">
        <f t="shared" ca="1" si="39"/>
        <v>180.94162</v>
      </c>
      <c r="F826" s="37">
        <f t="shared" ca="1" si="40"/>
        <v>0</v>
      </c>
      <c r="G826" s="37">
        <f t="shared" ca="1" si="41"/>
        <v>0</v>
      </c>
      <c r="H826" s="35"/>
      <c r="I826" s="35"/>
    </row>
    <row r="827" spans="1:9" x14ac:dyDescent="0.35">
      <c r="A827" s="11">
        <v>822</v>
      </c>
      <c r="B827" s="13">
        <v>180.631439</v>
      </c>
      <c r="C827" s="36">
        <v>59.800021199999996</v>
      </c>
      <c r="D827" s="13">
        <v>1195</v>
      </c>
      <c r="E827" s="37">
        <f t="shared" ca="1" si="39"/>
        <v>180.712997</v>
      </c>
      <c r="F827" s="37">
        <f t="shared" ca="1" si="40"/>
        <v>0</v>
      </c>
      <c r="G827" s="37">
        <f t="shared" ca="1" si="41"/>
        <v>0</v>
      </c>
      <c r="H827" s="35"/>
      <c r="I827" s="35"/>
    </row>
    <row r="828" spans="1:9" x14ac:dyDescent="0.35">
      <c r="A828" s="11">
        <v>823</v>
      </c>
      <c r="B828" s="13">
        <v>180.57067900000001</v>
      </c>
      <c r="C828" s="36">
        <v>59.800021199999996</v>
      </c>
      <c r="D828" s="13">
        <v>1196</v>
      </c>
      <c r="E828" s="37">
        <f t="shared" ca="1" si="39"/>
        <v>180.635468</v>
      </c>
      <c r="F828" s="37">
        <f t="shared" ca="1" si="40"/>
        <v>0</v>
      </c>
      <c r="G828" s="37">
        <f t="shared" ca="1" si="41"/>
        <v>0</v>
      </c>
      <c r="H828" s="35"/>
      <c r="I828" s="35"/>
    </row>
    <row r="829" spans="1:9" x14ac:dyDescent="0.35">
      <c r="A829" s="11">
        <v>824</v>
      </c>
      <c r="B829" s="13">
        <v>180.51496900000001</v>
      </c>
      <c r="C829" s="36">
        <v>59.800021199999996</v>
      </c>
      <c r="D829" s="13">
        <v>1197</v>
      </c>
      <c r="E829" s="37">
        <f t="shared" ca="1" si="39"/>
        <v>180.631439</v>
      </c>
      <c r="F829" s="37">
        <f t="shared" ca="1" si="40"/>
        <v>0</v>
      </c>
      <c r="G829" s="37">
        <f t="shared" ca="1" si="41"/>
        <v>0</v>
      </c>
      <c r="H829" s="35"/>
      <c r="I829" s="35"/>
    </row>
    <row r="830" spans="1:9" x14ac:dyDescent="0.35">
      <c r="A830" s="11">
        <v>825</v>
      </c>
      <c r="B830" s="13">
        <v>180.54350299999999</v>
      </c>
      <c r="C830" s="36">
        <v>59.800021199999996</v>
      </c>
      <c r="D830" s="13">
        <v>1198</v>
      </c>
      <c r="E830" s="37">
        <f t="shared" ca="1" si="39"/>
        <v>180.57067900000001</v>
      </c>
      <c r="F830" s="37">
        <f t="shared" ca="1" si="40"/>
        <v>0</v>
      </c>
      <c r="G830" s="37">
        <f t="shared" ca="1" si="41"/>
        <v>0</v>
      </c>
      <c r="H830" s="35"/>
      <c r="I830" s="35"/>
    </row>
    <row r="831" spans="1:9" x14ac:dyDescent="0.35">
      <c r="A831" s="11">
        <v>826</v>
      </c>
      <c r="B831" s="13">
        <v>180.53772000000001</v>
      </c>
      <c r="C831" s="36">
        <v>59.800021199999996</v>
      </c>
      <c r="D831" s="13">
        <v>1199</v>
      </c>
      <c r="E831" s="37">
        <f t="shared" ca="1" si="39"/>
        <v>180.54350299999999</v>
      </c>
      <c r="F831" s="37">
        <f t="shared" ca="1" si="40"/>
        <v>0</v>
      </c>
      <c r="G831" s="37">
        <f t="shared" ca="1" si="41"/>
        <v>0</v>
      </c>
      <c r="H831" s="35"/>
      <c r="I831" s="35"/>
    </row>
    <row r="832" spans="1:9" x14ac:dyDescent="0.35">
      <c r="A832" s="11">
        <v>827</v>
      </c>
      <c r="B832" s="13">
        <v>180.43208300000001</v>
      </c>
      <c r="C832" s="36">
        <v>59.800021199999996</v>
      </c>
      <c r="D832" s="13">
        <v>1200</v>
      </c>
      <c r="E832" s="37">
        <f t="shared" ca="1" si="39"/>
        <v>180.53772000000001</v>
      </c>
      <c r="F832" s="37">
        <f t="shared" ca="1" si="40"/>
        <v>0</v>
      </c>
      <c r="G832" s="37">
        <f t="shared" ca="1" si="41"/>
        <v>0</v>
      </c>
      <c r="H832" s="35"/>
      <c r="I832" s="35"/>
    </row>
    <row r="833" spans="1:9" x14ac:dyDescent="0.35">
      <c r="A833" s="11">
        <v>828</v>
      </c>
      <c r="B833" s="13">
        <v>180.33041399999999</v>
      </c>
      <c r="C833" s="36">
        <v>59.800021199999996</v>
      </c>
      <c r="D833" s="13">
        <v>1201</v>
      </c>
      <c r="E833" s="37">
        <f t="shared" ca="1" si="39"/>
        <v>180.51496900000001</v>
      </c>
      <c r="F833" s="37">
        <f t="shared" ca="1" si="40"/>
        <v>0</v>
      </c>
      <c r="G833" s="37">
        <f t="shared" ca="1" si="41"/>
        <v>0</v>
      </c>
      <c r="H833" s="35"/>
      <c r="I833" s="35"/>
    </row>
    <row r="834" spans="1:9" x14ac:dyDescent="0.35">
      <c r="A834" s="11">
        <v>829</v>
      </c>
      <c r="B834" s="13">
        <v>180.21623199999999</v>
      </c>
      <c r="C834" s="36">
        <v>59.800021199999996</v>
      </c>
      <c r="D834" s="13">
        <v>1202</v>
      </c>
      <c r="E834" s="37">
        <f t="shared" ca="1" si="39"/>
        <v>180.43208300000001</v>
      </c>
      <c r="F834" s="37">
        <f t="shared" ca="1" si="40"/>
        <v>0</v>
      </c>
      <c r="G834" s="37">
        <f t="shared" ca="1" si="41"/>
        <v>0</v>
      </c>
      <c r="H834" s="35"/>
      <c r="I834" s="35"/>
    </row>
    <row r="835" spans="1:9" x14ac:dyDescent="0.35">
      <c r="A835" s="11">
        <v>830</v>
      </c>
      <c r="B835" s="13">
        <v>179.96760599999999</v>
      </c>
      <c r="C835" s="36">
        <v>59.800021199999996</v>
      </c>
      <c r="D835" s="13">
        <v>1203</v>
      </c>
      <c r="E835" s="37">
        <f t="shared" ca="1" si="39"/>
        <v>180.33041399999999</v>
      </c>
      <c r="F835" s="37">
        <f t="shared" ca="1" si="40"/>
        <v>0</v>
      </c>
      <c r="G835" s="37">
        <f t="shared" ca="1" si="41"/>
        <v>0</v>
      </c>
      <c r="H835" s="35"/>
      <c r="I835" s="35"/>
    </row>
    <row r="836" spans="1:9" x14ac:dyDescent="0.35">
      <c r="A836" s="11">
        <v>831</v>
      </c>
      <c r="B836" s="13">
        <v>179.84530599999999</v>
      </c>
      <c r="C836" s="36">
        <v>59.800021199999996</v>
      </c>
      <c r="D836" s="13">
        <v>1204</v>
      </c>
      <c r="E836" s="37">
        <f t="shared" ca="1" si="39"/>
        <v>180.21623199999999</v>
      </c>
      <c r="F836" s="37">
        <f t="shared" ca="1" si="40"/>
        <v>0</v>
      </c>
      <c r="G836" s="37">
        <f t="shared" ca="1" si="41"/>
        <v>0</v>
      </c>
      <c r="H836" s="35"/>
      <c r="I836" s="35"/>
    </row>
    <row r="837" spans="1:9" x14ac:dyDescent="0.35">
      <c r="A837" s="11">
        <v>832</v>
      </c>
      <c r="B837" s="13">
        <v>179.702179</v>
      </c>
      <c r="C837" s="36">
        <v>59.800021199999996</v>
      </c>
      <c r="D837" s="13">
        <v>1205</v>
      </c>
      <c r="E837" s="37">
        <f t="shared" ca="1" si="39"/>
        <v>179.96760599999999</v>
      </c>
      <c r="F837" s="37">
        <f t="shared" ca="1" si="40"/>
        <v>0</v>
      </c>
      <c r="G837" s="37">
        <f t="shared" ca="1" si="41"/>
        <v>0</v>
      </c>
      <c r="H837" s="35"/>
      <c r="I837" s="35"/>
    </row>
    <row r="838" spans="1:9" x14ac:dyDescent="0.35">
      <c r="A838" s="11">
        <v>833</v>
      </c>
      <c r="B838" s="13">
        <v>179.70674099999999</v>
      </c>
      <c r="C838" s="36">
        <v>59.800021199999996</v>
      </c>
      <c r="D838" s="13">
        <v>1206</v>
      </c>
      <c r="E838" s="37">
        <f t="shared" ca="1" si="39"/>
        <v>179.84530599999999</v>
      </c>
      <c r="F838" s="37">
        <f t="shared" ca="1" si="40"/>
        <v>0</v>
      </c>
      <c r="G838" s="37">
        <f t="shared" ca="1" si="41"/>
        <v>0</v>
      </c>
      <c r="H838" s="35"/>
      <c r="I838" s="35"/>
    </row>
    <row r="839" spans="1:9" x14ac:dyDescent="0.35">
      <c r="A839" s="11">
        <v>834</v>
      </c>
      <c r="B839" s="13">
        <v>179.549103</v>
      </c>
      <c r="C839" s="36">
        <v>59.800021199999996</v>
      </c>
      <c r="D839" s="13">
        <v>1207</v>
      </c>
      <c r="E839" s="37">
        <f t="shared" ca="1" si="39"/>
        <v>179.70674099999999</v>
      </c>
      <c r="F839" s="37">
        <f t="shared" ca="1" si="40"/>
        <v>0</v>
      </c>
      <c r="G839" s="37">
        <f t="shared" ca="1" si="41"/>
        <v>0</v>
      </c>
      <c r="H839" s="35"/>
      <c r="I839" s="35"/>
    </row>
    <row r="840" spans="1:9" x14ac:dyDescent="0.35">
      <c r="A840" s="11">
        <v>835</v>
      </c>
      <c r="B840" s="13">
        <v>179.62138400000001</v>
      </c>
      <c r="C840" s="36">
        <v>59.800021199999996</v>
      </c>
      <c r="D840" s="13">
        <v>1208</v>
      </c>
      <c r="E840" s="37">
        <f t="shared" ca="1" si="39"/>
        <v>179.702179</v>
      </c>
      <c r="F840" s="37">
        <f t="shared" ca="1" si="40"/>
        <v>0</v>
      </c>
      <c r="G840" s="37">
        <f t="shared" ca="1" si="41"/>
        <v>0</v>
      </c>
      <c r="H840" s="35"/>
      <c r="I840" s="35"/>
    </row>
    <row r="841" spans="1:9" x14ac:dyDescent="0.35">
      <c r="A841" s="11">
        <v>836</v>
      </c>
      <c r="B841" s="13">
        <v>179.75405900000001</v>
      </c>
      <c r="C841" s="36">
        <v>59.800021199999996</v>
      </c>
      <c r="D841" s="13">
        <v>1209</v>
      </c>
      <c r="E841" s="37">
        <f t="shared" ca="1" si="39"/>
        <v>179.702179</v>
      </c>
      <c r="F841" s="37">
        <f t="shared" ca="1" si="40"/>
        <v>0</v>
      </c>
      <c r="G841" s="37">
        <f t="shared" ca="1" si="41"/>
        <v>0</v>
      </c>
      <c r="H841" s="35"/>
      <c r="I841" s="35"/>
    </row>
    <row r="842" spans="1:9" x14ac:dyDescent="0.35">
      <c r="A842" s="11">
        <v>837</v>
      </c>
      <c r="B842" s="13">
        <v>179.491287</v>
      </c>
      <c r="C842" s="36">
        <v>59.800021199999996</v>
      </c>
      <c r="D842" s="13">
        <v>1210</v>
      </c>
      <c r="E842" s="37">
        <f t="shared" ca="1" si="39"/>
        <v>179.62138400000001</v>
      </c>
      <c r="F842" s="37">
        <f t="shared" ca="1" si="40"/>
        <v>0</v>
      </c>
      <c r="G842" s="37">
        <f t="shared" ca="1" si="41"/>
        <v>0</v>
      </c>
      <c r="H842" s="35"/>
      <c r="I842" s="35"/>
    </row>
    <row r="843" spans="1:9" x14ac:dyDescent="0.35">
      <c r="A843" s="11">
        <v>838</v>
      </c>
      <c r="B843" s="13">
        <v>179.52394100000001</v>
      </c>
      <c r="C843" s="36">
        <v>59.800021199999996</v>
      </c>
      <c r="D843" s="13">
        <v>1211</v>
      </c>
      <c r="E843" s="37">
        <f t="shared" ca="1" si="39"/>
        <v>179.549103</v>
      </c>
      <c r="F843" s="37">
        <f t="shared" ca="1" si="40"/>
        <v>0</v>
      </c>
      <c r="G843" s="37">
        <f t="shared" ca="1" si="41"/>
        <v>0</v>
      </c>
      <c r="H843" s="35"/>
      <c r="I843" s="35"/>
    </row>
    <row r="844" spans="1:9" x14ac:dyDescent="0.35">
      <c r="A844" s="11">
        <v>839</v>
      </c>
      <c r="B844" s="13">
        <v>179.42475899999999</v>
      </c>
      <c r="C844" s="36">
        <v>59.800021199999996</v>
      </c>
      <c r="D844" s="13">
        <v>1212</v>
      </c>
      <c r="E844" s="37">
        <f t="shared" ca="1" si="39"/>
        <v>179.52394100000001</v>
      </c>
      <c r="F844" s="37">
        <f t="shared" ca="1" si="40"/>
        <v>0</v>
      </c>
      <c r="G844" s="37">
        <f t="shared" ca="1" si="41"/>
        <v>0</v>
      </c>
      <c r="H844" s="35"/>
      <c r="I844" s="35"/>
    </row>
    <row r="845" spans="1:9" x14ac:dyDescent="0.35">
      <c r="A845" s="11">
        <v>840</v>
      </c>
      <c r="B845" s="13">
        <v>179.29522700000001</v>
      </c>
      <c r="C845" s="36">
        <v>59.800021199999996</v>
      </c>
      <c r="D845" s="13">
        <v>1213</v>
      </c>
      <c r="E845" s="37">
        <f t="shared" ca="1" si="39"/>
        <v>179.491287</v>
      </c>
      <c r="F845" s="37">
        <f t="shared" ca="1" si="40"/>
        <v>0</v>
      </c>
      <c r="G845" s="37">
        <f t="shared" ca="1" si="41"/>
        <v>0</v>
      </c>
      <c r="H845" s="35"/>
      <c r="I845" s="35"/>
    </row>
    <row r="846" spans="1:9" x14ac:dyDescent="0.35">
      <c r="A846" s="11">
        <v>841</v>
      </c>
      <c r="B846" s="13">
        <v>179.19456500000001</v>
      </c>
      <c r="C846" s="36">
        <v>59.800021199999996</v>
      </c>
      <c r="D846" s="13">
        <v>1214</v>
      </c>
      <c r="E846" s="37">
        <f t="shared" ca="1" si="39"/>
        <v>179.42475899999999</v>
      </c>
      <c r="F846" s="37">
        <f t="shared" ca="1" si="40"/>
        <v>0</v>
      </c>
      <c r="G846" s="37">
        <f t="shared" ca="1" si="41"/>
        <v>0</v>
      </c>
      <c r="H846" s="35"/>
      <c r="I846" s="35"/>
    </row>
    <row r="847" spans="1:9" x14ac:dyDescent="0.35">
      <c r="A847" s="11">
        <v>842</v>
      </c>
      <c r="B847" s="13">
        <v>179.07693499999999</v>
      </c>
      <c r="C847" s="36">
        <v>59.800021199999996</v>
      </c>
      <c r="D847" s="13">
        <v>1215</v>
      </c>
      <c r="E847" s="37">
        <f t="shared" ca="1" si="39"/>
        <v>179.29522700000001</v>
      </c>
      <c r="F847" s="37">
        <f t="shared" ca="1" si="40"/>
        <v>0</v>
      </c>
      <c r="G847" s="37">
        <f t="shared" ca="1" si="41"/>
        <v>0</v>
      </c>
      <c r="H847" s="35"/>
      <c r="I847" s="35"/>
    </row>
    <row r="848" spans="1:9" x14ac:dyDescent="0.35">
      <c r="A848" s="11">
        <v>843</v>
      </c>
      <c r="B848" s="13">
        <v>179.01612900000001</v>
      </c>
      <c r="C848" s="36">
        <v>59.800021199999996</v>
      </c>
      <c r="D848" s="13">
        <v>1216</v>
      </c>
      <c r="E848" s="37">
        <f t="shared" ca="1" si="39"/>
        <v>179.19456500000001</v>
      </c>
      <c r="F848" s="37">
        <f t="shared" ca="1" si="40"/>
        <v>0</v>
      </c>
      <c r="G848" s="37">
        <f t="shared" ca="1" si="41"/>
        <v>0</v>
      </c>
      <c r="H848" s="35"/>
      <c r="I848" s="35"/>
    </row>
    <row r="849" spans="1:9" x14ac:dyDescent="0.35">
      <c r="A849" s="11">
        <v>844</v>
      </c>
      <c r="B849" s="13">
        <v>178.71637000000001</v>
      </c>
      <c r="C849" s="36">
        <v>59.800021199999996</v>
      </c>
      <c r="D849" s="13">
        <v>1217</v>
      </c>
      <c r="E849" s="37">
        <f t="shared" ca="1" si="39"/>
        <v>179.07693499999999</v>
      </c>
      <c r="F849" s="37">
        <f t="shared" ca="1" si="40"/>
        <v>0</v>
      </c>
      <c r="G849" s="37">
        <f t="shared" ca="1" si="41"/>
        <v>0</v>
      </c>
      <c r="H849" s="35"/>
      <c r="I849" s="35"/>
    </row>
    <row r="850" spans="1:9" x14ac:dyDescent="0.35">
      <c r="A850" s="11">
        <v>845</v>
      </c>
      <c r="B850" s="13">
        <v>178.588211</v>
      </c>
      <c r="C850" s="36">
        <v>59.800021199999996</v>
      </c>
      <c r="D850" s="13">
        <v>1218</v>
      </c>
      <c r="E850" s="37">
        <f t="shared" ca="1" si="39"/>
        <v>179.01612900000001</v>
      </c>
      <c r="F850" s="37">
        <f t="shared" ca="1" si="40"/>
        <v>0</v>
      </c>
      <c r="G850" s="37">
        <f t="shared" ca="1" si="41"/>
        <v>0</v>
      </c>
      <c r="H850" s="35"/>
      <c r="I850" s="35"/>
    </row>
    <row r="851" spans="1:9" x14ac:dyDescent="0.35">
      <c r="A851" s="11">
        <v>846</v>
      </c>
      <c r="B851" s="13">
        <v>178.57401999999999</v>
      </c>
      <c r="C851" s="36">
        <v>59.800021199999996</v>
      </c>
      <c r="D851" s="13">
        <v>1219</v>
      </c>
      <c r="E851" s="37">
        <f t="shared" ca="1" si="39"/>
        <v>178.71637000000001</v>
      </c>
      <c r="F851" s="37">
        <f t="shared" ca="1" si="40"/>
        <v>0</v>
      </c>
      <c r="G851" s="37">
        <f t="shared" ca="1" si="41"/>
        <v>0</v>
      </c>
      <c r="H851" s="35"/>
      <c r="I851" s="35"/>
    </row>
    <row r="852" spans="1:9" x14ac:dyDescent="0.35">
      <c r="A852" s="11">
        <v>847</v>
      </c>
      <c r="B852" s="13">
        <v>178.37649500000001</v>
      </c>
      <c r="C852" s="36">
        <v>59.800021199999996</v>
      </c>
      <c r="D852" s="13">
        <v>1220</v>
      </c>
      <c r="E852" s="37">
        <f t="shared" ca="1" si="39"/>
        <v>178.588211</v>
      </c>
      <c r="F852" s="37">
        <f t="shared" ca="1" si="40"/>
        <v>0</v>
      </c>
      <c r="G852" s="37">
        <f t="shared" ca="1" si="41"/>
        <v>0</v>
      </c>
      <c r="H852" s="35"/>
      <c r="I852" s="35"/>
    </row>
    <row r="853" spans="1:9" x14ac:dyDescent="0.35">
      <c r="A853" s="11">
        <v>848</v>
      </c>
      <c r="B853" s="13">
        <v>178.275589</v>
      </c>
      <c r="C853" s="36">
        <v>59.800021199999996</v>
      </c>
      <c r="D853" s="13">
        <v>1221</v>
      </c>
      <c r="E853" s="37">
        <f t="shared" ca="1" si="39"/>
        <v>178.57401999999999</v>
      </c>
      <c r="F853" s="37">
        <f t="shared" ca="1" si="40"/>
        <v>0</v>
      </c>
      <c r="G853" s="37">
        <f t="shared" ca="1" si="41"/>
        <v>0</v>
      </c>
      <c r="H853" s="35"/>
      <c r="I853" s="35"/>
    </row>
    <row r="854" spans="1:9" x14ac:dyDescent="0.35">
      <c r="A854" s="11">
        <v>849</v>
      </c>
      <c r="B854" s="13">
        <v>178.350311</v>
      </c>
      <c r="C854" s="36">
        <v>59.800021199999996</v>
      </c>
      <c r="D854" s="13">
        <v>1222</v>
      </c>
      <c r="E854" s="37">
        <f t="shared" ca="1" si="39"/>
        <v>178.37649500000001</v>
      </c>
      <c r="F854" s="37">
        <f t="shared" ca="1" si="40"/>
        <v>0</v>
      </c>
      <c r="G854" s="37">
        <f t="shared" ca="1" si="41"/>
        <v>0</v>
      </c>
      <c r="H854" s="35"/>
      <c r="I854" s="35"/>
    </row>
    <row r="855" spans="1:9" x14ac:dyDescent="0.35">
      <c r="A855" s="11">
        <v>850</v>
      </c>
      <c r="B855" s="13">
        <v>178.28762800000001</v>
      </c>
      <c r="C855" s="36">
        <v>59.800021199999996</v>
      </c>
      <c r="D855" s="13">
        <v>1223</v>
      </c>
      <c r="E855" s="37">
        <f t="shared" ca="1" si="39"/>
        <v>178.350311</v>
      </c>
      <c r="F855" s="37">
        <f t="shared" ca="1" si="40"/>
        <v>0</v>
      </c>
      <c r="G855" s="37">
        <f t="shared" ca="1" si="41"/>
        <v>0</v>
      </c>
      <c r="H855" s="35"/>
      <c r="I855" s="35"/>
    </row>
    <row r="856" spans="1:9" x14ac:dyDescent="0.35">
      <c r="A856" s="11">
        <v>851</v>
      </c>
      <c r="B856" s="13">
        <v>178.17425499999999</v>
      </c>
      <c r="C856" s="36">
        <v>59.800021199999996</v>
      </c>
      <c r="D856" s="13">
        <v>1224</v>
      </c>
      <c r="E856" s="37">
        <f t="shared" ca="1" si="39"/>
        <v>178.28762800000001</v>
      </c>
      <c r="F856" s="37">
        <f t="shared" ca="1" si="40"/>
        <v>0</v>
      </c>
      <c r="G856" s="37">
        <f t="shared" ca="1" si="41"/>
        <v>0</v>
      </c>
      <c r="H856" s="35"/>
      <c r="I856" s="35"/>
    </row>
    <row r="857" spans="1:9" x14ac:dyDescent="0.35">
      <c r="A857" s="11">
        <v>852</v>
      </c>
      <c r="B857" s="13">
        <v>178.235703</v>
      </c>
      <c r="C857" s="36">
        <v>59.800021199999996</v>
      </c>
      <c r="D857" s="13">
        <v>1225</v>
      </c>
      <c r="E857" s="37">
        <f t="shared" ref="E857:E920" ca="1" si="42">IFERROR(MEDIAN(OFFSET(B857,0,0,-$B$1,1)),"")</f>
        <v>178.275589</v>
      </c>
      <c r="F857" s="37">
        <f t="shared" ca="1" si="40"/>
        <v>0</v>
      </c>
      <c r="G857" s="37">
        <f t="shared" ca="1" si="41"/>
        <v>0</v>
      </c>
      <c r="H857" s="35"/>
      <c r="I857" s="35"/>
    </row>
    <row r="858" spans="1:9" x14ac:dyDescent="0.35">
      <c r="A858" s="11">
        <v>853</v>
      </c>
      <c r="B858" s="13">
        <v>178.32600400000001</v>
      </c>
      <c r="C858" s="36">
        <v>59.800021199999996</v>
      </c>
      <c r="D858" s="13">
        <v>1226</v>
      </c>
      <c r="E858" s="37">
        <f t="shared" ca="1" si="42"/>
        <v>178.28762800000001</v>
      </c>
      <c r="F858" s="37">
        <f t="shared" ca="1" si="40"/>
        <v>0</v>
      </c>
      <c r="G858" s="37">
        <f t="shared" ca="1" si="41"/>
        <v>0</v>
      </c>
      <c r="H858" s="35"/>
      <c r="I858" s="35"/>
    </row>
    <row r="859" spans="1:9" x14ac:dyDescent="0.35">
      <c r="A859" s="11">
        <v>854</v>
      </c>
      <c r="B859" s="13">
        <v>178.314865</v>
      </c>
      <c r="C859" s="36">
        <v>59.800021199999996</v>
      </c>
      <c r="D859" s="13">
        <v>1227</v>
      </c>
      <c r="E859" s="37">
        <f t="shared" ca="1" si="42"/>
        <v>178.28762800000001</v>
      </c>
      <c r="F859" s="37">
        <f t="shared" ca="1" si="40"/>
        <v>0</v>
      </c>
      <c r="G859" s="37">
        <f t="shared" ca="1" si="41"/>
        <v>0</v>
      </c>
      <c r="H859" s="35"/>
      <c r="I859" s="35"/>
    </row>
    <row r="860" spans="1:9" x14ac:dyDescent="0.35">
      <c r="A860" s="11">
        <v>855</v>
      </c>
      <c r="B860" s="13">
        <v>178.307266</v>
      </c>
      <c r="C860" s="36">
        <v>59.800021199999996</v>
      </c>
      <c r="D860" s="13">
        <v>1228</v>
      </c>
      <c r="E860" s="37">
        <f t="shared" ca="1" si="42"/>
        <v>178.307266</v>
      </c>
      <c r="F860" s="37">
        <f t="shared" ca="1" si="40"/>
        <v>0</v>
      </c>
      <c r="G860" s="37">
        <f t="shared" ca="1" si="41"/>
        <v>0</v>
      </c>
      <c r="H860" s="35"/>
      <c r="I860" s="35"/>
    </row>
    <row r="861" spans="1:9" x14ac:dyDescent="0.35">
      <c r="A861" s="11">
        <v>856</v>
      </c>
      <c r="B861" s="13">
        <v>178.32195999999999</v>
      </c>
      <c r="C861" s="36">
        <v>59.800021199999996</v>
      </c>
      <c r="D861" s="13">
        <v>1229</v>
      </c>
      <c r="E861" s="37">
        <f t="shared" ca="1" si="42"/>
        <v>178.314865</v>
      </c>
      <c r="F861" s="37">
        <f t="shared" ca="1" si="40"/>
        <v>0</v>
      </c>
      <c r="G861" s="37">
        <f t="shared" ca="1" si="41"/>
        <v>0</v>
      </c>
      <c r="H861" s="35"/>
      <c r="I861" s="35"/>
    </row>
    <row r="862" spans="1:9" x14ac:dyDescent="0.35">
      <c r="A862" s="11">
        <v>857</v>
      </c>
      <c r="B862" s="13">
        <v>178.34356700000001</v>
      </c>
      <c r="C862" s="36">
        <v>59.800021199999996</v>
      </c>
      <c r="D862" s="13">
        <v>1230</v>
      </c>
      <c r="E862" s="37">
        <f t="shared" ca="1" si="42"/>
        <v>178.32195999999999</v>
      </c>
      <c r="F862" s="37">
        <f t="shared" ca="1" si="40"/>
        <v>0</v>
      </c>
      <c r="G862" s="37">
        <f t="shared" ca="1" si="41"/>
        <v>0</v>
      </c>
      <c r="H862" s="35"/>
      <c r="I862" s="35"/>
    </row>
    <row r="863" spans="1:9" x14ac:dyDescent="0.35">
      <c r="A863" s="11">
        <v>858</v>
      </c>
      <c r="B863" s="13">
        <v>178.35554500000001</v>
      </c>
      <c r="C863" s="36">
        <v>59.800021199999996</v>
      </c>
      <c r="D863" s="13">
        <v>1231</v>
      </c>
      <c r="E863" s="37">
        <f t="shared" ca="1" si="42"/>
        <v>178.32195999999999</v>
      </c>
      <c r="F863" s="37">
        <f t="shared" ca="1" si="40"/>
        <v>0</v>
      </c>
      <c r="G863" s="37">
        <f t="shared" ca="1" si="41"/>
        <v>0</v>
      </c>
      <c r="H863" s="35"/>
      <c r="I863" s="35"/>
    </row>
    <row r="864" spans="1:9" x14ac:dyDescent="0.35">
      <c r="A864" s="11">
        <v>859</v>
      </c>
      <c r="B864" s="13">
        <v>178.26428200000001</v>
      </c>
      <c r="C864" s="36">
        <v>59.800021199999996</v>
      </c>
      <c r="D864" s="13">
        <v>1232</v>
      </c>
      <c r="E864" s="37">
        <f t="shared" ca="1" si="42"/>
        <v>178.32195999999999</v>
      </c>
      <c r="F864" s="37">
        <f t="shared" ca="1" si="40"/>
        <v>0</v>
      </c>
      <c r="G864" s="37">
        <f t="shared" ca="1" si="41"/>
        <v>0</v>
      </c>
      <c r="H864" s="35"/>
      <c r="I864" s="35"/>
    </row>
    <row r="865" spans="1:9" x14ac:dyDescent="0.35">
      <c r="A865" s="11">
        <v>860</v>
      </c>
      <c r="B865" s="13">
        <v>178.19009399999999</v>
      </c>
      <c r="C865" s="36">
        <v>59.800021199999996</v>
      </c>
      <c r="D865" s="13">
        <v>1233</v>
      </c>
      <c r="E865" s="37">
        <f t="shared" ca="1" si="42"/>
        <v>178.32195999999999</v>
      </c>
      <c r="F865" s="37">
        <f t="shared" ca="1" si="40"/>
        <v>0</v>
      </c>
      <c r="G865" s="37">
        <f t="shared" ca="1" si="41"/>
        <v>0</v>
      </c>
      <c r="H865" s="35"/>
      <c r="I865" s="35"/>
    </row>
    <row r="866" spans="1:9" x14ac:dyDescent="0.35">
      <c r="A866" s="11">
        <v>861</v>
      </c>
      <c r="B866" s="13">
        <v>178.09338399999999</v>
      </c>
      <c r="C866" s="36">
        <v>59.800021199999996</v>
      </c>
      <c r="D866" s="13">
        <v>1234</v>
      </c>
      <c r="E866" s="37">
        <f t="shared" ca="1" si="42"/>
        <v>178.26428200000001</v>
      </c>
      <c r="F866" s="37">
        <f t="shared" ca="1" si="40"/>
        <v>0</v>
      </c>
      <c r="G866" s="37">
        <f t="shared" ca="1" si="41"/>
        <v>0</v>
      </c>
      <c r="H866" s="35"/>
      <c r="I866" s="35"/>
    </row>
    <row r="867" spans="1:9" x14ac:dyDescent="0.35">
      <c r="A867" s="11">
        <v>862</v>
      </c>
      <c r="B867" s="13">
        <v>178.04835499999999</v>
      </c>
      <c r="C867" s="36">
        <v>59.800021199999996</v>
      </c>
      <c r="D867" s="13">
        <v>1235</v>
      </c>
      <c r="E867" s="37">
        <f t="shared" ca="1" si="42"/>
        <v>178.19009399999999</v>
      </c>
      <c r="F867" s="37">
        <f t="shared" ca="1" si="40"/>
        <v>0</v>
      </c>
      <c r="G867" s="37">
        <f t="shared" ca="1" si="41"/>
        <v>0</v>
      </c>
      <c r="H867" s="35"/>
      <c r="I867" s="35"/>
    </row>
    <row r="868" spans="1:9" x14ac:dyDescent="0.35">
      <c r="A868" s="11">
        <v>863</v>
      </c>
      <c r="B868" s="13">
        <v>178.061646</v>
      </c>
      <c r="C868" s="36">
        <v>59.800021199999996</v>
      </c>
      <c r="D868" s="13">
        <v>1236</v>
      </c>
      <c r="E868" s="37">
        <f t="shared" ca="1" si="42"/>
        <v>178.09338399999999</v>
      </c>
      <c r="F868" s="37">
        <f t="shared" ca="1" si="40"/>
        <v>0</v>
      </c>
      <c r="G868" s="37">
        <f t="shared" ca="1" si="41"/>
        <v>0</v>
      </c>
      <c r="H868" s="35"/>
      <c r="I868" s="35"/>
    </row>
    <row r="869" spans="1:9" x14ac:dyDescent="0.35">
      <c r="A869" s="11">
        <v>864</v>
      </c>
      <c r="B869" s="13">
        <v>178.16091900000001</v>
      </c>
      <c r="C869" s="36">
        <v>59.800021199999996</v>
      </c>
      <c r="D869" s="13">
        <v>1237</v>
      </c>
      <c r="E869" s="37">
        <f t="shared" ca="1" si="42"/>
        <v>178.09338399999999</v>
      </c>
      <c r="F869" s="37">
        <f t="shared" ca="1" si="40"/>
        <v>0</v>
      </c>
      <c r="G869" s="37">
        <f t="shared" ca="1" si="41"/>
        <v>0</v>
      </c>
      <c r="H869" s="35"/>
      <c r="I869" s="35"/>
    </row>
    <row r="870" spans="1:9" x14ac:dyDescent="0.35">
      <c r="A870" s="11">
        <v>865</v>
      </c>
      <c r="B870" s="13">
        <v>178.08003199999999</v>
      </c>
      <c r="C870" s="36">
        <v>59.800021199999996</v>
      </c>
      <c r="D870" s="13">
        <v>1238</v>
      </c>
      <c r="E870" s="37">
        <f t="shared" ca="1" si="42"/>
        <v>178.08003199999999</v>
      </c>
      <c r="F870" s="37">
        <f t="shared" ca="1" si="40"/>
        <v>0</v>
      </c>
      <c r="G870" s="37">
        <f t="shared" ca="1" si="41"/>
        <v>0</v>
      </c>
      <c r="H870" s="35"/>
      <c r="I870" s="35"/>
    </row>
    <row r="871" spans="1:9" x14ac:dyDescent="0.35">
      <c r="A871" s="11">
        <v>866</v>
      </c>
      <c r="B871" s="13">
        <v>178.01326</v>
      </c>
      <c r="C871" s="36">
        <v>59.800021199999996</v>
      </c>
      <c r="D871" s="13">
        <v>1239</v>
      </c>
      <c r="E871" s="37">
        <f t="shared" ca="1" si="42"/>
        <v>178.061646</v>
      </c>
      <c r="F871" s="37">
        <f t="shared" ca="1" si="40"/>
        <v>0</v>
      </c>
      <c r="G871" s="37">
        <f t="shared" ca="1" si="41"/>
        <v>0</v>
      </c>
      <c r="H871" s="35"/>
      <c r="I871" s="35"/>
    </row>
    <row r="872" spans="1:9" x14ac:dyDescent="0.35">
      <c r="A872" s="11">
        <v>867</v>
      </c>
      <c r="B872" s="13">
        <v>177.92262299999999</v>
      </c>
      <c r="C872" s="36">
        <v>59.800021199999996</v>
      </c>
      <c r="D872" s="13">
        <v>1240</v>
      </c>
      <c r="E872" s="37">
        <f t="shared" ca="1" si="42"/>
        <v>178.061646</v>
      </c>
      <c r="F872" s="37">
        <f t="shared" ca="1" si="40"/>
        <v>0</v>
      </c>
      <c r="G872" s="37">
        <f t="shared" ca="1" si="41"/>
        <v>0</v>
      </c>
      <c r="H872" s="35"/>
      <c r="I872" s="35"/>
    </row>
    <row r="873" spans="1:9" x14ac:dyDescent="0.35">
      <c r="A873" s="11">
        <v>868</v>
      </c>
      <c r="B873" s="13">
        <v>177.666245</v>
      </c>
      <c r="C873" s="36">
        <v>59.800021199999996</v>
      </c>
      <c r="D873" s="13">
        <v>1241</v>
      </c>
      <c r="E873" s="37">
        <f t="shared" ca="1" si="42"/>
        <v>178.01326</v>
      </c>
      <c r="F873" s="37">
        <f t="shared" ca="1" si="40"/>
        <v>0</v>
      </c>
      <c r="G873" s="37">
        <f t="shared" ca="1" si="41"/>
        <v>0</v>
      </c>
      <c r="H873" s="35"/>
      <c r="I873" s="35"/>
    </row>
    <row r="874" spans="1:9" x14ac:dyDescent="0.35">
      <c r="A874" s="11">
        <v>869</v>
      </c>
      <c r="B874" s="13">
        <v>177.646942</v>
      </c>
      <c r="C874" s="36">
        <v>59.800021199999996</v>
      </c>
      <c r="D874" s="13">
        <v>1242</v>
      </c>
      <c r="E874" s="37">
        <f t="shared" ca="1" si="42"/>
        <v>177.92262299999999</v>
      </c>
      <c r="F874" s="37">
        <f t="shared" ref="F874:F937" ca="1" si="43">IFERROR(IF(ABS(MEDIAN(OFFSET(C874,0,0,$E$1,1))-MEDIAN(OFFSET(C873,0,0,-$E$1,1)))&gt;0.01,1,0),0)</f>
        <v>0</v>
      </c>
      <c r="G874" s="37">
        <f t="shared" ref="G874:G937" ca="1" si="44">IFERROR(IF(AND(F873=0,F874=1),1,0),0)</f>
        <v>0</v>
      </c>
      <c r="H874" s="35"/>
      <c r="I874" s="35"/>
    </row>
    <row r="875" spans="1:9" x14ac:dyDescent="0.35">
      <c r="A875" s="11">
        <v>870</v>
      </c>
      <c r="B875" s="13">
        <v>177.62016299999999</v>
      </c>
      <c r="C875" s="36">
        <v>59.800021199999996</v>
      </c>
      <c r="D875" s="13">
        <v>1243</v>
      </c>
      <c r="E875" s="37">
        <f t="shared" ca="1" si="42"/>
        <v>177.666245</v>
      </c>
      <c r="F875" s="37">
        <f t="shared" ca="1" si="43"/>
        <v>0</v>
      </c>
      <c r="G875" s="37">
        <f t="shared" ca="1" si="44"/>
        <v>0</v>
      </c>
      <c r="H875" s="35"/>
      <c r="I875" s="35"/>
    </row>
    <row r="876" spans="1:9" x14ac:dyDescent="0.35">
      <c r="A876" s="11">
        <v>871</v>
      </c>
      <c r="B876" s="13">
        <v>177.61579900000001</v>
      </c>
      <c r="C876" s="36">
        <v>59.800021199999996</v>
      </c>
      <c r="D876" s="13">
        <v>1244</v>
      </c>
      <c r="E876" s="37">
        <f t="shared" ca="1" si="42"/>
        <v>177.646942</v>
      </c>
      <c r="F876" s="37">
        <f t="shared" ca="1" si="43"/>
        <v>0</v>
      </c>
      <c r="G876" s="37">
        <f t="shared" ca="1" si="44"/>
        <v>0</v>
      </c>
      <c r="H876" s="35"/>
      <c r="I876" s="35"/>
    </row>
    <row r="877" spans="1:9" x14ac:dyDescent="0.35">
      <c r="A877" s="11">
        <v>872</v>
      </c>
      <c r="B877" s="13">
        <v>177.600876</v>
      </c>
      <c r="C877" s="36">
        <v>59.800021199999996</v>
      </c>
      <c r="D877" s="13">
        <v>1245</v>
      </c>
      <c r="E877" s="37">
        <f t="shared" ca="1" si="42"/>
        <v>177.62016299999999</v>
      </c>
      <c r="F877" s="37">
        <f t="shared" ca="1" si="43"/>
        <v>0</v>
      </c>
      <c r="G877" s="37">
        <f t="shared" ca="1" si="44"/>
        <v>0</v>
      </c>
      <c r="H877" s="35"/>
      <c r="I877" s="35"/>
    </row>
    <row r="878" spans="1:9" x14ac:dyDescent="0.35">
      <c r="A878" s="11">
        <v>873</v>
      </c>
      <c r="B878" s="13">
        <v>177.53703300000001</v>
      </c>
      <c r="C878" s="36">
        <v>59.800021199999996</v>
      </c>
      <c r="D878" s="13">
        <v>1246</v>
      </c>
      <c r="E878" s="37">
        <f t="shared" ca="1" si="42"/>
        <v>177.61579900000001</v>
      </c>
      <c r="F878" s="37">
        <f t="shared" ca="1" si="43"/>
        <v>0</v>
      </c>
      <c r="G878" s="37">
        <f t="shared" ca="1" si="44"/>
        <v>0</v>
      </c>
      <c r="H878" s="35"/>
      <c r="I878" s="35"/>
    </row>
    <row r="879" spans="1:9" x14ac:dyDescent="0.35">
      <c r="A879" s="11">
        <v>874</v>
      </c>
      <c r="B879" s="13">
        <v>177.609543</v>
      </c>
      <c r="C879" s="36">
        <v>59.800021199999996</v>
      </c>
      <c r="D879" s="13">
        <v>1247</v>
      </c>
      <c r="E879" s="37">
        <f t="shared" ca="1" si="42"/>
        <v>177.609543</v>
      </c>
      <c r="F879" s="37">
        <f t="shared" ca="1" si="43"/>
        <v>0</v>
      </c>
      <c r="G879" s="37">
        <f t="shared" ca="1" si="44"/>
        <v>0</v>
      </c>
      <c r="H879" s="35"/>
      <c r="I879" s="35"/>
    </row>
    <row r="880" spans="1:9" x14ac:dyDescent="0.35">
      <c r="A880" s="11">
        <v>875</v>
      </c>
      <c r="B880" s="13">
        <v>177.394104</v>
      </c>
      <c r="C880" s="36">
        <v>59.800021199999996</v>
      </c>
      <c r="D880" s="13">
        <v>1248</v>
      </c>
      <c r="E880" s="37">
        <f t="shared" ca="1" si="42"/>
        <v>177.600876</v>
      </c>
      <c r="F880" s="37">
        <f t="shared" ca="1" si="43"/>
        <v>0</v>
      </c>
      <c r="G880" s="37">
        <f t="shared" ca="1" si="44"/>
        <v>0</v>
      </c>
      <c r="H880" s="35"/>
      <c r="I880" s="35"/>
    </row>
    <row r="881" spans="1:9" x14ac:dyDescent="0.35">
      <c r="A881" s="11">
        <v>876</v>
      </c>
      <c r="B881" s="13">
        <v>177.371567</v>
      </c>
      <c r="C881" s="36">
        <v>59.800021199999996</v>
      </c>
      <c r="D881" s="13">
        <v>1249</v>
      </c>
      <c r="E881" s="37">
        <f t="shared" ca="1" si="42"/>
        <v>177.53703300000001</v>
      </c>
      <c r="F881" s="37">
        <f t="shared" ca="1" si="43"/>
        <v>0</v>
      </c>
      <c r="G881" s="37">
        <f t="shared" ca="1" si="44"/>
        <v>0</v>
      </c>
      <c r="H881" s="35"/>
      <c r="I881" s="35"/>
    </row>
    <row r="882" spans="1:9" x14ac:dyDescent="0.35">
      <c r="A882" s="11">
        <v>877</v>
      </c>
      <c r="B882" s="13">
        <v>177.35488899999999</v>
      </c>
      <c r="C882" s="36">
        <v>59.800021199999996</v>
      </c>
      <c r="D882" s="13">
        <v>1250</v>
      </c>
      <c r="E882" s="37">
        <f t="shared" ca="1" si="42"/>
        <v>177.394104</v>
      </c>
      <c r="F882" s="37">
        <f t="shared" ca="1" si="43"/>
        <v>0</v>
      </c>
      <c r="G882" s="37">
        <f t="shared" ca="1" si="44"/>
        <v>0</v>
      </c>
      <c r="H882" s="35"/>
      <c r="I882" s="35"/>
    </row>
    <row r="883" spans="1:9" x14ac:dyDescent="0.35">
      <c r="A883" s="11">
        <v>878</v>
      </c>
      <c r="B883" s="13">
        <v>177.22505200000001</v>
      </c>
      <c r="C883" s="36">
        <v>59.800021199999996</v>
      </c>
      <c r="D883" s="13">
        <v>1251</v>
      </c>
      <c r="E883" s="37">
        <f t="shared" ca="1" si="42"/>
        <v>177.371567</v>
      </c>
      <c r="F883" s="37">
        <f t="shared" ca="1" si="43"/>
        <v>0</v>
      </c>
      <c r="G883" s="37">
        <f t="shared" ca="1" si="44"/>
        <v>0</v>
      </c>
      <c r="H883" s="35"/>
      <c r="I883" s="35"/>
    </row>
    <row r="884" spans="1:9" x14ac:dyDescent="0.35">
      <c r="A884" s="11">
        <v>879</v>
      </c>
      <c r="B884" s="13">
        <v>177.10676599999999</v>
      </c>
      <c r="C884" s="36">
        <v>59.800021199999996</v>
      </c>
      <c r="D884" s="13">
        <v>1252</v>
      </c>
      <c r="E884" s="37">
        <f t="shared" ca="1" si="42"/>
        <v>177.35488899999999</v>
      </c>
      <c r="F884" s="37">
        <f t="shared" ca="1" si="43"/>
        <v>0</v>
      </c>
      <c r="G884" s="37">
        <f t="shared" ca="1" si="44"/>
        <v>0</v>
      </c>
      <c r="H884" s="35"/>
      <c r="I884" s="35"/>
    </row>
    <row r="885" spans="1:9" x14ac:dyDescent="0.35">
      <c r="A885" s="11">
        <v>880</v>
      </c>
      <c r="B885" s="13">
        <v>177.161789</v>
      </c>
      <c r="C885" s="36">
        <v>59.800021199999996</v>
      </c>
      <c r="D885" s="13">
        <v>1253</v>
      </c>
      <c r="E885" s="37">
        <f t="shared" ca="1" si="42"/>
        <v>177.22505200000001</v>
      </c>
      <c r="F885" s="37">
        <f t="shared" ca="1" si="43"/>
        <v>0</v>
      </c>
      <c r="G885" s="37">
        <f t="shared" ca="1" si="44"/>
        <v>0</v>
      </c>
      <c r="H885" s="35"/>
      <c r="I885" s="35"/>
    </row>
    <row r="886" spans="1:9" x14ac:dyDescent="0.35">
      <c r="A886" s="11">
        <v>881</v>
      </c>
      <c r="B886" s="13">
        <v>177.197845</v>
      </c>
      <c r="C886" s="36">
        <v>59.800021199999996</v>
      </c>
      <c r="D886" s="13">
        <v>1254</v>
      </c>
      <c r="E886" s="37">
        <f t="shared" ca="1" si="42"/>
        <v>177.197845</v>
      </c>
      <c r="F886" s="37">
        <f t="shared" ca="1" si="43"/>
        <v>0</v>
      </c>
      <c r="G886" s="37">
        <f t="shared" ca="1" si="44"/>
        <v>0</v>
      </c>
      <c r="H886" s="35"/>
      <c r="I886" s="35"/>
    </row>
    <row r="887" spans="1:9" x14ac:dyDescent="0.35">
      <c r="A887" s="11">
        <v>882</v>
      </c>
      <c r="B887" s="13">
        <v>177.089111</v>
      </c>
      <c r="C887" s="36">
        <v>59.800021199999996</v>
      </c>
      <c r="D887" s="13">
        <v>1255</v>
      </c>
      <c r="E887" s="37">
        <f t="shared" ca="1" si="42"/>
        <v>177.161789</v>
      </c>
      <c r="F887" s="37">
        <f t="shared" ca="1" si="43"/>
        <v>0</v>
      </c>
      <c r="G887" s="37">
        <f t="shared" ca="1" si="44"/>
        <v>0</v>
      </c>
      <c r="H887" s="35"/>
      <c r="I887" s="35"/>
    </row>
    <row r="888" spans="1:9" x14ac:dyDescent="0.35">
      <c r="A888" s="11">
        <v>883</v>
      </c>
      <c r="B888" s="13">
        <v>177.12562600000001</v>
      </c>
      <c r="C888" s="36">
        <v>59.800021199999996</v>
      </c>
      <c r="D888" s="13">
        <v>1256</v>
      </c>
      <c r="E888" s="37">
        <f t="shared" ca="1" si="42"/>
        <v>177.12562600000001</v>
      </c>
      <c r="F888" s="37">
        <f t="shared" ca="1" si="43"/>
        <v>0</v>
      </c>
      <c r="G888" s="37">
        <f t="shared" ca="1" si="44"/>
        <v>0</v>
      </c>
      <c r="H888" s="35"/>
      <c r="I888" s="35"/>
    </row>
    <row r="889" spans="1:9" x14ac:dyDescent="0.35">
      <c r="A889" s="11">
        <v>884</v>
      </c>
      <c r="B889" s="13">
        <v>177.10751300000001</v>
      </c>
      <c r="C889" s="36">
        <v>59.800021199999996</v>
      </c>
      <c r="D889" s="13">
        <v>1257</v>
      </c>
      <c r="E889" s="37">
        <f t="shared" ca="1" si="42"/>
        <v>177.12562600000001</v>
      </c>
      <c r="F889" s="37">
        <f t="shared" ca="1" si="43"/>
        <v>0</v>
      </c>
      <c r="G889" s="37">
        <f t="shared" ca="1" si="44"/>
        <v>0</v>
      </c>
      <c r="H889" s="35"/>
      <c r="I889" s="35"/>
    </row>
    <row r="890" spans="1:9" x14ac:dyDescent="0.35">
      <c r="A890" s="11">
        <v>885</v>
      </c>
      <c r="B890" s="13">
        <v>177.02491800000001</v>
      </c>
      <c r="C890" s="36">
        <v>59.800021199999996</v>
      </c>
      <c r="D890" s="13">
        <v>1258</v>
      </c>
      <c r="E890" s="37">
        <f t="shared" ca="1" si="42"/>
        <v>177.10751300000001</v>
      </c>
      <c r="F890" s="37">
        <f t="shared" ca="1" si="43"/>
        <v>0</v>
      </c>
      <c r="G890" s="37">
        <f t="shared" ca="1" si="44"/>
        <v>0</v>
      </c>
      <c r="H890" s="35"/>
      <c r="I890" s="35"/>
    </row>
    <row r="891" spans="1:9" x14ac:dyDescent="0.35">
      <c r="A891" s="11">
        <v>886</v>
      </c>
      <c r="B891" s="13">
        <v>177.049667</v>
      </c>
      <c r="C891" s="36">
        <v>59.800021199999996</v>
      </c>
      <c r="D891" s="13">
        <v>1259</v>
      </c>
      <c r="E891" s="37">
        <f t="shared" ca="1" si="42"/>
        <v>177.089111</v>
      </c>
      <c r="F891" s="37">
        <f t="shared" ca="1" si="43"/>
        <v>0</v>
      </c>
      <c r="G891" s="37">
        <f t="shared" ca="1" si="44"/>
        <v>0</v>
      </c>
      <c r="H891" s="35"/>
      <c r="I891" s="35"/>
    </row>
    <row r="892" spans="1:9" x14ac:dyDescent="0.35">
      <c r="A892" s="11">
        <v>887</v>
      </c>
      <c r="B892" s="13">
        <v>176.94300799999999</v>
      </c>
      <c r="C892" s="36">
        <v>59.800021199999996</v>
      </c>
      <c r="D892" s="13">
        <v>1260</v>
      </c>
      <c r="E892" s="37">
        <f t="shared" ca="1" si="42"/>
        <v>177.049667</v>
      </c>
      <c r="F892" s="37">
        <f t="shared" ca="1" si="43"/>
        <v>0</v>
      </c>
      <c r="G892" s="37">
        <f t="shared" ca="1" si="44"/>
        <v>0</v>
      </c>
      <c r="H892" s="35"/>
      <c r="I892" s="35"/>
    </row>
    <row r="893" spans="1:9" x14ac:dyDescent="0.35">
      <c r="A893" s="11">
        <v>888</v>
      </c>
      <c r="B893" s="13">
        <v>176.80534399999999</v>
      </c>
      <c r="C893" s="36">
        <v>59.800021199999996</v>
      </c>
      <c r="D893" s="13">
        <v>1261</v>
      </c>
      <c r="E893" s="37">
        <f t="shared" ca="1" si="42"/>
        <v>177.02491800000001</v>
      </c>
      <c r="F893" s="37">
        <f t="shared" ca="1" si="43"/>
        <v>0</v>
      </c>
      <c r="G893" s="37">
        <f t="shared" ca="1" si="44"/>
        <v>0</v>
      </c>
      <c r="H893" s="35"/>
      <c r="I893" s="35"/>
    </row>
    <row r="894" spans="1:9" x14ac:dyDescent="0.35">
      <c r="A894" s="11">
        <v>889</v>
      </c>
      <c r="B894" s="13">
        <v>176.74108899999999</v>
      </c>
      <c r="C894" s="36">
        <v>59.800021199999996</v>
      </c>
      <c r="D894" s="13">
        <v>1262</v>
      </c>
      <c r="E894" s="37">
        <f t="shared" ca="1" si="42"/>
        <v>176.94300799999999</v>
      </c>
      <c r="F894" s="37">
        <f t="shared" ca="1" si="43"/>
        <v>0</v>
      </c>
      <c r="G894" s="37">
        <f t="shared" ca="1" si="44"/>
        <v>0</v>
      </c>
      <c r="H894" s="35"/>
      <c r="I894" s="35"/>
    </row>
    <row r="895" spans="1:9" x14ac:dyDescent="0.35">
      <c r="A895" s="11">
        <v>890</v>
      </c>
      <c r="B895" s="13">
        <v>176.761078</v>
      </c>
      <c r="C895" s="36">
        <v>59.800021199999996</v>
      </c>
      <c r="D895" s="13">
        <v>1263</v>
      </c>
      <c r="E895" s="37">
        <f t="shared" ca="1" si="42"/>
        <v>176.80534399999999</v>
      </c>
      <c r="F895" s="37">
        <f t="shared" ca="1" si="43"/>
        <v>0</v>
      </c>
      <c r="G895" s="37">
        <f t="shared" ca="1" si="44"/>
        <v>0</v>
      </c>
      <c r="H895" s="35"/>
      <c r="I895" s="35"/>
    </row>
    <row r="896" spans="1:9" x14ac:dyDescent="0.35">
      <c r="A896" s="11">
        <v>891</v>
      </c>
      <c r="B896" s="13">
        <v>176.81658899999999</v>
      </c>
      <c r="C896" s="36">
        <v>59.800021199999996</v>
      </c>
      <c r="D896" s="13">
        <v>1264</v>
      </c>
      <c r="E896" s="37">
        <f t="shared" ca="1" si="42"/>
        <v>176.80534399999999</v>
      </c>
      <c r="F896" s="37">
        <f t="shared" ca="1" si="43"/>
        <v>0</v>
      </c>
      <c r="G896" s="37">
        <f t="shared" ca="1" si="44"/>
        <v>0</v>
      </c>
      <c r="H896" s="35"/>
      <c r="I896" s="35"/>
    </row>
    <row r="897" spans="1:9" x14ac:dyDescent="0.35">
      <c r="A897" s="11">
        <v>892</v>
      </c>
      <c r="B897" s="13">
        <v>176.72470100000001</v>
      </c>
      <c r="C897" s="36">
        <v>59.800021199999996</v>
      </c>
      <c r="D897" s="13">
        <v>1265</v>
      </c>
      <c r="E897" s="37">
        <f t="shared" ca="1" si="42"/>
        <v>176.761078</v>
      </c>
      <c r="F897" s="37">
        <f t="shared" ca="1" si="43"/>
        <v>0</v>
      </c>
      <c r="G897" s="37">
        <f t="shared" ca="1" si="44"/>
        <v>0</v>
      </c>
      <c r="H897" s="35"/>
      <c r="I897" s="35"/>
    </row>
    <row r="898" spans="1:9" x14ac:dyDescent="0.35">
      <c r="A898" s="11">
        <v>893</v>
      </c>
      <c r="B898" s="13">
        <v>176.784943</v>
      </c>
      <c r="C898" s="36">
        <v>59.800021199999996</v>
      </c>
      <c r="D898" s="13">
        <v>1266</v>
      </c>
      <c r="E898" s="37">
        <f t="shared" ca="1" si="42"/>
        <v>176.761078</v>
      </c>
      <c r="F898" s="37">
        <f t="shared" ca="1" si="43"/>
        <v>0</v>
      </c>
      <c r="G898" s="37">
        <f t="shared" ca="1" si="44"/>
        <v>0</v>
      </c>
      <c r="H898" s="35"/>
      <c r="I898" s="35"/>
    </row>
    <row r="899" spans="1:9" x14ac:dyDescent="0.35">
      <c r="A899" s="11">
        <v>894</v>
      </c>
      <c r="B899" s="13">
        <v>176.927368</v>
      </c>
      <c r="C899" s="36">
        <v>59.800021199999996</v>
      </c>
      <c r="D899" s="13">
        <v>1267</v>
      </c>
      <c r="E899" s="37">
        <f t="shared" ca="1" si="42"/>
        <v>176.784943</v>
      </c>
      <c r="F899" s="37">
        <f t="shared" ca="1" si="43"/>
        <v>0</v>
      </c>
      <c r="G899" s="37">
        <f t="shared" ca="1" si="44"/>
        <v>0</v>
      </c>
      <c r="H899" s="35"/>
      <c r="I899" s="35"/>
    </row>
    <row r="900" spans="1:9" x14ac:dyDescent="0.35">
      <c r="A900" s="11">
        <v>895</v>
      </c>
      <c r="B900" s="13">
        <v>176.88059999999999</v>
      </c>
      <c r="C900" s="36">
        <v>59.800021199999996</v>
      </c>
      <c r="D900" s="13">
        <v>1268</v>
      </c>
      <c r="E900" s="37">
        <f t="shared" ca="1" si="42"/>
        <v>176.81658899999999</v>
      </c>
      <c r="F900" s="37">
        <f t="shared" ca="1" si="43"/>
        <v>0</v>
      </c>
      <c r="G900" s="37">
        <f t="shared" ca="1" si="44"/>
        <v>0</v>
      </c>
      <c r="H900" s="35"/>
      <c r="I900" s="35"/>
    </row>
    <row r="901" spans="1:9" x14ac:dyDescent="0.35">
      <c r="A901" s="11">
        <v>896</v>
      </c>
      <c r="B901" s="13">
        <v>176.99838299999999</v>
      </c>
      <c r="C901" s="36">
        <v>59.800021199999996</v>
      </c>
      <c r="D901" s="13">
        <v>1269</v>
      </c>
      <c r="E901" s="37">
        <f t="shared" ca="1" si="42"/>
        <v>176.88059999999999</v>
      </c>
      <c r="F901" s="37">
        <f t="shared" ca="1" si="43"/>
        <v>0</v>
      </c>
      <c r="G901" s="37">
        <f t="shared" ca="1" si="44"/>
        <v>0</v>
      </c>
      <c r="H901" s="35"/>
      <c r="I901" s="35"/>
    </row>
    <row r="902" spans="1:9" x14ac:dyDescent="0.35">
      <c r="A902" s="11">
        <v>897</v>
      </c>
      <c r="B902" s="13">
        <v>177.128128</v>
      </c>
      <c r="C902" s="36">
        <v>59.800021199999996</v>
      </c>
      <c r="D902" s="13">
        <v>1270</v>
      </c>
      <c r="E902" s="37">
        <f t="shared" ca="1" si="42"/>
        <v>176.927368</v>
      </c>
      <c r="F902" s="37">
        <f t="shared" ca="1" si="43"/>
        <v>0</v>
      </c>
      <c r="G902" s="37">
        <f t="shared" ca="1" si="44"/>
        <v>0</v>
      </c>
      <c r="H902" s="35"/>
      <c r="I902" s="35"/>
    </row>
    <row r="903" spans="1:9" x14ac:dyDescent="0.35">
      <c r="A903" s="11">
        <v>898</v>
      </c>
      <c r="B903" s="13">
        <v>177.14086900000001</v>
      </c>
      <c r="C903" s="36">
        <v>59.800021199999996</v>
      </c>
      <c r="D903" s="13">
        <v>1271</v>
      </c>
      <c r="E903" s="37">
        <f t="shared" ca="1" si="42"/>
        <v>176.99838299999999</v>
      </c>
      <c r="F903" s="37">
        <f t="shared" ca="1" si="43"/>
        <v>0</v>
      </c>
      <c r="G903" s="37">
        <f t="shared" ca="1" si="44"/>
        <v>0</v>
      </c>
      <c r="H903" s="35"/>
      <c r="I903" s="35"/>
    </row>
    <row r="904" spans="1:9" x14ac:dyDescent="0.35">
      <c r="A904" s="11">
        <v>899</v>
      </c>
      <c r="B904" s="13">
        <v>177.1866</v>
      </c>
      <c r="C904" s="36">
        <v>59.800021199999996</v>
      </c>
      <c r="D904" s="13">
        <v>1272</v>
      </c>
      <c r="E904" s="37">
        <f t="shared" ca="1" si="42"/>
        <v>177.128128</v>
      </c>
      <c r="F904" s="37">
        <f t="shared" ca="1" si="43"/>
        <v>0</v>
      </c>
      <c r="G904" s="37">
        <f t="shared" ca="1" si="44"/>
        <v>0</v>
      </c>
      <c r="H904" s="35"/>
      <c r="I904" s="35"/>
    </row>
    <row r="905" spans="1:9" x14ac:dyDescent="0.35">
      <c r="A905" s="11">
        <v>900</v>
      </c>
      <c r="B905" s="13">
        <v>177.157455</v>
      </c>
      <c r="C905" s="36">
        <v>59.800021199999996</v>
      </c>
      <c r="D905" s="13">
        <v>1273</v>
      </c>
      <c r="E905" s="37">
        <f t="shared" ca="1" si="42"/>
        <v>177.14086900000001</v>
      </c>
      <c r="F905" s="37">
        <f t="shared" ca="1" si="43"/>
        <v>0</v>
      </c>
      <c r="G905" s="37">
        <f t="shared" ca="1" si="44"/>
        <v>0</v>
      </c>
      <c r="H905" s="35"/>
      <c r="I905" s="35"/>
    </row>
    <row r="906" spans="1:9" x14ac:dyDescent="0.35">
      <c r="A906" s="11">
        <v>901</v>
      </c>
      <c r="B906" s="13">
        <v>177.173813</v>
      </c>
      <c r="C906" s="36">
        <v>59.800021199999996</v>
      </c>
      <c r="D906" s="13">
        <v>1274</v>
      </c>
      <c r="E906" s="37">
        <f t="shared" ca="1" si="42"/>
        <v>177.157455</v>
      </c>
      <c r="F906" s="37">
        <f t="shared" ca="1" si="43"/>
        <v>0</v>
      </c>
      <c r="G906" s="37">
        <f t="shared" ca="1" si="44"/>
        <v>0</v>
      </c>
      <c r="H906" s="35"/>
      <c r="I906" s="35"/>
    </row>
    <row r="907" spans="1:9" x14ac:dyDescent="0.35">
      <c r="A907" s="11">
        <v>902</v>
      </c>
      <c r="B907" s="13">
        <v>177.03903199999999</v>
      </c>
      <c r="C907" s="36">
        <v>59.800021199999996</v>
      </c>
      <c r="D907" s="13">
        <v>1275</v>
      </c>
      <c r="E907" s="37">
        <f t="shared" ca="1" si="42"/>
        <v>177.157455</v>
      </c>
      <c r="F907" s="37">
        <f t="shared" ca="1" si="43"/>
        <v>0</v>
      </c>
      <c r="G907" s="37">
        <f t="shared" ca="1" si="44"/>
        <v>0</v>
      </c>
      <c r="H907" s="35"/>
      <c r="I907" s="35"/>
    </row>
    <row r="908" spans="1:9" x14ac:dyDescent="0.35">
      <c r="A908" s="11">
        <v>903</v>
      </c>
      <c r="B908" s="13">
        <v>177.066742</v>
      </c>
      <c r="C908" s="36">
        <v>59.800021199999996</v>
      </c>
      <c r="D908" s="13">
        <v>1276</v>
      </c>
      <c r="E908" s="37">
        <f t="shared" ca="1" si="42"/>
        <v>177.157455</v>
      </c>
      <c r="F908" s="37">
        <f t="shared" ca="1" si="43"/>
        <v>0</v>
      </c>
      <c r="G908" s="37">
        <f t="shared" ca="1" si="44"/>
        <v>0</v>
      </c>
      <c r="H908" s="35"/>
      <c r="I908" s="35"/>
    </row>
    <row r="909" spans="1:9" x14ac:dyDescent="0.35">
      <c r="A909" s="11">
        <v>904</v>
      </c>
      <c r="B909" s="13">
        <v>177.12423699999999</v>
      </c>
      <c r="C909" s="36">
        <v>59.800021199999996</v>
      </c>
      <c r="D909" s="13">
        <v>1277</v>
      </c>
      <c r="E909" s="37">
        <f t="shared" ca="1" si="42"/>
        <v>177.12423699999999</v>
      </c>
      <c r="F909" s="37">
        <f t="shared" ca="1" si="43"/>
        <v>0</v>
      </c>
      <c r="G909" s="37">
        <f t="shared" ca="1" si="44"/>
        <v>0</v>
      </c>
      <c r="H909" s="35"/>
      <c r="I909" s="35"/>
    </row>
    <row r="910" spans="1:9" x14ac:dyDescent="0.35">
      <c r="A910" s="11">
        <v>905</v>
      </c>
      <c r="B910" s="13">
        <v>177.131516</v>
      </c>
      <c r="C910" s="36">
        <v>59.800021199999996</v>
      </c>
      <c r="D910" s="13">
        <v>1278</v>
      </c>
      <c r="E910" s="37">
        <f t="shared" ca="1" si="42"/>
        <v>177.12423699999999</v>
      </c>
      <c r="F910" s="37">
        <f t="shared" ca="1" si="43"/>
        <v>0</v>
      </c>
      <c r="G910" s="37">
        <f t="shared" ca="1" si="44"/>
        <v>0</v>
      </c>
      <c r="H910" s="35"/>
      <c r="I910" s="35"/>
    </row>
    <row r="911" spans="1:9" x14ac:dyDescent="0.35">
      <c r="A911" s="11">
        <v>906</v>
      </c>
      <c r="B911" s="13">
        <v>177.09454299999999</v>
      </c>
      <c r="C911" s="36">
        <v>59.800021199999996</v>
      </c>
      <c r="D911" s="13">
        <v>1279</v>
      </c>
      <c r="E911" s="37">
        <f t="shared" ca="1" si="42"/>
        <v>177.09454299999999</v>
      </c>
      <c r="F911" s="37">
        <f t="shared" ca="1" si="43"/>
        <v>0</v>
      </c>
      <c r="G911" s="37">
        <f t="shared" ca="1" si="44"/>
        <v>0</v>
      </c>
      <c r="H911" s="35"/>
      <c r="I911" s="35"/>
    </row>
    <row r="912" spans="1:9" x14ac:dyDescent="0.35">
      <c r="A912" s="11">
        <v>907</v>
      </c>
      <c r="B912" s="13">
        <v>177.00285299999999</v>
      </c>
      <c r="C912" s="36">
        <v>59.800021199999996</v>
      </c>
      <c r="D912" s="13">
        <v>1280</v>
      </c>
      <c r="E912" s="37">
        <f t="shared" ca="1" si="42"/>
        <v>177.09454299999999</v>
      </c>
      <c r="F912" s="37">
        <f t="shared" ca="1" si="43"/>
        <v>0</v>
      </c>
      <c r="G912" s="37">
        <f t="shared" ca="1" si="44"/>
        <v>0</v>
      </c>
      <c r="H912" s="35"/>
      <c r="I912" s="35"/>
    </row>
    <row r="913" spans="1:9" x14ac:dyDescent="0.35">
      <c r="A913" s="11">
        <v>908</v>
      </c>
      <c r="B913" s="13">
        <v>177.03048699999999</v>
      </c>
      <c r="C913" s="36">
        <v>59.800021199999996</v>
      </c>
      <c r="D913" s="13">
        <v>1281</v>
      </c>
      <c r="E913" s="37">
        <f t="shared" ca="1" si="42"/>
        <v>177.09454299999999</v>
      </c>
      <c r="F913" s="37">
        <f t="shared" ca="1" si="43"/>
        <v>0</v>
      </c>
      <c r="G913" s="37">
        <f t="shared" ca="1" si="44"/>
        <v>0</v>
      </c>
      <c r="H913" s="35"/>
      <c r="I913" s="35"/>
    </row>
    <row r="914" spans="1:9" x14ac:dyDescent="0.35">
      <c r="A914" s="11">
        <v>909</v>
      </c>
      <c r="B914" s="13">
        <v>176.97010800000001</v>
      </c>
      <c r="C914" s="36">
        <v>59.800021199999996</v>
      </c>
      <c r="D914" s="13">
        <v>1282</v>
      </c>
      <c r="E914" s="37">
        <f t="shared" ca="1" si="42"/>
        <v>177.03048699999999</v>
      </c>
      <c r="F914" s="37">
        <f t="shared" ca="1" si="43"/>
        <v>0</v>
      </c>
      <c r="G914" s="37">
        <f t="shared" ca="1" si="44"/>
        <v>0</v>
      </c>
      <c r="H914" s="35"/>
      <c r="I914" s="35"/>
    </row>
    <row r="915" spans="1:9" x14ac:dyDescent="0.35">
      <c r="A915" s="11">
        <v>910</v>
      </c>
      <c r="B915" s="13">
        <v>176.90422100000001</v>
      </c>
      <c r="C915" s="36">
        <v>59.800021199999996</v>
      </c>
      <c r="D915" s="13">
        <v>1283</v>
      </c>
      <c r="E915" s="37">
        <f t="shared" ca="1" si="42"/>
        <v>177.00285299999999</v>
      </c>
      <c r="F915" s="37">
        <f t="shared" ca="1" si="43"/>
        <v>0</v>
      </c>
      <c r="G915" s="37">
        <f t="shared" ca="1" si="44"/>
        <v>0</v>
      </c>
      <c r="H915" s="35"/>
      <c r="I915" s="35"/>
    </row>
    <row r="916" spans="1:9" x14ac:dyDescent="0.35">
      <c r="A916" s="11">
        <v>911</v>
      </c>
      <c r="B916" s="13">
        <v>176.96646100000001</v>
      </c>
      <c r="C916" s="36">
        <v>59.800021199999996</v>
      </c>
      <c r="D916" s="13">
        <v>1284</v>
      </c>
      <c r="E916" s="37">
        <f t="shared" ca="1" si="42"/>
        <v>176.97010800000001</v>
      </c>
      <c r="F916" s="37">
        <f t="shared" ca="1" si="43"/>
        <v>0</v>
      </c>
      <c r="G916" s="37">
        <f t="shared" ca="1" si="44"/>
        <v>0</v>
      </c>
      <c r="H916" s="35"/>
      <c r="I916" s="35"/>
    </row>
    <row r="917" spans="1:9" x14ac:dyDescent="0.35">
      <c r="A917" s="11">
        <v>912</v>
      </c>
      <c r="B917" s="13">
        <v>176.90670800000001</v>
      </c>
      <c r="C917" s="36">
        <v>59.800021199999996</v>
      </c>
      <c r="D917" s="13">
        <v>1285</v>
      </c>
      <c r="E917" s="37">
        <f t="shared" ca="1" si="42"/>
        <v>176.96646100000001</v>
      </c>
      <c r="F917" s="37">
        <f t="shared" ca="1" si="43"/>
        <v>0</v>
      </c>
      <c r="G917" s="37">
        <f t="shared" ca="1" si="44"/>
        <v>0</v>
      </c>
      <c r="H917" s="35"/>
      <c r="I917" s="35"/>
    </row>
    <row r="918" spans="1:9" x14ac:dyDescent="0.35">
      <c r="A918" s="11">
        <v>913</v>
      </c>
      <c r="B918" s="13">
        <v>176.86106899999999</v>
      </c>
      <c r="C918" s="36">
        <v>59.800021199999996</v>
      </c>
      <c r="D918" s="13">
        <v>1286</v>
      </c>
      <c r="E918" s="37">
        <f t="shared" ca="1" si="42"/>
        <v>176.90670800000001</v>
      </c>
      <c r="F918" s="37">
        <f t="shared" ca="1" si="43"/>
        <v>0</v>
      </c>
      <c r="G918" s="37">
        <f t="shared" ca="1" si="44"/>
        <v>0</v>
      </c>
      <c r="H918" s="35"/>
      <c r="I918" s="35"/>
    </row>
    <row r="919" spans="1:9" x14ac:dyDescent="0.35">
      <c r="A919" s="11">
        <v>914</v>
      </c>
      <c r="B919" s="13">
        <v>176.83450300000001</v>
      </c>
      <c r="C919" s="36">
        <v>59.800021199999996</v>
      </c>
      <c r="D919" s="13">
        <v>1287</v>
      </c>
      <c r="E919" s="37">
        <f t="shared" ca="1" si="42"/>
        <v>176.90422100000001</v>
      </c>
      <c r="F919" s="37">
        <f t="shared" ca="1" si="43"/>
        <v>0</v>
      </c>
      <c r="G919" s="37">
        <f t="shared" ca="1" si="44"/>
        <v>0</v>
      </c>
      <c r="H919" s="35"/>
      <c r="I919" s="35"/>
    </row>
    <row r="920" spans="1:9" x14ac:dyDescent="0.35">
      <c r="A920" s="11">
        <v>915</v>
      </c>
      <c r="B920" s="13">
        <v>176.845428</v>
      </c>
      <c r="C920" s="36">
        <v>59.800021199999996</v>
      </c>
      <c r="D920" s="13">
        <v>1288</v>
      </c>
      <c r="E920" s="37">
        <f t="shared" ca="1" si="42"/>
        <v>176.86106899999999</v>
      </c>
      <c r="F920" s="37">
        <f t="shared" ca="1" si="43"/>
        <v>0</v>
      </c>
      <c r="G920" s="37">
        <f t="shared" ca="1" si="44"/>
        <v>0</v>
      </c>
      <c r="H920" s="35"/>
      <c r="I920" s="35"/>
    </row>
    <row r="921" spans="1:9" x14ac:dyDescent="0.35">
      <c r="A921" s="11">
        <v>916</v>
      </c>
      <c r="B921" s="13">
        <v>176.749527</v>
      </c>
      <c r="C921" s="36">
        <v>59.800021199999996</v>
      </c>
      <c r="D921" s="13">
        <v>1289</v>
      </c>
      <c r="E921" s="37">
        <f t="shared" ref="E921:E984" ca="1" si="45">IFERROR(MEDIAN(OFFSET(B921,0,0,-$B$1,1)),"")</f>
        <v>176.845428</v>
      </c>
      <c r="F921" s="37">
        <f t="shared" ca="1" si="43"/>
        <v>0</v>
      </c>
      <c r="G921" s="37">
        <f t="shared" ca="1" si="44"/>
        <v>0</v>
      </c>
      <c r="H921" s="35"/>
      <c r="I921" s="35"/>
    </row>
    <row r="922" spans="1:9" x14ac:dyDescent="0.35">
      <c r="A922" s="11">
        <v>917</v>
      </c>
      <c r="B922" s="13">
        <v>176.71275299999999</v>
      </c>
      <c r="C922" s="36">
        <v>59.800021199999996</v>
      </c>
      <c r="D922" s="13">
        <v>1290</v>
      </c>
      <c r="E922" s="37">
        <f t="shared" ca="1" si="45"/>
        <v>176.83450300000001</v>
      </c>
      <c r="F922" s="37">
        <f t="shared" ca="1" si="43"/>
        <v>0</v>
      </c>
      <c r="G922" s="37">
        <f t="shared" ca="1" si="44"/>
        <v>0</v>
      </c>
      <c r="H922" s="35"/>
      <c r="I922" s="35"/>
    </row>
    <row r="923" spans="1:9" x14ac:dyDescent="0.35">
      <c r="A923" s="11">
        <v>918</v>
      </c>
      <c r="B923" s="13">
        <v>176.703857</v>
      </c>
      <c r="C923" s="36">
        <v>59.800021199999996</v>
      </c>
      <c r="D923" s="13">
        <v>1291</v>
      </c>
      <c r="E923" s="37">
        <f t="shared" ca="1" si="45"/>
        <v>176.749527</v>
      </c>
      <c r="F923" s="37">
        <f t="shared" ca="1" si="43"/>
        <v>0</v>
      </c>
      <c r="G923" s="37">
        <f t="shared" ca="1" si="44"/>
        <v>0</v>
      </c>
      <c r="H923" s="35"/>
      <c r="I923" s="35"/>
    </row>
    <row r="924" spans="1:9" x14ac:dyDescent="0.35">
      <c r="A924" s="11">
        <v>919</v>
      </c>
      <c r="B924" s="13">
        <v>176.677322</v>
      </c>
      <c r="C924" s="36">
        <v>59.800021199999996</v>
      </c>
      <c r="D924" s="13">
        <v>1292</v>
      </c>
      <c r="E924" s="37">
        <f t="shared" ca="1" si="45"/>
        <v>176.71275299999999</v>
      </c>
      <c r="F924" s="37">
        <f t="shared" ca="1" si="43"/>
        <v>0</v>
      </c>
      <c r="G924" s="37">
        <f t="shared" ca="1" si="44"/>
        <v>0</v>
      </c>
      <c r="H924" s="35"/>
      <c r="I924" s="35"/>
    </row>
    <row r="925" spans="1:9" x14ac:dyDescent="0.35">
      <c r="A925" s="11">
        <v>920</v>
      </c>
      <c r="B925" s="13">
        <v>176.68284600000001</v>
      </c>
      <c r="C925" s="36">
        <v>59.800021199999996</v>
      </c>
      <c r="D925" s="13">
        <v>1293</v>
      </c>
      <c r="E925" s="37">
        <f t="shared" ca="1" si="45"/>
        <v>176.703857</v>
      </c>
      <c r="F925" s="37">
        <f t="shared" ca="1" si="43"/>
        <v>0</v>
      </c>
      <c r="G925" s="37">
        <f t="shared" ca="1" si="44"/>
        <v>0</v>
      </c>
      <c r="H925" s="35"/>
      <c r="I925" s="35"/>
    </row>
    <row r="926" spans="1:9" x14ac:dyDescent="0.35">
      <c r="A926" s="11">
        <v>921</v>
      </c>
      <c r="B926" s="13">
        <v>176.753128</v>
      </c>
      <c r="C926" s="36">
        <v>59.800021199999996</v>
      </c>
      <c r="D926" s="13">
        <v>1294</v>
      </c>
      <c r="E926" s="37">
        <f t="shared" ca="1" si="45"/>
        <v>176.703857</v>
      </c>
      <c r="F926" s="37">
        <f t="shared" ca="1" si="43"/>
        <v>0</v>
      </c>
      <c r="G926" s="37">
        <f t="shared" ca="1" si="44"/>
        <v>0</v>
      </c>
      <c r="H926" s="35"/>
      <c r="I926" s="35"/>
    </row>
    <row r="927" spans="1:9" x14ac:dyDescent="0.35">
      <c r="A927" s="11">
        <v>922</v>
      </c>
      <c r="B927" s="13">
        <v>176.77716100000001</v>
      </c>
      <c r="C927" s="36">
        <v>59.800021199999996</v>
      </c>
      <c r="D927" s="13">
        <v>1295</v>
      </c>
      <c r="E927" s="37">
        <f t="shared" ca="1" si="45"/>
        <v>176.703857</v>
      </c>
      <c r="F927" s="37">
        <f t="shared" ca="1" si="43"/>
        <v>0</v>
      </c>
      <c r="G927" s="37">
        <f t="shared" ca="1" si="44"/>
        <v>0</v>
      </c>
      <c r="H927" s="35"/>
      <c r="I927" s="35"/>
    </row>
    <row r="928" spans="1:9" x14ac:dyDescent="0.35">
      <c r="A928" s="11">
        <v>923</v>
      </c>
      <c r="B928" s="13">
        <v>176.793564</v>
      </c>
      <c r="C928" s="36">
        <v>59.800021199999996</v>
      </c>
      <c r="D928" s="13">
        <v>1296</v>
      </c>
      <c r="E928" s="37">
        <f t="shared" ca="1" si="45"/>
        <v>176.753128</v>
      </c>
      <c r="F928" s="37">
        <f t="shared" ca="1" si="43"/>
        <v>0</v>
      </c>
      <c r="G928" s="37">
        <f t="shared" ca="1" si="44"/>
        <v>0</v>
      </c>
      <c r="H928" s="35"/>
      <c r="I928" s="35"/>
    </row>
    <row r="929" spans="1:9" x14ac:dyDescent="0.35">
      <c r="A929" s="11">
        <v>924</v>
      </c>
      <c r="B929" s="13">
        <v>176.75599700000001</v>
      </c>
      <c r="C929" s="36">
        <v>59.800021199999996</v>
      </c>
      <c r="D929" s="13">
        <v>1297</v>
      </c>
      <c r="E929" s="37">
        <f t="shared" ca="1" si="45"/>
        <v>176.75599700000001</v>
      </c>
      <c r="F929" s="37">
        <f t="shared" ca="1" si="43"/>
        <v>0</v>
      </c>
      <c r="G929" s="37">
        <f t="shared" ca="1" si="44"/>
        <v>0</v>
      </c>
      <c r="H929" s="35"/>
      <c r="I929" s="35"/>
    </row>
    <row r="930" spans="1:9" x14ac:dyDescent="0.35">
      <c r="A930" s="11">
        <v>925</v>
      </c>
      <c r="B930" s="13">
        <v>176.71592699999999</v>
      </c>
      <c r="C930" s="36">
        <v>59.800021199999996</v>
      </c>
      <c r="D930" s="13">
        <v>1298</v>
      </c>
      <c r="E930" s="37">
        <f t="shared" ca="1" si="45"/>
        <v>176.75599700000001</v>
      </c>
      <c r="F930" s="37">
        <f t="shared" ca="1" si="43"/>
        <v>0</v>
      </c>
      <c r="G930" s="37">
        <f t="shared" ca="1" si="44"/>
        <v>0</v>
      </c>
      <c r="H930" s="35"/>
      <c r="I930" s="35"/>
    </row>
    <row r="931" spans="1:9" x14ac:dyDescent="0.35">
      <c r="A931" s="11">
        <v>926</v>
      </c>
      <c r="B931" s="13">
        <v>176.58036799999999</v>
      </c>
      <c r="C931" s="36">
        <v>59.800021199999996</v>
      </c>
      <c r="D931" s="13">
        <v>1299</v>
      </c>
      <c r="E931" s="37">
        <f t="shared" ca="1" si="45"/>
        <v>176.75599700000001</v>
      </c>
      <c r="F931" s="37">
        <f t="shared" ca="1" si="43"/>
        <v>0</v>
      </c>
      <c r="G931" s="37">
        <f t="shared" ca="1" si="44"/>
        <v>0</v>
      </c>
      <c r="H931" s="35"/>
      <c r="I931" s="35"/>
    </row>
    <row r="932" spans="1:9" x14ac:dyDescent="0.35">
      <c r="A932" s="11">
        <v>927</v>
      </c>
      <c r="B932" s="13">
        <v>176.50921600000001</v>
      </c>
      <c r="C932" s="36">
        <v>59.800021199999996</v>
      </c>
      <c r="D932" s="13">
        <v>1300</v>
      </c>
      <c r="E932" s="37">
        <f t="shared" ca="1" si="45"/>
        <v>176.71592699999999</v>
      </c>
      <c r="F932" s="37">
        <f t="shared" ca="1" si="43"/>
        <v>0</v>
      </c>
      <c r="G932" s="37">
        <f t="shared" ca="1" si="44"/>
        <v>0</v>
      </c>
      <c r="H932" s="35"/>
      <c r="I932" s="35"/>
    </row>
    <row r="933" spans="1:9" x14ac:dyDescent="0.35">
      <c r="A933" s="11">
        <v>928</v>
      </c>
      <c r="B933" s="13">
        <v>176.533737</v>
      </c>
      <c r="C933" s="36">
        <v>59.800021199999996</v>
      </c>
      <c r="D933" s="13">
        <v>1301</v>
      </c>
      <c r="E933" s="37">
        <f t="shared" ca="1" si="45"/>
        <v>176.58036799999999</v>
      </c>
      <c r="F933" s="37">
        <f t="shared" ca="1" si="43"/>
        <v>0</v>
      </c>
      <c r="G933" s="37">
        <f t="shared" ca="1" si="44"/>
        <v>0</v>
      </c>
      <c r="H933" s="35"/>
      <c r="I933" s="35"/>
    </row>
    <row r="934" spans="1:9" x14ac:dyDescent="0.35">
      <c r="A934" s="11">
        <v>929</v>
      </c>
      <c r="B934" s="13">
        <v>176.47775300000001</v>
      </c>
      <c r="C934" s="36">
        <v>59.800021199999996</v>
      </c>
      <c r="D934" s="13">
        <v>1302</v>
      </c>
      <c r="E934" s="37">
        <f t="shared" ca="1" si="45"/>
        <v>176.533737</v>
      </c>
      <c r="F934" s="37">
        <f t="shared" ca="1" si="43"/>
        <v>0</v>
      </c>
      <c r="G934" s="37">
        <f t="shared" ca="1" si="44"/>
        <v>0</v>
      </c>
      <c r="H934" s="35"/>
      <c r="I934" s="35"/>
    </row>
    <row r="935" spans="1:9" x14ac:dyDescent="0.35">
      <c r="A935" s="11">
        <v>930</v>
      </c>
      <c r="B935" s="13">
        <v>176.46133399999999</v>
      </c>
      <c r="C935" s="36">
        <v>59.800021199999996</v>
      </c>
      <c r="D935" s="13">
        <v>1303</v>
      </c>
      <c r="E935" s="37">
        <f t="shared" ca="1" si="45"/>
        <v>176.50921600000001</v>
      </c>
      <c r="F935" s="37">
        <f t="shared" ca="1" si="43"/>
        <v>0</v>
      </c>
      <c r="G935" s="37">
        <f t="shared" ca="1" si="44"/>
        <v>0</v>
      </c>
      <c r="H935" s="35"/>
      <c r="I935" s="35"/>
    </row>
    <row r="936" spans="1:9" x14ac:dyDescent="0.35">
      <c r="A936" s="11">
        <v>931</v>
      </c>
      <c r="B936" s="13">
        <v>176.49527</v>
      </c>
      <c r="C936" s="36">
        <v>59.800021199999996</v>
      </c>
      <c r="D936" s="13">
        <v>1304</v>
      </c>
      <c r="E936" s="37">
        <f t="shared" ca="1" si="45"/>
        <v>176.49527</v>
      </c>
      <c r="F936" s="37">
        <f t="shared" ca="1" si="43"/>
        <v>0</v>
      </c>
      <c r="G936" s="37">
        <f t="shared" ca="1" si="44"/>
        <v>0</v>
      </c>
      <c r="H936" s="35"/>
      <c r="I936" s="35"/>
    </row>
    <row r="937" spans="1:9" x14ac:dyDescent="0.35">
      <c r="A937" s="11">
        <v>932</v>
      </c>
      <c r="B937" s="13">
        <v>176.48281900000001</v>
      </c>
      <c r="C937" s="36">
        <v>59.800021199999996</v>
      </c>
      <c r="D937" s="13">
        <v>1305</v>
      </c>
      <c r="E937" s="37">
        <f t="shared" ca="1" si="45"/>
        <v>176.48281900000001</v>
      </c>
      <c r="F937" s="37">
        <f t="shared" ca="1" si="43"/>
        <v>0</v>
      </c>
      <c r="G937" s="37">
        <f t="shared" ca="1" si="44"/>
        <v>0</v>
      </c>
      <c r="H937" s="35"/>
      <c r="I937" s="35"/>
    </row>
    <row r="938" spans="1:9" x14ac:dyDescent="0.35">
      <c r="A938" s="11">
        <v>933</v>
      </c>
      <c r="B938" s="13">
        <v>176.49411000000001</v>
      </c>
      <c r="C938" s="36">
        <v>59.800021199999996</v>
      </c>
      <c r="D938" s="13">
        <v>1306</v>
      </c>
      <c r="E938" s="37">
        <f t="shared" ca="1" si="45"/>
        <v>176.48281900000001</v>
      </c>
      <c r="F938" s="37">
        <f t="shared" ref="F938:F1001" ca="1" si="46">IFERROR(IF(ABS(MEDIAN(OFFSET(C938,0,0,$E$1,1))-MEDIAN(OFFSET(C937,0,0,-$E$1,1)))&gt;0.01,1,0),0)</f>
        <v>0</v>
      </c>
      <c r="G938" s="37">
        <f t="shared" ref="G938:G1001" ca="1" si="47">IFERROR(IF(AND(F937=0,F938=1),1,0),0)</f>
        <v>0</v>
      </c>
      <c r="H938" s="35"/>
      <c r="I938" s="35"/>
    </row>
    <row r="939" spans="1:9" x14ac:dyDescent="0.35">
      <c r="A939" s="11">
        <v>934</v>
      </c>
      <c r="B939" s="13">
        <v>176.40223700000001</v>
      </c>
      <c r="C939" s="36">
        <v>59.800021199999996</v>
      </c>
      <c r="D939" s="13">
        <v>1307</v>
      </c>
      <c r="E939" s="37">
        <f t="shared" ca="1" si="45"/>
        <v>176.48281900000001</v>
      </c>
      <c r="F939" s="37">
        <f t="shared" ca="1" si="46"/>
        <v>0</v>
      </c>
      <c r="G939" s="37">
        <f t="shared" ca="1" si="47"/>
        <v>0</v>
      </c>
      <c r="H939" s="35"/>
      <c r="I939" s="35"/>
    </row>
    <row r="940" spans="1:9" x14ac:dyDescent="0.35">
      <c r="A940" s="11">
        <v>935</v>
      </c>
      <c r="B940" s="13">
        <v>176.39497399999999</v>
      </c>
      <c r="C940" s="36">
        <v>59.800021199999996</v>
      </c>
      <c r="D940" s="13">
        <v>1308</v>
      </c>
      <c r="E940" s="37">
        <f t="shared" ca="1" si="45"/>
        <v>176.48281900000001</v>
      </c>
      <c r="F940" s="37">
        <f t="shared" ca="1" si="46"/>
        <v>0</v>
      </c>
      <c r="G940" s="37">
        <f t="shared" ca="1" si="47"/>
        <v>0</v>
      </c>
      <c r="H940" s="35"/>
      <c r="I940" s="35"/>
    </row>
    <row r="941" spans="1:9" x14ac:dyDescent="0.35">
      <c r="A941" s="11">
        <v>936</v>
      </c>
      <c r="B941" s="13">
        <v>176.18499800000001</v>
      </c>
      <c r="C941" s="36">
        <v>59.800021199999996</v>
      </c>
      <c r="D941" s="13">
        <v>1309</v>
      </c>
      <c r="E941" s="37">
        <f t="shared" ca="1" si="45"/>
        <v>176.40223700000001</v>
      </c>
      <c r="F941" s="37">
        <f t="shared" ca="1" si="46"/>
        <v>0</v>
      </c>
      <c r="G941" s="37">
        <f t="shared" ca="1" si="47"/>
        <v>0</v>
      </c>
      <c r="H941" s="35"/>
      <c r="I941" s="35"/>
    </row>
    <row r="942" spans="1:9" x14ac:dyDescent="0.35">
      <c r="A942" s="11">
        <v>937</v>
      </c>
      <c r="B942" s="13">
        <v>176.16842700000001</v>
      </c>
      <c r="C942" s="36">
        <v>59.800021199999996</v>
      </c>
      <c r="D942" s="13">
        <v>1310</v>
      </c>
      <c r="E942" s="37">
        <f t="shared" ca="1" si="45"/>
        <v>176.39497399999999</v>
      </c>
      <c r="F942" s="37">
        <f t="shared" ca="1" si="46"/>
        <v>0</v>
      </c>
      <c r="G942" s="37">
        <f t="shared" ca="1" si="47"/>
        <v>0</v>
      </c>
      <c r="H942" s="35"/>
      <c r="I942" s="35"/>
    </row>
    <row r="943" spans="1:9" x14ac:dyDescent="0.35">
      <c r="A943" s="11">
        <v>938</v>
      </c>
      <c r="B943" s="13">
        <v>176.21734599999999</v>
      </c>
      <c r="C943" s="36">
        <v>59.800021199999996</v>
      </c>
      <c r="D943" s="13">
        <v>1311</v>
      </c>
      <c r="E943" s="37">
        <f t="shared" ca="1" si="45"/>
        <v>176.21734599999999</v>
      </c>
      <c r="F943" s="37">
        <f t="shared" ca="1" si="46"/>
        <v>0</v>
      </c>
      <c r="G943" s="37">
        <f t="shared" ca="1" si="47"/>
        <v>0</v>
      </c>
      <c r="H943" s="35"/>
      <c r="I943" s="35"/>
    </row>
    <row r="944" spans="1:9" x14ac:dyDescent="0.35">
      <c r="A944" s="11">
        <v>939</v>
      </c>
      <c r="B944" s="13">
        <v>176.17295799999999</v>
      </c>
      <c r="C944" s="36">
        <v>59.800021199999996</v>
      </c>
      <c r="D944" s="13">
        <v>1312</v>
      </c>
      <c r="E944" s="37">
        <f t="shared" ca="1" si="45"/>
        <v>176.18499800000001</v>
      </c>
      <c r="F944" s="37">
        <f t="shared" ca="1" si="46"/>
        <v>0</v>
      </c>
      <c r="G944" s="37">
        <f t="shared" ca="1" si="47"/>
        <v>0</v>
      </c>
      <c r="H944" s="35"/>
      <c r="I944" s="35"/>
    </row>
    <row r="945" spans="1:9" x14ac:dyDescent="0.35">
      <c r="A945" s="11">
        <v>940</v>
      </c>
      <c r="B945" s="13">
        <v>176.153122</v>
      </c>
      <c r="C945" s="36">
        <v>59.800021199999996</v>
      </c>
      <c r="D945" s="13">
        <v>1313</v>
      </c>
      <c r="E945" s="37">
        <f t="shared" ca="1" si="45"/>
        <v>176.17295799999999</v>
      </c>
      <c r="F945" s="37">
        <f t="shared" ca="1" si="46"/>
        <v>0</v>
      </c>
      <c r="G945" s="37">
        <f t="shared" ca="1" si="47"/>
        <v>0</v>
      </c>
      <c r="H945" s="35"/>
      <c r="I945" s="35"/>
    </row>
    <row r="946" spans="1:9" x14ac:dyDescent="0.35">
      <c r="A946" s="11">
        <v>941</v>
      </c>
      <c r="B946" s="13">
        <v>176.324905</v>
      </c>
      <c r="C946" s="36">
        <v>59.800021199999996</v>
      </c>
      <c r="D946" s="13">
        <v>1314</v>
      </c>
      <c r="E946" s="37">
        <f t="shared" ca="1" si="45"/>
        <v>176.17295799999999</v>
      </c>
      <c r="F946" s="37">
        <f t="shared" ca="1" si="46"/>
        <v>0</v>
      </c>
      <c r="G946" s="37">
        <f t="shared" ca="1" si="47"/>
        <v>0</v>
      </c>
      <c r="H946" s="35"/>
      <c r="I946" s="35"/>
    </row>
    <row r="947" spans="1:9" x14ac:dyDescent="0.35">
      <c r="A947" s="11">
        <v>942</v>
      </c>
      <c r="B947" s="13">
        <v>176.341995</v>
      </c>
      <c r="C947" s="36">
        <v>59.800021199999996</v>
      </c>
      <c r="D947" s="13">
        <v>1315</v>
      </c>
      <c r="E947" s="37">
        <f t="shared" ca="1" si="45"/>
        <v>176.21734599999999</v>
      </c>
      <c r="F947" s="37">
        <f t="shared" ca="1" si="46"/>
        <v>0</v>
      </c>
      <c r="G947" s="37">
        <f t="shared" ca="1" si="47"/>
        <v>0</v>
      </c>
      <c r="H947" s="35"/>
      <c r="I947" s="35"/>
    </row>
    <row r="948" spans="1:9" x14ac:dyDescent="0.35">
      <c r="A948" s="11">
        <v>943</v>
      </c>
      <c r="B948" s="13">
        <v>176.28692599999999</v>
      </c>
      <c r="C948" s="36">
        <v>59.800021199999996</v>
      </c>
      <c r="D948" s="13">
        <v>1316</v>
      </c>
      <c r="E948" s="37">
        <f t="shared" ca="1" si="45"/>
        <v>176.28692599999999</v>
      </c>
      <c r="F948" s="37">
        <f t="shared" ca="1" si="46"/>
        <v>0</v>
      </c>
      <c r="G948" s="37">
        <f t="shared" ca="1" si="47"/>
        <v>0</v>
      </c>
      <c r="H948" s="35"/>
      <c r="I948" s="35"/>
    </row>
    <row r="949" spans="1:9" x14ac:dyDescent="0.35">
      <c r="A949" s="11">
        <v>944</v>
      </c>
      <c r="B949" s="13">
        <v>176.35536200000001</v>
      </c>
      <c r="C949" s="36">
        <v>59.800021199999996</v>
      </c>
      <c r="D949" s="13">
        <v>1317</v>
      </c>
      <c r="E949" s="37">
        <f t="shared" ca="1" si="45"/>
        <v>176.324905</v>
      </c>
      <c r="F949" s="37">
        <f t="shared" ca="1" si="46"/>
        <v>0</v>
      </c>
      <c r="G949" s="37">
        <f t="shared" ca="1" si="47"/>
        <v>0</v>
      </c>
      <c r="H949" s="35"/>
      <c r="I949" s="35"/>
    </row>
    <row r="950" spans="1:9" x14ac:dyDescent="0.35">
      <c r="A950" s="11">
        <v>945</v>
      </c>
      <c r="B950" s="13">
        <v>176.27590900000001</v>
      </c>
      <c r="C950" s="36">
        <v>59.800021199999996</v>
      </c>
      <c r="D950" s="13">
        <v>1318</v>
      </c>
      <c r="E950" s="37">
        <f t="shared" ca="1" si="45"/>
        <v>176.324905</v>
      </c>
      <c r="F950" s="37">
        <f t="shared" ca="1" si="46"/>
        <v>0</v>
      </c>
      <c r="G950" s="37">
        <f t="shared" ca="1" si="47"/>
        <v>0</v>
      </c>
      <c r="H950" s="35"/>
      <c r="I950" s="35"/>
    </row>
    <row r="951" spans="1:9" x14ac:dyDescent="0.35">
      <c r="A951" s="11">
        <v>946</v>
      </c>
      <c r="B951" s="13">
        <v>176.36042800000001</v>
      </c>
      <c r="C951" s="36">
        <v>59.800021199999996</v>
      </c>
      <c r="D951" s="13">
        <v>1319</v>
      </c>
      <c r="E951" s="37">
        <f t="shared" ca="1" si="45"/>
        <v>176.341995</v>
      </c>
      <c r="F951" s="37">
        <f t="shared" ca="1" si="46"/>
        <v>0</v>
      </c>
      <c r="G951" s="37">
        <f t="shared" ca="1" si="47"/>
        <v>0</v>
      </c>
      <c r="H951" s="35"/>
      <c r="I951" s="35"/>
    </row>
    <row r="952" spans="1:9" x14ac:dyDescent="0.35">
      <c r="A952" s="11">
        <v>947</v>
      </c>
      <c r="B952" s="13">
        <v>176.42619300000001</v>
      </c>
      <c r="C952" s="36">
        <v>59.800021199999996</v>
      </c>
      <c r="D952" s="13">
        <v>1320</v>
      </c>
      <c r="E952" s="37">
        <f t="shared" ca="1" si="45"/>
        <v>176.35536200000001</v>
      </c>
      <c r="F952" s="37">
        <f t="shared" ca="1" si="46"/>
        <v>0</v>
      </c>
      <c r="G952" s="37">
        <f t="shared" ca="1" si="47"/>
        <v>0</v>
      </c>
      <c r="H952" s="35"/>
      <c r="I952" s="35"/>
    </row>
    <row r="953" spans="1:9" x14ac:dyDescent="0.35">
      <c r="A953" s="11">
        <v>948</v>
      </c>
      <c r="B953" s="13">
        <v>176.506653</v>
      </c>
      <c r="C953" s="36">
        <v>59.800021199999996</v>
      </c>
      <c r="D953" s="13">
        <v>1321</v>
      </c>
      <c r="E953" s="37">
        <f t="shared" ca="1" si="45"/>
        <v>176.36042800000001</v>
      </c>
      <c r="F953" s="37">
        <f t="shared" ca="1" si="46"/>
        <v>0</v>
      </c>
      <c r="G953" s="37">
        <f t="shared" ca="1" si="47"/>
        <v>0</v>
      </c>
      <c r="H953" s="35"/>
      <c r="I953" s="35"/>
    </row>
    <row r="954" spans="1:9" x14ac:dyDescent="0.35">
      <c r="A954" s="11">
        <v>949</v>
      </c>
      <c r="B954" s="13">
        <v>176.62994399999999</v>
      </c>
      <c r="C954" s="36">
        <v>59.800021199999996</v>
      </c>
      <c r="D954" s="13">
        <v>1322</v>
      </c>
      <c r="E954" s="37">
        <f t="shared" ca="1" si="45"/>
        <v>176.42619300000001</v>
      </c>
      <c r="F954" s="37">
        <f t="shared" ca="1" si="46"/>
        <v>0</v>
      </c>
      <c r="G954" s="37">
        <f t="shared" ca="1" si="47"/>
        <v>0</v>
      </c>
      <c r="H954" s="35"/>
      <c r="I954" s="35"/>
    </row>
    <row r="955" spans="1:9" x14ac:dyDescent="0.35">
      <c r="A955" s="11">
        <v>950</v>
      </c>
      <c r="B955" s="13">
        <v>176.511841</v>
      </c>
      <c r="C955" s="36">
        <v>59.800021199999996</v>
      </c>
      <c r="D955" s="13">
        <v>1323</v>
      </c>
      <c r="E955" s="37">
        <f t="shared" ca="1" si="45"/>
        <v>176.506653</v>
      </c>
      <c r="F955" s="37">
        <f t="shared" ca="1" si="46"/>
        <v>0</v>
      </c>
      <c r="G955" s="37">
        <f t="shared" ca="1" si="47"/>
        <v>0</v>
      </c>
      <c r="H955" s="35"/>
      <c r="I955" s="35"/>
    </row>
    <row r="956" spans="1:9" x14ac:dyDescent="0.35">
      <c r="A956" s="11">
        <v>951</v>
      </c>
      <c r="B956" s="13">
        <v>176.49705499999999</v>
      </c>
      <c r="C956" s="36">
        <v>59.800021199999996</v>
      </c>
      <c r="D956" s="13">
        <v>1324</v>
      </c>
      <c r="E956" s="37">
        <f t="shared" ca="1" si="45"/>
        <v>176.506653</v>
      </c>
      <c r="F956" s="37">
        <f t="shared" ca="1" si="46"/>
        <v>0</v>
      </c>
      <c r="G956" s="37">
        <f t="shared" ca="1" si="47"/>
        <v>0</v>
      </c>
      <c r="H956" s="35"/>
      <c r="I956" s="35"/>
    </row>
    <row r="957" spans="1:9" x14ac:dyDescent="0.35">
      <c r="A957" s="11">
        <v>952</v>
      </c>
      <c r="B957" s="13">
        <v>176.42327900000001</v>
      </c>
      <c r="C957" s="36">
        <v>59.800021199999996</v>
      </c>
      <c r="D957" s="13">
        <v>1325</v>
      </c>
      <c r="E957" s="37">
        <f t="shared" ca="1" si="45"/>
        <v>176.506653</v>
      </c>
      <c r="F957" s="37">
        <f t="shared" ca="1" si="46"/>
        <v>0</v>
      </c>
      <c r="G957" s="37">
        <f t="shared" ca="1" si="47"/>
        <v>0</v>
      </c>
      <c r="H957" s="35"/>
      <c r="I957" s="35"/>
    </row>
    <row r="958" spans="1:9" x14ac:dyDescent="0.35">
      <c r="A958" s="11">
        <v>953</v>
      </c>
      <c r="B958" s="13">
        <v>176.314941</v>
      </c>
      <c r="C958" s="36">
        <v>59.800021199999996</v>
      </c>
      <c r="D958" s="13">
        <v>1326</v>
      </c>
      <c r="E958" s="37">
        <f t="shared" ca="1" si="45"/>
        <v>176.49705499999999</v>
      </c>
      <c r="F958" s="37">
        <f t="shared" ca="1" si="46"/>
        <v>0</v>
      </c>
      <c r="G958" s="37">
        <f t="shared" ca="1" si="47"/>
        <v>0</v>
      </c>
      <c r="H958" s="35"/>
      <c r="I958" s="35"/>
    </row>
    <row r="959" spans="1:9" x14ac:dyDescent="0.35">
      <c r="A959" s="11">
        <v>954</v>
      </c>
      <c r="B959" s="13">
        <v>176.34689299999999</v>
      </c>
      <c r="C959" s="36">
        <v>59.800021199999996</v>
      </c>
      <c r="D959" s="13">
        <v>1327</v>
      </c>
      <c r="E959" s="37">
        <f t="shared" ca="1" si="45"/>
        <v>176.42327900000001</v>
      </c>
      <c r="F959" s="37">
        <f t="shared" ca="1" si="46"/>
        <v>0</v>
      </c>
      <c r="G959" s="37">
        <f t="shared" ca="1" si="47"/>
        <v>0</v>
      </c>
      <c r="H959" s="35"/>
      <c r="I959" s="35"/>
    </row>
    <row r="960" spans="1:9" x14ac:dyDescent="0.35">
      <c r="A960" s="11">
        <v>955</v>
      </c>
      <c r="B960" s="13">
        <v>176.36546300000001</v>
      </c>
      <c r="C960" s="36">
        <v>59.800021199999996</v>
      </c>
      <c r="D960" s="13">
        <v>1328</v>
      </c>
      <c r="E960" s="37">
        <f t="shared" ca="1" si="45"/>
        <v>176.36546300000001</v>
      </c>
      <c r="F960" s="37">
        <f t="shared" ca="1" si="46"/>
        <v>0</v>
      </c>
      <c r="G960" s="37">
        <f t="shared" ca="1" si="47"/>
        <v>0</v>
      </c>
      <c r="H960" s="35"/>
      <c r="I960" s="35"/>
    </row>
    <row r="961" spans="1:9" x14ac:dyDescent="0.35">
      <c r="A961" s="11">
        <v>956</v>
      </c>
      <c r="B961" s="13">
        <v>176.277084</v>
      </c>
      <c r="C961" s="36">
        <v>59.800021199999996</v>
      </c>
      <c r="D961" s="13">
        <v>1329</v>
      </c>
      <c r="E961" s="37">
        <f t="shared" ca="1" si="45"/>
        <v>176.34689299999999</v>
      </c>
      <c r="F961" s="37">
        <f t="shared" ca="1" si="46"/>
        <v>0</v>
      </c>
      <c r="G961" s="37">
        <f t="shared" ca="1" si="47"/>
        <v>0</v>
      </c>
      <c r="H961" s="35"/>
      <c r="I961" s="35"/>
    </row>
    <row r="962" spans="1:9" x14ac:dyDescent="0.35">
      <c r="A962" s="11">
        <v>957</v>
      </c>
      <c r="B962" s="13">
        <v>176.25636299999999</v>
      </c>
      <c r="C962" s="36">
        <v>59.800021199999996</v>
      </c>
      <c r="D962" s="13">
        <v>1330</v>
      </c>
      <c r="E962" s="37">
        <f t="shared" ca="1" si="45"/>
        <v>176.314941</v>
      </c>
      <c r="F962" s="37">
        <f t="shared" ca="1" si="46"/>
        <v>0</v>
      </c>
      <c r="G962" s="37">
        <f t="shared" ca="1" si="47"/>
        <v>0</v>
      </c>
      <c r="H962" s="35"/>
      <c r="I962" s="35"/>
    </row>
    <row r="963" spans="1:9" x14ac:dyDescent="0.35">
      <c r="A963" s="11">
        <v>958</v>
      </c>
      <c r="B963" s="13">
        <v>176.153763</v>
      </c>
      <c r="C963" s="36">
        <v>59.800021199999996</v>
      </c>
      <c r="D963" s="13">
        <v>1331</v>
      </c>
      <c r="E963" s="37">
        <f t="shared" ca="1" si="45"/>
        <v>176.277084</v>
      </c>
      <c r="F963" s="37">
        <f t="shared" ca="1" si="46"/>
        <v>0</v>
      </c>
      <c r="G963" s="37">
        <f t="shared" ca="1" si="47"/>
        <v>0</v>
      </c>
      <c r="H963" s="35"/>
      <c r="I963" s="35"/>
    </row>
    <row r="964" spans="1:9" x14ac:dyDescent="0.35">
      <c r="A964" s="11">
        <v>959</v>
      </c>
      <c r="B964" s="13">
        <v>176.12651099999999</v>
      </c>
      <c r="C964" s="36">
        <v>59.800021199999996</v>
      </c>
      <c r="D964" s="13">
        <v>1332</v>
      </c>
      <c r="E964" s="37">
        <f t="shared" ca="1" si="45"/>
        <v>176.25636299999999</v>
      </c>
      <c r="F964" s="37">
        <f t="shared" ca="1" si="46"/>
        <v>0</v>
      </c>
      <c r="G964" s="37">
        <f t="shared" ca="1" si="47"/>
        <v>0</v>
      </c>
      <c r="H964" s="35"/>
      <c r="I964" s="35"/>
    </row>
    <row r="965" spans="1:9" x14ac:dyDescent="0.35">
      <c r="A965" s="11">
        <v>960</v>
      </c>
      <c r="B965" s="13">
        <v>176.06741299999999</v>
      </c>
      <c r="C965" s="36">
        <v>59.800021199999996</v>
      </c>
      <c r="D965" s="13">
        <v>1333</v>
      </c>
      <c r="E965" s="37">
        <f t="shared" ca="1" si="45"/>
        <v>176.153763</v>
      </c>
      <c r="F965" s="37">
        <f t="shared" ca="1" si="46"/>
        <v>0</v>
      </c>
      <c r="G965" s="37">
        <f t="shared" ca="1" si="47"/>
        <v>0</v>
      </c>
      <c r="H965" s="35"/>
      <c r="I965" s="35"/>
    </row>
    <row r="966" spans="1:9" x14ac:dyDescent="0.35">
      <c r="A966" s="11">
        <v>961</v>
      </c>
      <c r="B966" s="13">
        <v>175.99485799999999</v>
      </c>
      <c r="C966" s="36">
        <v>59.800021199999996</v>
      </c>
      <c r="D966" s="13">
        <v>1334</v>
      </c>
      <c r="E966" s="37">
        <f t="shared" ca="1" si="45"/>
        <v>176.12651099999999</v>
      </c>
      <c r="F966" s="37">
        <f t="shared" ca="1" si="46"/>
        <v>0</v>
      </c>
      <c r="G966" s="37">
        <f t="shared" ca="1" si="47"/>
        <v>0</v>
      </c>
      <c r="H966" s="35"/>
      <c r="I966" s="35"/>
    </row>
    <row r="967" spans="1:9" x14ac:dyDescent="0.35">
      <c r="A967" s="11">
        <v>962</v>
      </c>
      <c r="B967" s="13">
        <v>175.974411</v>
      </c>
      <c r="C967" s="36">
        <v>59.800021199999996</v>
      </c>
      <c r="D967" s="13">
        <v>1335</v>
      </c>
      <c r="E967" s="37">
        <f t="shared" ca="1" si="45"/>
        <v>176.06741299999999</v>
      </c>
      <c r="F967" s="37">
        <f t="shared" ca="1" si="46"/>
        <v>0</v>
      </c>
      <c r="G967" s="37">
        <f t="shared" ca="1" si="47"/>
        <v>0</v>
      </c>
      <c r="H967" s="35"/>
      <c r="I967" s="35"/>
    </row>
    <row r="968" spans="1:9" x14ac:dyDescent="0.35">
      <c r="A968" s="11">
        <v>963</v>
      </c>
      <c r="B968" s="13">
        <v>175.952225</v>
      </c>
      <c r="C968" s="36">
        <v>59.800021199999996</v>
      </c>
      <c r="D968" s="13">
        <v>1336</v>
      </c>
      <c r="E968" s="37">
        <f t="shared" ca="1" si="45"/>
        <v>175.99485799999999</v>
      </c>
      <c r="F968" s="37">
        <f t="shared" ca="1" si="46"/>
        <v>0</v>
      </c>
      <c r="G968" s="37">
        <f t="shared" ca="1" si="47"/>
        <v>0</v>
      </c>
      <c r="H968" s="35"/>
      <c r="I968" s="35"/>
    </row>
    <row r="969" spans="1:9" x14ac:dyDescent="0.35">
      <c r="A969" s="11">
        <v>964</v>
      </c>
      <c r="B969" s="13">
        <v>175.90535</v>
      </c>
      <c r="C969" s="36">
        <v>59.800021199999996</v>
      </c>
      <c r="D969" s="13">
        <v>1337</v>
      </c>
      <c r="E969" s="37">
        <f t="shared" ca="1" si="45"/>
        <v>175.974411</v>
      </c>
      <c r="F969" s="37">
        <f t="shared" ca="1" si="46"/>
        <v>0</v>
      </c>
      <c r="G969" s="37">
        <f t="shared" ca="1" si="47"/>
        <v>0</v>
      </c>
      <c r="H969" s="35"/>
      <c r="I969" s="35"/>
    </row>
    <row r="970" spans="1:9" x14ac:dyDescent="0.35">
      <c r="A970" s="11">
        <v>965</v>
      </c>
      <c r="B970" s="13">
        <v>176.01719700000001</v>
      </c>
      <c r="C970" s="36">
        <v>59.800021199999996</v>
      </c>
      <c r="D970" s="13">
        <v>1338</v>
      </c>
      <c r="E970" s="37">
        <f t="shared" ca="1" si="45"/>
        <v>175.974411</v>
      </c>
      <c r="F970" s="37">
        <f t="shared" ca="1" si="46"/>
        <v>0</v>
      </c>
      <c r="G970" s="37">
        <f t="shared" ca="1" si="47"/>
        <v>0</v>
      </c>
      <c r="H970" s="35"/>
      <c r="I970" s="35"/>
    </row>
    <row r="971" spans="1:9" x14ac:dyDescent="0.35">
      <c r="A971" s="11">
        <v>966</v>
      </c>
      <c r="B971" s="13">
        <v>176.068558</v>
      </c>
      <c r="C971" s="36">
        <v>59.800021199999996</v>
      </c>
      <c r="D971" s="13">
        <v>1339</v>
      </c>
      <c r="E971" s="37">
        <f t="shared" ca="1" si="45"/>
        <v>175.974411</v>
      </c>
      <c r="F971" s="37">
        <f t="shared" ca="1" si="46"/>
        <v>0</v>
      </c>
      <c r="G971" s="37">
        <f t="shared" ca="1" si="47"/>
        <v>0</v>
      </c>
      <c r="H971" s="35"/>
      <c r="I971" s="35"/>
    </row>
    <row r="972" spans="1:9" x14ac:dyDescent="0.35">
      <c r="A972" s="11">
        <v>967</v>
      </c>
      <c r="B972" s="13">
        <v>176.00973500000001</v>
      </c>
      <c r="C972" s="36">
        <v>59.800021199999996</v>
      </c>
      <c r="D972" s="13">
        <v>1340</v>
      </c>
      <c r="E972" s="37">
        <f t="shared" ca="1" si="45"/>
        <v>176.00973500000001</v>
      </c>
      <c r="F972" s="37">
        <f t="shared" ca="1" si="46"/>
        <v>0</v>
      </c>
      <c r="G972" s="37">
        <f t="shared" ca="1" si="47"/>
        <v>0</v>
      </c>
      <c r="H972" s="35"/>
      <c r="I972" s="35"/>
    </row>
    <row r="973" spans="1:9" x14ac:dyDescent="0.35">
      <c r="A973" s="11">
        <v>968</v>
      </c>
      <c r="B973" s="13">
        <v>176.00827000000001</v>
      </c>
      <c r="C973" s="36">
        <v>59.800021199999996</v>
      </c>
      <c r="D973" s="13">
        <v>1341</v>
      </c>
      <c r="E973" s="37">
        <f t="shared" ca="1" si="45"/>
        <v>176.00973500000001</v>
      </c>
      <c r="F973" s="37">
        <f t="shared" ca="1" si="46"/>
        <v>1</v>
      </c>
      <c r="G973" s="37">
        <f t="shared" ca="1" si="47"/>
        <v>1</v>
      </c>
      <c r="H973" s="35"/>
      <c r="I973" s="35"/>
    </row>
    <row r="974" spans="1:9" x14ac:dyDescent="0.35">
      <c r="A974" s="11">
        <v>969</v>
      </c>
      <c r="B974" s="13">
        <v>176.02307099999999</v>
      </c>
      <c r="C974" s="36">
        <v>59.800021199999996</v>
      </c>
      <c r="D974" s="13">
        <v>1342</v>
      </c>
      <c r="E974" s="37">
        <f t="shared" ca="1" si="45"/>
        <v>176.01719700000001</v>
      </c>
      <c r="F974" s="37">
        <f t="shared" ca="1" si="46"/>
        <v>1</v>
      </c>
      <c r="G974" s="37">
        <f t="shared" ca="1" si="47"/>
        <v>0</v>
      </c>
      <c r="H974" s="35"/>
      <c r="I974" s="35"/>
    </row>
    <row r="975" spans="1:9" x14ac:dyDescent="0.35">
      <c r="A975" s="11">
        <v>970</v>
      </c>
      <c r="B975" s="13">
        <v>175.95620700000001</v>
      </c>
      <c r="C975" s="36">
        <v>59.800021199999996</v>
      </c>
      <c r="D975" s="13">
        <v>1343</v>
      </c>
      <c r="E975" s="37">
        <f t="shared" ca="1" si="45"/>
        <v>176.00973500000001</v>
      </c>
      <c r="F975" s="37">
        <f t="shared" ca="1" si="46"/>
        <v>1</v>
      </c>
      <c r="G975" s="37">
        <f t="shared" ca="1" si="47"/>
        <v>0</v>
      </c>
      <c r="H975" s="35"/>
      <c r="I975" s="35"/>
    </row>
    <row r="976" spans="1:9" x14ac:dyDescent="0.35">
      <c r="A976" s="11">
        <v>971</v>
      </c>
      <c r="B976" s="13">
        <v>176.00512699999999</v>
      </c>
      <c r="C976" s="36">
        <v>59.800021199999996</v>
      </c>
      <c r="D976" s="13">
        <v>1344</v>
      </c>
      <c r="E976" s="37">
        <f t="shared" ca="1" si="45"/>
        <v>176.00827000000001</v>
      </c>
      <c r="F976" s="37">
        <f t="shared" ca="1" si="46"/>
        <v>1</v>
      </c>
      <c r="G976" s="37">
        <f t="shared" ca="1" si="47"/>
        <v>0</v>
      </c>
      <c r="H976" s="35"/>
      <c r="I976" s="35"/>
    </row>
    <row r="977" spans="1:9" x14ac:dyDescent="0.35">
      <c r="A977" s="11">
        <v>972</v>
      </c>
      <c r="B977" s="13">
        <v>176.05439799999999</v>
      </c>
      <c r="C977" s="36">
        <v>59.800021199999996</v>
      </c>
      <c r="D977" s="13">
        <v>1345</v>
      </c>
      <c r="E977" s="37">
        <f t="shared" ca="1" si="45"/>
        <v>176.00827000000001</v>
      </c>
      <c r="F977" s="37">
        <f t="shared" ca="1" si="46"/>
        <v>1</v>
      </c>
      <c r="G977" s="37">
        <f t="shared" ca="1" si="47"/>
        <v>0</v>
      </c>
      <c r="H977" s="35"/>
      <c r="I977" s="35"/>
    </row>
    <row r="978" spans="1:9" x14ac:dyDescent="0.35">
      <c r="A978" s="11">
        <v>973</v>
      </c>
      <c r="B978" s="13">
        <v>176.08059700000001</v>
      </c>
      <c r="C978" s="36">
        <v>59.800021199999996</v>
      </c>
      <c r="D978" s="13">
        <v>1346</v>
      </c>
      <c r="E978" s="37">
        <f t="shared" ca="1" si="45"/>
        <v>176.02307099999999</v>
      </c>
      <c r="F978" s="37">
        <f t="shared" ca="1" si="46"/>
        <v>1</v>
      </c>
      <c r="G978" s="37">
        <f t="shared" ca="1" si="47"/>
        <v>0</v>
      </c>
      <c r="H978" s="35"/>
      <c r="I978" s="35"/>
    </row>
    <row r="979" spans="1:9" x14ac:dyDescent="0.35">
      <c r="A979" s="11">
        <v>974</v>
      </c>
      <c r="B979" s="13">
        <v>176.09899899999999</v>
      </c>
      <c r="C979" s="36">
        <v>59.800021199999996</v>
      </c>
      <c r="D979" s="13">
        <v>1347</v>
      </c>
      <c r="E979" s="37">
        <f t="shared" ca="1" si="45"/>
        <v>176.05439799999999</v>
      </c>
      <c r="F979" s="37">
        <f t="shared" ca="1" si="46"/>
        <v>1</v>
      </c>
      <c r="G979" s="37">
        <f t="shared" ca="1" si="47"/>
        <v>0</v>
      </c>
      <c r="H979" s="35"/>
      <c r="I979" s="35"/>
    </row>
    <row r="980" spans="1:9" x14ac:dyDescent="0.35">
      <c r="A980" s="11">
        <v>975</v>
      </c>
      <c r="B980" s="13">
        <v>176.097565</v>
      </c>
      <c r="C980" s="36">
        <v>59.800021199999996</v>
      </c>
      <c r="D980" s="13">
        <v>1348</v>
      </c>
      <c r="E980" s="37">
        <f t="shared" ca="1" si="45"/>
        <v>176.08059700000001</v>
      </c>
      <c r="F980" s="37">
        <f t="shared" ca="1" si="46"/>
        <v>1</v>
      </c>
      <c r="G980" s="37">
        <f t="shared" ca="1" si="47"/>
        <v>0</v>
      </c>
      <c r="H980" s="35"/>
      <c r="I980" s="35"/>
    </row>
    <row r="981" spans="1:9" x14ac:dyDescent="0.35">
      <c r="A981" s="11">
        <v>976</v>
      </c>
      <c r="B981" s="13">
        <v>176.18083200000001</v>
      </c>
      <c r="C981" s="36">
        <v>59.800021199999996</v>
      </c>
      <c r="D981" s="13">
        <v>1349</v>
      </c>
      <c r="E981" s="37">
        <f t="shared" ca="1" si="45"/>
        <v>176.097565</v>
      </c>
      <c r="F981" s="37">
        <f t="shared" ca="1" si="46"/>
        <v>1</v>
      </c>
      <c r="G981" s="37">
        <f t="shared" ca="1" si="47"/>
        <v>0</v>
      </c>
      <c r="H981" s="35"/>
      <c r="I981" s="35"/>
    </row>
    <row r="982" spans="1:9" x14ac:dyDescent="0.35">
      <c r="A982" s="11">
        <v>977</v>
      </c>
      <c r="B982" s="13">
        <v>176.07247899999999</v>
      </c>
      <c r="C982" s="36">
        <v>59.800021199999996</v>
      </c>
      <c r="D982" s="13">
        <v>1350</v>
      </c>
      <c r="E982" s="37">
        <f t="shared" ca="1" si="45"/>
        <v>176.097565</v>
      </c>
      <c r="F982" s="37">
        <f t="shared" ca="1" si="46"/>
        <v>1</v>
      </c>
      <c r="G982" s="37">
        <f t="shared" ca="1" si="47"/>
        <v>0</v>
      </c>
      <c r="H982" s="35"/>
      <c r="I982" s="35"/>
    </row>
    <row r="983" spans="1:9" x14ac:dyDescent="0.35">
      <c r="A983" s="11">
        <v>978</v>
      </c>
      <c r="B983" s="13">
        <v>176.134491</v>
      </c>
      <c r="C983" s="36">
        <v>59.800021199999996</v>
      </c>
      <c r="D983" s="13">
        <v>1351</v>
      </c>
      <c r="E983" s="37">
        <f t="shared" ca="1" si="45"/>
        <v>176.09899899999999</v>
      </c>
      <c r="F983" s="37">
        <f t="shared" ca="1" si="46"/>
        <v>1</v>
      </c>
      <c r="G983" s="37">
        <f t="shared" ca="1" si="47"/>
        <v>0</v>
      </c>
      <c r="H983" s="35"/>
      <c r="I983" s="35"/>
    </row>
    <row r="984" spans="1:9" x14ac:dyDescent="0.35">
      <c r="A984" s="11">
        <v>979</v>
      </c>
      <c r="B984" s="13">
        <v>176.231323</v>
      </c>
      <c r="C984" s="36">
        <v>59.800021199999996</v>
      </c>
      <c r="D984" s="13">
        <v>1352</v>
      </c>
      <c r="E984" s="37">
        <f t="shared" ca="1" si="45"/>
        <v>176.134491</v>
      </c>
      <c r="F984" s="37">
        <f t="shared" ca="1" si="46"/>
        <v>1</v>
      </c>
      <c r="G984" s="37">
        <f t="shared" ca="1" si="47"/>
        <v>0</v>
      </c>
      <c r="H984" s="35"/>
      <c r="I984" s="35"/>
    </row>
    <row r="985" spans="1:9" x14ac:dyDescent="0.35">
      <c r="A985" s="11">
        <v>980</v>
      </c>
      <c r="B985" s="13">
        <v>176.130875</v>
      </c>
      <c r="C985" s="36">
        <v>60</v>
      </c>
      <c r="D985" s="13">
        <v>1353</v>
      </c>
      <c r="E985" s="37">
        <f t="shared" ref="E985:E1048" ca="1" si="48">IFERROR(MEDIAN(OFFSET(B985,0,0,-$B$1,1)),"")</f>
        <v>176.134491</v>
      </c>
      <c r="F985" s="37">
        <f t="shared" ca="1" si="46"/>
        <v>1</v>
      </c>
      <c r="G985" s="37">
        <f t="shared" ca="1" si="47"/>
        <v>0</v>
      </c>
      <c r="H985" s="35"/>
      <c r="I985" s="35"/>
    </row>
    <row r="986" spans="1:9" x14ac:dyDescent="0.35">
      <c r="A986" s="11">
        <v>981</v>
      </c>
      <c r="B986" s="13">
        <v>176.08007799999999</v>
      </c>
      <c r="C986" s="36">
        <v>60</v>
      </c>
      <c r="D986" s="13">
        <v>1354</v>
      </c>
      <c r="E986" s="37">
        <f t="shared" ca="1" si="48"/>
        <v>176.130875</v>
      </c>
      <c r="F986" s="37">
        <f t="shared" ca="1" si="46"/>
        <v>1</v>
      </c>
      <c r="G986" s="37">
        <f t="shared" ca="1" si="47"/>
        <v>0</v>
      </c>
      <c r="H986" s="35"/>
      <c r="I986" s="35"/>
    </row>
    <row r="987" spans="1:9" x14ac:dyDescent="0.35">
      <c r="A987" s="11">
        <v>982</v>
      </c>
      <c r="B987" s="13">
        <v>176.09806800000001</v>
      </c>
      <c r="C987" s="36">
        <v>60</v>
      </c>
      <c r="D987" s="13">
        <v>1355</v>
      </c>
      <c r="E987" s="37">
        <f t="shared" ca="1" si="48"/>
        <v>176.130875</v>
      </c>
      <c r="F987" s="37">
        <f t="shared" ca="1" si="46"/>
        <v>1</v>
      </c>
      <c r="G987" s="37">
        <f t="shared" ca="1" si="47"/>
        <v>0</v>
      </c>
      <c r="H987" s="35"/>
      <c r="I987" s="35"/>
    </row>
    <row r="988" spans="1:9" x14ac:dyDescent="0.35">
      <c r="A988" s="11">
        <v>983</v>
      </c>
      <c r="B988" s="13">
        <v>175.95173600000001</v>
      </c>
      <c r="C988" s="36">
        <v>60</v>
      </c>
      <c r="D988" s="13">
        <v>1356</v>
      </c>
      <c r="E988" s="37">
        <f t="shared" ca="1" si="48"/>
        <v>176.09806800000001</v>
      </c>
      <c r="F988" s="37">
        <f t="shared" ca="1" si="46"/>
        <v>1</v>
      </c>
      <c r="G988" s="37">
        <f t="shared" ca="1" si="47"/>
        <v>0</v>
      </c>
      <c r="H988" s="35"/>
      <c r="I988" s="35"/>
    </row>
    <row r="989" spans="1:9" x14ac:dyDescent="0.35">
      <c r="A989" s="11">
        <v>984</v>
      </c>
      <c r="B989" s="13">
        <v>175.944412</v>
      </c>
      <c r="C989" s="36">
        <v>60</v>
      </c>
      <c r="D989" s="13">
        <v>1357</v>
      </c>
      <c r="E989" s="37">
        <f t="shared" ca="1" si="48"/>
        <v>176.08007799999999</v>
      </c>
      <c r="F989" s="37">
        <f t="shared" ca="1" si="46"/>
        <v>1</v>
      </c>
      <c r="G989" s="37">
        <f t="shared" ca="1" si="47"/>
        <v>0</v>
      </c>
      <c r="H989" s="35"/>
      <c r="I989" s="35"/>
    </row>
    <row r="990" spans="1:9" x14ac:dyDescent="0.35">
      <c r="A990" s="11">
        <v>985</v>
      </c>
      <c r="B990" s="13">
        <v>175.88415499999999</v>
      </c>
      <c r="C990" s="36">
        <v>60</v>
      </c>
      <c r="D990" s="13">
        <v>1358</v>
      </c>
      <c r="E990" s="37">
        <f t="shared" ca="1" si="48"/>
        <v>175.95173600000001</v>
      </c>
      <c r="F990" s="37">
        <f t="shared" ca="1" si="46"/>
        <v>1</v>
      </c>
      <c r="G990" s="37">
        <f t="shared" ca="1" si="47"/>
        <v>0</v>
      </c>
      <c r="H990" s="35"/>
      <c r="I990" s="35"/>
    </row>
    <row r="991" spans="1:9" x14ac:dyDescent="0.35">
      <c r="A991" s="11">
        <v>986</v>
      </c>
      <c r="B991" s="13">
        <v>175.76963799999999</v>
      </c>
      <c r="C991" s="36">
        <v>60</v>
      </c>
      <c r="D991" s="13">
        <v>1359</v>
      </c>
      <c r="E991" s="37">
        <f t="shared" ca="1" si="48"/>
        <v>175.944412</v>
      </c>
      <c r="F991" s="37">
        <f t="shared" ca="1" si="46"/>
        <v>1</v>
      </c>
      <c r="G991" s="37">
        <f t="shared" ca="1" si="47"/>
        <v>0</v>
      </c>
      <c r="H991" s="35"/>
      <c r="I991" s="35"/>
    </row>
    <row r="992" spans="1:9" x14ac:dyDescent="0.35">
      <c r="A992" s="11">
        <v>987</v>
      </c>
      <c r="B992" s="13">
        <v>175.39576700000001</v>
      </c>
      <c r="C992" s="36">
        <v>60</v>
      </c>
      <c r="D992" s="13">
        <v>1360</v>
      </c>
      <c r="E992" s="37">
        <f t="shared" ca="1" si="48"/>
        <v>175.88415499999999</v>
      </c>
      <c r="F992" s="37">
        <f t="shared" ca="1" si="46"/>
        <v>1</v>
      </c>
      <c r="G992" s="37">
        <f t="shared" ca="1" si="47"/>
        <v>0</v>
      </c>
      <c r="H992" s="35"/>
      <c r="I992" s="35"/>
    </row>
    <row r="993" spans="1:9" x14ac:dyDescent="0.35">
      <c r="A993" s="11">
        <v>988</v>
      </c>
      <c r="B993" s="13">
        <v>175.22314499999999</v>
      </c>
      <c r="C993" s="36">
        <v>60</v>
      </c>
      <c r="D993" s="13">
        <v>1361</v>
      </c>
      <c r="E993" s="37">
        <f t="shared" ca="1" si="48"/>
        <v>175.76963799999999</v>
      </c>
      <c r="F993" s="37">
        <f t="shared" ca="1" si="46"/>
        <v>1</v>
      </c>
      <c r="G993" s="37">
        <f t="shared" ca="1" si="47"/>
        <v>0</v>
      </c>
      <c r="H993" s="35"/>
      <c r="I993" s="35"/>
    </row>
    <row r="994" spans="1:9" x14ac:dyDescent="0.35">
      <c r="A994" s="11">
        <v>989</v>
      </c>
      <c r="B994" s="13">
        <v>174.90795900000001</v>
      </c>
      <c r="C994" s="36">
        <v>60</v>
      </c>
      <c r="D994" s="13">
        <v>1362</v>
      </c>
      <c r="E994" s="37">
        <f t="shared" ca="1" si="48"/>
        <v>175.39576700000001</v>
      </c>
      <c r="F994" s="37">
        <f t="shared" ca="1" si="46"/>
        <v>1</v>
      </c>
      <c r="G994" s="37">
        <f t="shared" ca="1" si="47"/>
        <v>0</v>
      </c>
      <c r="H994" s="35"/>
      <c r="I994" s="35"/>
    </row>
    <row r="995" spans="1:9" x14ac:dyDescent="0.35">
      <c r="A995" s="11">
        <v>990</v>
      </c>
      <c r="B995" s="13">
        <v>174.703003</v>
      </c>
      <c r="C995" s="36">
        <v>60</v>
      </c>
      <c r="D995" s="13">
        <v>1363</v>
      </c>
      <c r="E995" s="37">
        <f t="shared" ca="1" si="48"/>
        <v>175.22314499999999</v>
      </c>
      <c r="F995" s="37">
        <f t="shared" ca="1" si="46"/>
        <v>1</v>
      </c>
      <c r="G995" s="37">
        <f t="shared" ca="1" si="47"/>
        <v>0</v>
      </c>
      <c r="H995" s="35"/>
      <c r="I995" s="35"/>
    </row>
    <row r="996" spans="1:9" x14ac:dyDescent="0.35">
      <c r="A996" s="11">
        <v>991</v>
      </c>
      <c r="B996" s="13">
        <v>174.47579999999999</v>
      </c>
      <c r="C996" s="36">
        <v>60</v>
      </c>
      <c r="D996" s="13">
        <v>1364</v>
      </c>
      <c r="E996" s="37">
        <f t="shared" ca="1" si="48"/>
        <v>174.90795900000001</v>
      </c>
      <c r="F996" s="37">
        <f t="shared" ca="1" si="46"/>
        <v>1</v>
      </c>
      <c r="G996" s="37">
        <f t="shared" ca="1" si="47"/>
        <v>0</v>
      </c>
      <c r="H996" s="35"/>
      <c r="I996" s="35"/>
    </row>
    <row r="997" spans="1:9" x14ac:dyDescent="0.35">
      <c r="A997" s="11">
        <v>992</v>
      </c>
      <c r="B997" s="13">
        <v>174.34577899999999</v>
      </c>
      <c r="C997" s="36">
        <v>60</v>
      </c>
      <c r="D997" s="13">
        <v>1365</v>
      </c>
      <c r="E997" s="37">
        <f t="shared" ca="1" si="48"/>
        <v>174.703003</v>
      </c>
      <c r="F997" s="37">
        <f t="shared" ca="1" si="46"/>
        <v>1</v>
      </c>
      <c r="G997" s="37">
        <f t="shared" ca="1" si="47"/>
        <v>0</v>
      </c>
      <c r="H997" s="35"/>
      <c r="I997" s="35"/>
    </row>
    <row r="998" spans="1:9" x14ac:dyDescent="0.35">
      <c r="A998" s="11">
        <v>993</v>
      </c>
      <c r="B998" s="13">
        <v>174.02177399999999</v>
      </c>
      <c r="C998" s="36">
        <v>60</v>
      </c>
      <c r="D998" s="13">
        <v>1366</v>
      </c>
      <c r="E998" s="37">
        <f t="shared" ca="1" si="48"/>
        <v>174.47579999999999</v>
      </c>
      <c r="F998" s="37">
        <f t="shared" ca="1" si="46"/>
        <v>0</v>
      </c>
      <c r="G998" s="37">
        <f t="shared" ca="1" si="47"/>
        <v>0</v>
      </c>
      <c r="H998" s="35"/>
      <c r="I998" s="35"/>
    </row>
    <row r="999" spans="1:9" x14ac:dyDescent="0.35">
      <c r="A999" s="11">
        <v>994</v>
      </c>
      <c r="B999" s="13">
        <v>173.67291299999999</v>
      </c>
      <c r="C999" s="36">
        <v>60</v>
      </c>
      <c r="D999" s="13">
        <v>1367</v>
      </c>
      <c r="E999" s="37">
        <f t="shared" ca="1" si="48"/>
        <v>174.34577899999999</v>
      </c>
      <c r="F999" s="37">
        <f t="shared" ca="1" si="46"/>
        <v>0</v>
      </c>
      <c r="G999" s="37">
        <f t="shared" ca="1" si="47"/>
        <v>0</v>
      </c>
      <c r="H999" s="35"/>
      <c r="I999" s="35"/>
    </row>
    <row r="1000" spans="1:9" x14ac:dyDescent="0.35">
      <c r="A1000" s="11">
        <v>995</v>
      </c>
      <c r="B1000" s="13">
        <v>173.42639199999999</v>
      </c>
      <c r="C1000" s="36">
        <v>60</v>
      </c>
      <c r="D1000" s="13">
        <v>1368</v>
      </c>
      <c r="E1000" s="37">
        <f t="shared" ca="1" si="48"/>
        <v>174.02177399999999</v>
      </c>
      <c r="F1000" s="37">
        <f t="shared" ca="1" si="46"/>
        <v>0</v>
      </c>
      <c r="G1000" s="37">
        <f t="shared" ca="1" si="47"/>
        <v>0</v>
      </c>
      <c r="H1000" s="35"/>
      <c r="I1000" s="35"/>
    </row>
    <row r="1001" spans="1:9" x14ac:dyDescent="0.35">
      <c r="A1001" s="11">
        <v>996</v>
      </c>
      <c r="B1001" s="13">
        <v>173.16587799999999</v>
      </c>
      <c r="C1001" s="36">
        <v>60</v>
      </c>
      <c r="D1001" s="13">
        <v>1369</v>
      </c>
      <c r="E1001" s="37">
        <f t="shared" ca="1" si="48"/>
        <v>173.67291299999999</v>
      </c>
      <c r="F1001" s="37">
        <f t="shared" ca="1" si="46"/>
        <v>0</v>
      </c>
      <c r="G1001" s="37">
        <f t="shared" ca="1" si="47"/>
        <v>0</v>
      </c>
      <c r="H1001" s="35"/>
      <c r="I1001" s="35"/>
    </row>
    <row r="1002" spans="1:9" x14ac:dyDescent="0.35">
      <c r="A1002" s="11">
        <v>997</v>
      </c>
      <c r="B1002" s="13">
        <v>172.700073</v>
      </c>
      <c r="C1002" s="36">
        <v>60</v>
      </c>
      <c r="D1002" s="13">
        <v>1370</v>
      </c>
      <c r="E1002" s="37">
        <f t="shared" ca="1" si="48"/>
        <v>173.42639199999999</v>
      </c>
      <c r="F1002" s="37">
        <f t="shared" ref="F1002:F1065" ca="1" si="49">IFERROR(IF(ABS(MEDIAN(OFFSET(C1002,0,0,$E$1,1))-MEDIAN(OFFSET(C1001,0,0,-$E$1,1)))&gt;0.01,1,0),0)</f>
        <v>0</v>
      </c>
      <c r="G1002" s="37">
        <f t="shared" ref="G1002:G1065" ca="1" si="50">IFERROR(IF(AND(F1001=0,F1002=1),1,0),0)</f>
        <v>0</v>
      </c>
      <c r="H1002" s="35"/>
      <c r="I1002" s="35"/>
    </row>
    <row r="1003" spans="1:9" x14ac:dyDescent="0.35">
      <c r="A1003" s="11">
        <v>998</v>
      </c>
      <c r="B1003" s="13">
        <v>172.39022800000001</v>
      </c>
      <c r="C1003" s="36">
        <v>60</v>
      </c>
      <c r="D1003" s="13">
        <v>1371</v>
      </c>
      <c r="E1003" s="37">
        <f t="shared" ca="1" si="48"/>
        <v>173.16587799999999</v>
      </c>
      <c r="F1003" s="37">
        <f t="shared" ca="1" si="49"/>
        <v>0</v>
      </c>
      <c r="G1003" s="37">
        <f t="shared" ca="1" si="50"/>
        <v>0</v>
      </c>
      <c r="H1003" s="35"/>
      <c r="I1003" s="35"/>
    </row>
    <row r="1004" spans="1:9" x14ac:dyDescent="0.35">
      <c r="A1004" s="11">
        <v>999</v>
      </c>
      <c r="B1004" s="13">
        <v>172.06187399999999</v>
      </c>
      <c r="C1004" s="36">
        <v>60</v>
      </c>
      <c r="D1004" s="13">
        <v>1372</v>
      </c>
      <c r="E1004" s="37">
        <f t="shared" ca="1" si="48"/>
        <v>172.700073</v>
      </c>
      <c r="F1004" s="37">
        <f t="shared" ca="1" si="49"/>
        <v>0</v>
      </c>
      <c r="G1004" s="37">
        <f t="shared" ca="1" si="50"/>
        <v>0</v>
      </c>
      <c r="H1004" s="35"/>
      <c r="I1004" s="35"/>
    </row>
    <row r="1005" spans="1:9" x14ac:dyDescent="0.35">
      <c r="A1005" s="11">
        <v>1000</v>
      </c>
      <c r="B1005" s="13">
        <v>171.642776</v>
      </c>
      <c r="C1005" s="36">
        <v>60</v>
      </c>
      <c r="D1005" s="13">
        <v>1373</v>
      </c>
      <c r="E1005" s="37">
        <f t="shared" ca="1" si="48"/>
        <v>172.39022800000001</v>
      </c>
      <c r="F1005" s="37">
        <f t="shared" ca="1" si="49"/>
        <v>0</v>
      </c>
      <c r="G1005" s="37">
        <f t="shared" ca="1" si="50"/>
        <v>0</v>
      </c>
      <c r="H1005" s="35"/>
      <c r="I1005" s="35"/>
    </row>
    <row r="1006" spans="1:9" x14ac:dyDescent="0.35">
      <c r="A1006" s="11">
        <v>1001</v>
      </c>
      <c r="B1006" s="13">
        <v>171.31547499999999</v>
      </c>
      <c r="C1006" s="36">
        <v>60</v>
      </c>
      <c r="D1006" s="13">
        <v>1374</v>
      </c>
      <c r="E1006" s="37">
        <f t="shared" ca="1" si="48"/>
        <v>172.06187399999999</v>
      </c>
      <c r="F1006" s="37">
        <f t="shared" ca="1" si="49"/>
        <v>0</v>
      </c>
      <c r="G1006" s="37">
        <f t="shared" ca="1" si="50"/>
        <v>0</v>
      </c>
      <c r="H1006" s="35"/>
      <c r="I1006" s="35"/>
    </row>
    <row r="1007" spans="1:9" x14ac:dyDescent="0.35">
      <c r="A1007" s="11">
        <v>1002</v>
      </c>
      <c r="B1007" s="13">
        <v>171.07948300000001</v>
      </c>
      <c r="C1007" s="36">
        <v>60</v>
      </c>
      <c r="D1007" s="13">
        <v>1375</v>
      </c>
      <c r="E1007" s="37">
        <f t="shared" ca="1" si="48"/>
        <v>171.642776</v>
      </c>
      <c r="F1007" s="37">
        <f t="shared" ca="1" si="49"/>
        <v>0</v>
      </c>
      <c r="G1007" s="37">
        <f t="shared" ca="1" si="50"/>
        <v>0</v>
      </c>
      <c r="H1007" s="35"/>
      <c r="I1007" s="35"/>
    </row>
    <row r="1008" spans="1:9" x14ac:dyDescent="0.35">
      <c r="A1008" s="11">
        <v>1003</v>
      </c>
      <c r="B1008" s="13">
        <v>170.78566000000001</v>
      </c>
      <c r="C1008" s="36">
        <v>60</v>
      </c>
      <c r="D1008" s="13">
        <v>1376</v>
      </c>
      <c r="E1008" s="37">
        <f t="shared" ca="1" si="48"/>
        <v>171.31547499999999</v>
      </c>
      <c r="F1008" s="37">
        <f t="shared" ca="1" si="49"/>
        <v>0</v>
      </c>
      <c r="G1008" s="37">
        <f t="shared" ca="1" si="50"/>
        <v>0</v>
      </c>
      <c r="H1008" s="35"/>
      <c r="I1008" s="35"/>
    </row>
    <row r="1009" spans="1:9" x14ac:dyDescent="0.35">
      <c r="A1009" s="11">
        <v>1004</v>
      </c>
      <c r="B1009" s="13">
        <v>170.450378</v>
      </c>
      <c r="C1009" s="36">
        <v>60</v>
      </c>
      <c r="D1009" s="13">
        <v>1377</v>
      </c>
      <c r="E1009" s="37">
        <f t="shared" ca="1" si="48"/>
        <v>171.07948300000001</v>
      </c>
      <c r="F1009" s="37">
        <f t="shared" ca="1" si="49"/>
        <v>0</v>
      </c>
      <c r="G1009" s="37">
        <f t="shared" ca="1" si="50"/>
        <v>0</v>
      </c>
      <c r="H1009" s="35"/>
      <c r="I1009" s="35"/>
    </row>
    <row r="1010" spans="1:9" x14ac:dyDescent="0.35">
      <c r="A1010" s="11">
        <v>1005</v>
      </c>
      <c r="B1010" s="13">
        <v>170.137756</v>
      </c>
      <c r="C1010" s="36">
        <v>60</v>
      </c>
      <c r="D1010" s="13">
        <v>1378</v>
      </c>
      <c r="E1010" s="37">
        <f t="shared" ca="1" si="48"/>
        <v>170.78566000000001</v>
      </c>
      <c r="F1010" s="37">
        <f t="shared" ca="1" si="49"/>
        <v>0</v>
      </c>
      <c r="G1010" s="37">
        <f t="shared" ca="1" si="50"/>
        <v>0</v>
      </c>
      <c r="H1010" s="35"/>
      <c r="I1010" s="35"/>
    </row>
    <row r="1011" spans="1:9" x14ac:dyDescent="0.35">
      <c r="A1011" s="11">
        <v>1006</v>
      </c>
      <c r="B1011" s="13">
        <v>169.86399800000001</v>
      </c>
      <c r="C1011" s="36">
        <v>60</v>
      </c>
      <c r="D1011" s="13">
        <v>1379</v>
      </c>
      <c r="E1011" s="37">
        <f t="shared" ca="1" si="48"/>
        <v>170.450378</v>
      </c>
      <c r="F1011" s="37">
        <f t="shared" ca="1" si="49"/>
        <v>0</v>
      </c>
      <c r="G1011" s="37">
        <f t="shared" ca="1" si="50"/>
        <v>0</v>
      </c>
      <c r="H1011" s="35"/>
      <c r="I1011" s="35"/>
    </row>
    <row r="1012" spans="1:9" x14ac:dyDescent="0.35">
      <c r="A1012" s="11">
        <v>1007</v>
      </c>
      <c r="B1012" s="13">
        <v>169.543655</v>
      </c>
      <c r="C1012" s="36">
        <v>60</v>
      </c>
      <c r="D1012" s="13">
        <v>1380</v>
      </c>
      <c r="E1012" s="37">
        <f t="shared" ca="1" si="48"/>
        <v>170.137756</v>
      </c>
      <c r="F1012" s="37">
        <f t="shared" ca="1" si="49"/>
        <v>0</v>
      </c>
      <c r="G1012" s="37">
        <f t="shared" ca="1" si="50"/>
        <v>0</v>
      </c>
      <c r="H1012" s="35"/>
      <c r="I1012" s="35"/>
    </row>
    <row r="1013" spans="1:9" x14ac:dyDescent="0.35">
      <c r="A1013" s="11">
        <v>1008</v>
      </c>
      <c r="B1013" s="13">
        <v>169.427582</v>
      </c>
      <c r="C1013" s="36">
        <v>60</v>
      </c>
      <c r="D1013" s="13">
        <v>1381</v>
      </c>
      <c r="E1013" s="37">
        <f t="shared" ca="1" si="48"/>
        <v>169.86399800000001</v>
      </c>
      <c r="F1013" s="37">
        <f t="shared" ca="1" si="49"/>
        <v>0</v>
      </c>
      <c r="G1013" s="37">
        <f t="shared" ca="1" si="50"/>
        <v>0</v>
      </c>
      <c r="H1013" s="35"/>
      <c r="I1013" s="35"/>
    </row>
    <row r="1014" spans="1:9" x14ac:dyDescent="0.35">
      <c r="A1014" s="11">
        <v>1009</v>
      </c>
      <c r="B1014" s="13">
        <v>169.26973000000001</v>
      </c>
      <c r="C1014" s="36">
        <v>60</v>
      </c>
      <c r="D1014" s="13">
        <v>1382</v>
      </c>
      <c r="E1014" s="37">
        <f t="shared" ca="1" si="48"/>
        <v>169.543655</v>
      </c>
      <c r="F1014" s="37">
        <f t="shared" ca="1" si="49"/>
        <v>0</v>
      </c>
      <c r="G1014" s="37">
        <f t="shared" ca="1" si="50"/>
        <v>0</v>
      </c>
      <c r="H1014" s="35"/>
      <c r="I1014" s="35"/>
    </row>
    <row r="1015" spans="1:9" x14ac:dyDescent="0.35">
      <c r="A1015" s="11">
        <v>1010</v>
      </c>
      <c r="B1015" s="13">
        <v>168.97340399999999</v>
      </c>
      <c r="C1015" s="36">
        <v>60</v>
      </c>
      <c r="D1015" s="13">
        <v>1383</v>
      </c>
      <c r="E1015" s="37">
        <f t="shared" ca="1" si="48"/>
        <v>169.427582</v>
      </c>
      <c r="F1015" s="37">
        <f t="shared" ca="1" si="49"/>
        <v>0</v>
      </c>
      <c r="G1015" s="37">
        <f t="shared" ca="1" si="50"/>
        <v>0</v>
      </c>
      <c r="H1015" s="35"/>
      <c r="I1015" s="35"/>
    </row>
    <row r="1016" spans="1:9" x14ac:dyDescent="0.35">
      <c r="A1016" s="11">
        <v>1011</v>
      </c>
      <c r="B1016" s="13">
        <v>168.836838</v>
      </c>
      <c r="C1016" s="36">
        <v>60</v>
      </c>
      <c r="D1016" s="13">
        <v>1384</v>
      </c>
      <c r="E1016" s="37">
        <f t="shared" ca="1" si="48"/>
        <v>169.26973000000001</v>
      </c>
      <c r="F1016" s="37">
        <f t="shared" ca="1" si="49"/>
        <v>0</v>
      </c>
      <c r="G1016" s="37">
        <f t="shared" ca="1" si="50"/>
        <v>0</v>
      </c>
      <c r="H1016" s="35"/>
      <c r="I1016" s="35"/>
    </row>
    <row r="1017" spans="1:9" x14ac:dyDescent="0.35">
      <c r="A1017" s="11">
        <v>1012</v>
      </c>
      <c r="B1017" s="13">
        <v>168.623245</v>
      </c>
      <c r="C1017" s="36">
        <v>60</v>
      </c>
      <c r="D1017" s="13">
        <v>1385</v>
      </c>
      <c r="E1017" s="37">
        <f t="shared" ca="1" si="48"/>
        <v>168.97340399999999</v>
      </c>
      <c r="F1017" s="37">
        <f t="shared" ca="1" si="49"/>
        <v>0</v>
      </c>
      <c r="G1017" s="37">
        <f t="shared" ca="1" si="50"/>
        <v>0</v>
      </c>
      <c r="H1017" s="35"/>
      <c r="I1017" s="35"/>
    </row>
    <row r="1018" spans="1:9" x14ac:dyDescent="0.35">
      <c r="A1018" s="11">
        <v>1013</v>
      </c>
      <c r="B1018" s="13">
        <v>168.30766299999999</v>
      </c>
      <c r="C1018" s="36">
        <v>60</v>
      </c>
      <c r="D1018" s="13">
        <v>1386</v>
      </c>
      <c r="E1018" s="37">
        <f t="shared" ca="1" si="48"/>
        <v>168.836838</v>
      </c>
      <c r="F1018" s="37">
        <f t="shared" ca="1" si="49"/>
        <v>0</v>
      </c>
      <c r="G1018" s="37">
        <f t="shared" ca="1" si="50"/>
        <v>0</v>
      </c>
      <c r="H1018" s="35"/>
      <c r="I1018" s="35"/>
    </row>
    <row r="1019" spans="1:9" x14ac:dyDescent="0.35">
      <c r="A1019" s="11">
        <v>1014</v>
      </c>
      <c r="B1019" s="13">
        <v>167.91909799999999</v>
      </c>
      <c r="C1019" s="36">
        <v>60</v>
      </c>
      <c r="D1019" s="13">
        <v>1387</v>
      </c>
      <c r="E1019" s="37">
        <f t="shared" ca="1" si="48"/>
        <v>168.623245</v>
      </c>
      <c r="F1019" s="37">
        <f t="shared" ca="1" si="49"/>
        <v>0</v>
      </c>
      <c r="G1019" s="37">
        <f t="shared" ca="1" si="50"/>
        <v>0</v>
      </c>
      <c r="H1019" s="35"/>
      <c r="I1019" s="35"/>
    </row>
    <row r="1020" spans="1:9" x14ac:dyDescent="0.35">
      <c r="A1020" s="11">
        <v>1015</v>
      </c>
      <c r="B1020" s="13">
        <v>167.71170000000001</v>
      </c>
      <c r="C1020" s="36">
        <v>60</v>
      </c>
      <c r="D1020" s="13">
        <v>1388</v>
      </c>
      <c r="E1020" s="37">
        <f t="shared" ca="1" si="48"/>
        <v>168.30766299999999</v>
      </c>
      <c r="F1020" s="37">
        <f t="shared" ca="1" si="49"/>
        <v>0</v>
      </c>
      <c r="G1020" s="37">
        <f t="shared" ca="1" si="50"/>
        <v>0</v>
      </c>
      <c r="H1020" s="35"/>
      <c r="I1020" s="35"/>
    </row>
    <row r="1021" spans="1:9" x14ac:dyDescent="0.35">
      <c r="A1021" s="11">
        <v>1016</v>
      </c>
      <c r="B1021" s="13">
        <v>167.553391</v>
      </c>
      <c r="C1021" s="36">
        <v>60</v>
      </c>
      <c r="D1021" s="13">
        <v>1389</v>
      </c>
      <c r="E1021" s="37">
        <f t="shared" ca="1" si="48"/>
        <v>167.91909799999999</v>
      </c>
      <c r="F1021" s="37">
        <f t="shared" ca="1" si="49"/>
        <v>0</v>
      </c>
      <c r="G1021" s="37">
        <f t="shared" ca="1" si="50"/>
        <v>0</v>
      </c>
      <c r="H1021" s="35"/>
      <c r="I1021" s="35"/>
    </row>
    <row r="1022" spans="1:9" x14ac:dyDescent="0.35">
      <c r="A1022" s="11">
        <v>1017</v>
      </c>
      <c r="B1022" s="13">
        <v>167.31736799999999</v>
      </c>
      <c r="C1022" s="36">
        <v>60</v>
      </c>
      <c r="D1022" s="13">
        <v>1390</v>
      </c>
      <c r="E1022" s="37">
        <f t="shared" ca="1" si="48"/>
        <v>167.71170000000001</v>
      </c>
      <c r="F1022" s="37">
        <f t="shared" ca="1" si="49"/>
        <v>0</v>
      </c>
      <c r="G1022" s="37">
        <f t="shared" ca="1" si="50"/>
        <v>0</v>
      </c>
      <c r="H1022" s="35"/>
      <c r="I1022" s="35"/>
    </row>
    <row r="1023" spans="1:9" x14ac:dyDescent="0.35">
      <c r="A1023" s="11">
        <v>1018</v>
      </c>
      <c r="B1023" s="13">
        <v>167.06514000000001</v>
      </c>
      <c r="C1023" s="36">
        <v>60</v>
      </c>
      <c r="D1023" s="13">
        <v>1391</v>
      </c>
      <c r="E1023" s="37">
        <f t="shared" ca="1" si="48"/>
        <v>167.553391</v>
      </c>
      <c r="F1023" s="37">
        <f t="shared" ca="1" si="49"/>
        <v>0</v>
      </c>
      <c r="G1023" s="37">
        <f t="shared" ca="1" si="50"/>
        <v>0</v>
      </c>
      <c r="H1023" s="35"/>
      <c r="I1023" s="35"/>
    </row>
    <row r="1024" spans="1:9" x14ac:dyDescent="0.35">
      <c r="A1024" s="11">
        <v>1019</v>
      </c>
      <c r="B1024" s="13">
        <v>166.664185</v>
      </c>
      <c r="C1024" s="36">
        <v>60</v>
      </c>
      <c r="D1024" s="13">
        <v>1392</v>
      </c>
      <c r="E1024" s="37">
        <f t="shared" ca="1" si="48"/>
        <v>167.31736799999999</v>
      </c>
      <c r="F1024" s="37">
        <f t="shared" ca="1" si="49"/>
        <v>0</v>
      </c>
      <c r="G1024" s="37">
        <f t="shared" ca="1" si="50"/>
        <v>0</v>
      </c>
      <c r="H1024" s="35"/>
      <c r="I1024" s="35"/>
    </row>
    <row r="1025" spans="1:9" x14ac:dyDescent="0.35">
      <c r="A1025" s="11">
        <v>1020</v>
      </c>
      <c r="B1025" s="13">
        <v>166.58410599999999</v>
      </c>
      <c r="C1025" s="36">
        <v>60</v>
      </c>
      <c r="D1025" s="13">
        <v>1393</v>
      </c>
      <c r="E1025" s="37">
        <f t="shared" ca="1" si="48"/>
        <v>167.06514000000001</v>
      </c>
      <c r="F1025" s="37">
        <f t="shared" ca="1" si="49"/>
        <v>0</v>
      </c>
      <c r="G1025" s="37">
        <f t="shared" ca="1" si="50"/>
        <v>0</v>
      </c>
      <c r="H1025" s="35"/>
      <c r="I1025" s="35"/>
    </row>
    <row r="1026" spans="1:9" x14ac:dyDescent="0.35">
      <c r="A1026" s="11">
        <v>1021</v>
      </c>
      <c r="B1026" s="13">
        <v>166.45674099999999</v>
      </c>
      <c r="C1026" s="36">
        <v>60</v>
      </c>
      <c r="D1026" s="13">
        <v>1394</v>
      </c>
      <c r="E1026" s="37">
        <f t="shared" ca="1" si="48"/>
        <v>166.664185</v>
      </c>
      <c r="F1026" s="37">
        <f t="shared" ca="1" si="49"/>
        <v>0</v>
      </c>
      <c r="G1026" s="37">
        <f t="shared" ca="1" si="50"/>
        <v>0</v>
      </c>
      <c r="H1026" s="35"/>
      <c r="I1026" s="35"/>
    </row>
    <row r="1027" spans="1:9" x14ac:dyDescent="0.35">
      <c r="A1027" s="11">
        <v>1022</v>
      </c>
      <c r="B1027" s="13">
        <v>166.088211</v>
      </c>
      <c r="C1027" s="36">
        <v>60</v>
      </c>
      <c r="D1027" s="13">
        <v>1395</v>
      </c>
      <c r="E1027" s="37">
        <f t="shared" ca="1" si="48"/>
        <v>166.58410599999999</v>
      </c>
      <c r="F1027" s="37">
        <f t="shared" ca="1" si="49"/>
        <v>0</v>
      </c>
      <c r="G1027" s="37">
        <f t="shared" ca="1" si="50"/>
        <v>0</v>
      </c>
      <c r="H1027" s="35"/>
      <c r="I1027" s="35"/>
    </row>
    <row r="1028" spans="1:9" x14ac:dyDescent="0.35">
      <c r="A1028" s="11">
        <v>1023</v>
      </c>
      <c r="B1028" s="13">
        <v>165.827606</v>
      </c>
      <c r="C1028" s="36">
        <v>60</v>
      </c>
      <c r="D1028" s="13">
        <v>1396</v>
      </c>
      <c r="E1028" s="37">
        <f t="shared" ca="1" si="48"/>
        <v>166.45674099999999</v>
      </c>
      <c r="F1028" s="37">
        <f t="shared" ca="1" si="49"/>
        <v>0</v>
      </c>
      <c r="G1028" s="37">
        <f t="shared" ca="1" si="50"/>
        <v>0</v>
      </c>
      <c r="H1028" s="35"/>
      <c r="I1028" s="35"/>
    </row>
    <row r="1029" spans="1:9" x14ac:dyDescent="0.35">
      <c r="A1029" s="11">
        <v>1024</v>
      </c>
      <c r="B1029" s="13">
        <v>165.60810900000001</v>
      </c>
      <c r="C1029" s="36">
        <v>60</v>
      </c>
      <c r="D1029" s="13">
        <v>1397</v>
      </c>
      <c r="E1029" s="37">
        <f t="shared" ca="1" si="48"/>
        <v>166.088211</v>
      </c>
      <c r="F1029" s="37">
        <f t="shared" ca="1" si="49"/>
        <v>0</v>
      </c>
      <c r="G1029" s="37">
        <f t="shared" ca="1" si="50"/>
        <v>0</v>
      </c>
      <c r="H1029" s="35"/>
      <c r="I1029" s="35"/>
    </row>
    <row r="1030" spans="1:9" x14ac:dyDescent="0.35">
      <c r="A1030" s="11">
        <v>1025</v>
      </c>
      <c r="B1030" s="13">
        <v>165.371872</v>
      </c>
      <c r="C1030" s="36">
        <v>60</v>
      </c>
      <c r="D1030" s="13">
        <v>1398</v>
      </c>
      <c r="E1030" s="37">
        <f t="shared" ca="1" si="48"/>
        <v>165.827606</v>
      </c>
      <c r="F1030" s="37">
        <f t="shared" ca="1" si="49"/>
        <v>0</v>
      </c>
      <c r="G1030" s="37">
        <f t="shared" ca="1" si="50"/>
        <v>0</v>
      </c>
      <c r="H1030" s="35"/>
      <c r="I1030" s="35"/>
    </row>
    <row r="1031" spans="1:9" x14ac:dyDescent="0.35">
      <c r="A1031" s="11">
        <v>1026</v>
      </c>
      <c r="B1031" s="13">
        <v>165.20004299999999</v>
      </c>
      <c r="C1031" s="36">
        <v>60</v>
      </c>
      <c r="D1031" s="13">
        <v>1399</v>
      </c>
      <c r="E1031" s="37">
        <f t="shared" ca="1" si="48"/>
        <v>165.60810900000001</v>
      </c>
      <c r="F1031" s="37">
        <f t="shared" ca="1" si="49"/>
        <v>0</v>
      </c>
      <c r="G1031" s="37">
        <f t="shared" ca="1" si="50"/>
        <v>0</v>
      </c>
      <c r="H1031" s="35"/>
      <c r="I1031" s="35"/>
    </row>
    <row r="1032" spans="1:9" x14ac:dyDescent="0.35">
      <c r="A1032" s="11">
        <v>1027</v>
      </c>
      <c r="B1032" s="13">
        <v>165.093582</v>
      </c>
      <c r="C1032" s="36">
        <v>60</v>
      </c>
      <c r="D1032" s="13">
        <v>1400</v>
      </c>
      <c r="E1032" s="37">
        <f t="shared" ca="1" si="48"/>
        <v>165.371872</v>
      </c>
      <c r="F1032" s="37">
        <f t="shared" ca="1" si="49"/>
        <v>0</v>
      </c>
      <c r="G1032" s="37">
        <f t="shared" ca="1" si="50"/>
        <v>0</v>
      </c>
      <c r="H1032" s="35"/>
      <c r="I1032" s="35"/>
    </row>
    <row r="1033" spans="1:9" x14ac:dyDescent="0.35">
      <c r="A1033" s="11">
        <v>1028</v>
      </c>
      <c r="B1033" s="13">
        <v>164.884705</v>
      </c>
      <c r="C1033" s="36">
        <v>60</v>
      </c>
      <c r="D1033" s="13">
        <v>1401</v>
      </c>
      <c r="E1033" s="37">
        <f t="shared" ca="1" si="48"/>
        <v>165.20004299999999</v>
      </c>
      <c r="F1033" s="37">
        <f t="shared" ca="1" si="49"/>
        <v>0</v>
      </c>
      <c r="G1033" s="37">
        <f t="shared" ca="1" si="50"/>
        <v>0</v>
      </c>
      <c r="H1033" s="35"/>
      <c r="I1033" s="35"/>
    </row>
    <row r="1034" spans="1:9" x14ac:dyDescent="0.35">
      <c r="A1034" s="11">
        <v>1029</v>
      </c>
      <c r="B1034" s="13">
        <v>164.57368500000001</v>
      </c>
      <c r="C1034" s="36">
        <v>60</v>
      </c>
      <c r="D1034" s="13">
        <v>1402</v>
      </c>
      <c r="E1034" s="37">
        <f t="shared" ca="1" si="48"/>
        <v>165.093582</v>
      </c>
      <c r="F1034" s="37">
        <f t="shared" ca="1" si="49"/>
        <v>0</v>
      </c>
      <c r="G1034" s="37">
        <f t="shared" ca="1" si="50"/>
        <v>0</v>
      </c>
      <c r="H1034" s="35"/>
      <c r="I1034" s="35"/>
    </row>
    <row r="1035" spans="1:9" x14ac:dyDescent="0.35">
      <c r="A1035" s="11">
        <v>1030</v>
      </c>
      <c r="B1035" s="13">
        <v>164.47799699999999</v>
      </c>
      <c r="C1035" s="36">
        <v>60</v>
      </c>
      <c r="D1035" s="13">
        <v>1403</v>
      </c>
      <c r="E1035" s="37">
        <f t="shared" ca="1" si="48"/>
        <v>164.884705</v>
      </c>
      <c r="F1035" s="37">
        <f t="shared" ca="1" si="49"/>
        <v>0</v>
      </c>
      <c r="G1035" s="37">
        <f t="shared" ca="1" si="50"/>
        <v>0</v>
      </c>
      <c r="H1035" s="35"/>
      <c r="I1035" s="35"/>
    </row>
    <row r="1036" spans="1:9" x14ac:dyDescent="0.35">
      <c r="A1036" s="11">
        <v>1031</v>
      </c>
      <c r="B1036" s="13">
        <v>164.283005</v>
      </c>
      <c r="C1036" s="36">
        <v>60</v>
      </c>
      <c r="D1036" s="13">
        <v>1404</v>
      </c>
      <c r="E1036" s="37">
        <f t="shared" ca="1" si="48"/>
        <v>164.57368500000001</v>
      </c>
      <c r="F1036" s="37">
        <f t="shared" ca="1" si="49"/>
        <v>0</v>
      </c>
      <c r="G1036" s="37">
        <f t="shared" ca="1" si="50"/>
        <v>0</v>
      </c>
      <c r="H1036" s="35"/>
      <c r="I1036" s="35"/>
    </row>
    <row r="1037" spans="1:9" x14ac:dyDescent="0.35">
      <c r="A1037" s="11">
        <v>1032</v>
      </c>
      <c r="B1037" s="13">
        <v>163.990891</v>
      </c>
      <c r="C1037" s="36">
        <v>60</v>
      </c>
      <c r="D1037" s="13">
        <v>1405</v>
      </c>
      <c r="E1037" s="37">
        <f t="shared" ca="1" si="48"/>
        <v>164.47799699999999</v>
      </c>
      <c r="F1037" s="37">
        <f t="shared" ca="1" si="49"/>
        <v>0</v>
      </c>
      <c r="G1037" s="37">
        <f t="shared" ca="1" si="50"/>
        <v>0</v>
      </c>
      <c r="H1037" s="35"/>
      <c r="I1037" s="35"/>
    </row>
    <row r="1038" spans="1:9" x14ac:dyDescent="0.35">
      <c r="A1038" s="11">
        <v>1033</v>
      </c>
      <c r="B1038" s="13">
        <v>163.74290500000001</v>
      </c>
      <c r="C1038" s="36">
        <v>60</v>
      </c>
      <c r="D1038" s="13">
        <v>1406</v>
      </c>
      <c r="E1038" s="37">
        <f t="shared" ca="1" si="48"/>
        <v>164.283005</v>
      </c>
      <c r="F1038" s="37">
        <f t="shared" ca="1" si="49"/>
        <v>0</v>
      </c>
      <c r="G1038" s="37">
        <f t="shared" ca="1" si="50"/>
        <v>0</v>
      </c>
      <c r="H1038" s="35"/>
      <c r="I1038" s="35"/>
    </row>
    <row r="1039" spans="1:9" x14ac:dyDescent="0.35">
      <c r="A1039" s="11">
        <v>1034</v>
      </c>
      <c r="B1039" s="13">
        <v>163.61106899999999</v>
      </c>
      <c r="C1039" s="36">
        <v>60</v>
      </c>
      <c r="D1039" s="13">
        <v>1407</v>
      </c>
      <c r="E1039" s="37">
        <f t="shared" ca="1" si="48"/>
        <v>163.990891</v>
      </c>
      <c r="F1039" s="37">
        <f t="shared" ca="1" si="49"/>
        <v>0</v>
      </c>
      <c r="G1039" s="37">
        <f t="shared" ca="1" si="50"/>
        <v>0</v>
      </c>
      <c r="H1039" s="35"/>
      <c r="I1039" s="35"/>
    </row>
    <row r="1040" spans="1:9" x14ac:dyDescent="0.35">
      <c r="A1040" s="11">
        <v>1035</v>
      </c>
      <c r="B1040" s="13">
        <v>163.33438100000001</v>
      </c>
      <c r="C1040" s="36">
        <v>60</v>
      </c>
      <c r="D1040" s="13">
        <v>1408</v>
      </c>
      <c r="E1040" s="37">
        <f t="shared" ca="1" si="48"/>
        <v>163.74290500000001</v>
      </c>
      <c r="F1040" s="37">
        <f t="shared" ca="1" si="49"/>
        <v>0</v>
      </c>
      <c r="G1040" s="37">
        <f t="shared" ca="1" si="50"/>
        <v>0</v>
      </c>
      <c r="H1040" s="35"/>
      <c r="I1040" s="35"/>
    </row>
    <row r="1041" spans="1:9" x14ac:dyDescent="0.35">
      <c r="A1041" s="11">
        <v>1036</v>
      </c>
      <c r="B1041" s="13">
        <v>163.213852</v>
      </c>
      <c r="C1041" s="36">
        <v>60</v>
      </c>
      <c r="D1041" s="13">
        <v>1409</v>
      </c>
      <c r="E1041" s="37">
        <f t="shared" ca="1" si="48"/>
        <v>163.61106899999999</v>
      </c>
      <c r="F1041" s="37">
        <f t="shared" ca="1" si="49"/>
        <v>0</v>
      </c>
      <c r="G1041" s="37">
        <f t="shared" ca="1" si="50"/>
        <v>0</v>
      </c>
      <c r="H1041" s="35"/>
      <c r="I1041" s="35"/>
    </row>
    <row r="1042" spans="1:9" x14ac:dyDescent="0.35">
      <c r="A1042" s="11">
        <v>1037</v>
      </c>
      <c r="B1042" s="13">
        <v>163.03710899999999</v>
      </c>
      <c r="C1042" s="36">
        <v>60</v>
      </c>
      <c r="D1042" s="13">
        <v>1410</v>
      </c>
      <c r="E1042" s="37">
        <f t="shared" ca="1" si="48"/>
        <v>163.33438100000001</v>
      </c>
      <c r="F1042" s="37">
        <f t="shared" ca="1" si="49"/>
        <v>0</v>
      </c>
      <c r="G1042" s="37">
        <f t="shared" ca="1" si="50"/>
        <v>0</v>
      </c>
      <c r="H1042" s="35"/>
      <c r="I1042" s="35"/>
    </row>
    <row r="1043" spans="1:9" x14ac:dyDescent="0.35">
      <c r="A1043" s="11">
        <v>1038</v>
      </c>
      <c r="B1043" s="13">
        <v>162.84123199999999</v>
      </c>
      <c r="C1043" s="36">
        <v>60</v>
      </c>
      <c r="D1043" s="13">
        <v>1411</v>
      </c>
      <c r="E1043" s="37">
        <f t="shared" ca="1" si="48"/>
        <v>163.213852</v>
      </c>
      <c r="F1043" s="37">
        <f t="shared" ca="1" si="49"/>
        <v>0</v>
      </c>
      <c r="G1043" s="37">
        <f t="shared" ca="1" si="50"/>
        <v>0</v>
      </c>
      <c r="H1043" s="35"/>
      <c r="I1043" s="35"/>
    </row>
    <row r="1044" spans="1:9" x14ac:dyDescent="0.35">
      <c r="A1044" s="11">
        <v>1039</v>
      </c>
      <c r="B1044" s="13">
        <v>162.724243</v>
      </c>
      <c r="C1044" s="36">
        <v>60</v>
      </c>
      <c r="D1044" s="13">
        <v>1412</v>
      </c>
      <c r="E1044" s="37">
        <f t="shared" ca="1" si="48"/>
        <v>163.03710899999999</v>
      </c>
      <c r="F1044" s="37">
        <f t="shared" ca="1" si="49"/>
        <v>0</v>
      </c>
      <c r="G1044" s="37">
        <f t="shared" ca="1" si="50"/>
        <v>0</v>
      </c>
      <c r="H1044" s="35"/>
      <c r="I1044" s="35"/>
    </row>
    <row r="1045" spans="1:9" x14ac:dyDescent="0.35">
      <c r="A1045" s="11">
        <v>1040</v>
      </c>
      <c r="B1045" s="13">
        <v>162.56869499999999</v>
      </c>
      <c r="C1045" s="36">
        <v>60</v>
      </c>
      <c r="D1045" s="13">
        <v>1413</v>
      </c>
      <c r="E1045" s="37">
        <f t="shared" ca="1" si="48"/>
        <v>162.84123199999999</v>
      </c>
      <c r="F1045" s="37">
        <f t="shared" ca="1" si="49"/>
        <v>0</v>
      </c>
      <c r="G1045" s="37">
        <f t="shared" ca="1" si="50"/>
        <v>0</v>
      </c>
      <c r="H1045" s="35"/>
      <c r="I1045" s="35"/>
    </row>
    <row r="1046" spans="1:9" x14ac:dyDescent="0.35">
      <c r="A1046" s="11">
        <v>1041</v>
      </c>
      <c r="B1046" s="13">
        <v>162.17231799999999</v>
      </c>
      <c r="C1046" s="36">
        <v>60</v>
      </c>
      <c r="D1046" s="13">
        <v>1414</v>
      </c>
      <c r="E1046" s="37">
        <f t="shared" ca="1" si="48"/>
        <v>162.724243</v>
      </c>
      <c r="F1046" s="37">
        <f t="shared" ca="1" si="49"/>
        <v>0</v>
      </c>
      <c r="G1046" s="37">
        <f t="shared" ca="1" si="50"/>
        <v>0</v>
      </c>
      <c r="H1046" s="35"/>
      <c r="I1046" s="35"/>
    </row>
    <row r="1047" spans="1:9" x14ac:dyDescent="0.35">
      <c r="A1047" s="11">
        <v>1042</v>
      </c>
      <c r="B1047" s="13">
        <v>162.080231</v>
      </c>
      <c r="C1047" s="36">
        <v>60</v>
      </c>
      <c r="D1047" s="13">
        <v>1415</v>
      </c>
      <c r="E1047" s="37">
        <f t="shared" ca="1" si="48"/>
        <v>162.56869499999999</v>
      </c>
      <c r="F1047" s="37">
        <f t="shared" ca="1" si="49"/>
        <v>0</v>
      </c>
      <c r="G1047" s="37">
        <f t="shared" ca="1" si="50"/>
        <v>0</v>
      </c>
      <c r="H1047" s="35"/>
      <c r="I1047" s="35"/>
    </row>
    <row r="1048" spans="1:9" x14ac:dyDescent="0.35">
      <c r="A1048" s="11">
        <v>1043</v>
      </c>
      <c r="B1048" s="13">
        <v>161.99447599999999</v>
      </c>
      <c r="C1048" s="36">
        <v>60</v>
      </c>
      <c r="D1048" s="13">
        <v>1416</v>
      </c>
      <c r="E1048" s="37">
        <f t="shared" ca="1" si="48"/>
        <v>162.17231799999999</v>
      </c>
      <c r="F1048" s="37">
        <f t="shared" ca="1" si="49"/>
        <v>0</v>
      </c>
      <c r="G1048" s="37">
        <f t="shared" ca="1" si="50"/>
        <v>0</v>
      </c>
      <c r="H1048" s="35"/>
      <c r="I1048" s="35"/>
    </row>
    <row r="1049" spans="1:9" x14ac:dyDescent="0.35">
      <c r="A1049" s="11">
        <v>1044</v>
      </c>
      <c r="B1049" s="13">
        <v>161.69877600000001</v>
      </c>
      <c r="C1049" s="36">
        <v>60</v>
      </c>
      <c r="D1049" s="13">
        <v>1417</v>
      </c>
      <c r="E1049" s="37">
        <f t="shared" ref="E1049:E1112" ca="1" si="51">IFERROR(MEDIAN(OFFSET(B1049,0,0,-$B$1,1)),"")</f>
        <v>162.080231</v>
      </c>
      <c r="F1049" s="37">
        <f t="shared" ca="1" si="49"/>
        <v>0</v>
      </c>
      <c r="G1049" s="37">
        <f t="shared" ca="1" si="50"/>
        <v>0</v>
      </c>
      <c r="H1049" s="35"/>
      <c r="I1049" s="35"/>
    </row>
    <row r="1050" spans="1:9" x14ac:dyDescent="0.35">
      <c r="A1050" s="11">
        <v>1045</v>
      </c>
      <c r="B1050" s="13">
        <v>161.66935699999999</v>
      </c>
      <c r="C1050" s="36">
        <v>60</v>
      </c>
      <c r="D1050" s="13">
        <v>1418</v>
      </c>
      <c r="E1050" s="37">
        <f t="shared" ca="1" si="51"/>
        <v>161.99447599999999</v>
      </c>
      <c r="F1050" s="37">
        <f t="shared" ca="1" si="49"/>
        <v>0</v>
      </c>
      <c r="G1050" s="37">
        <f t="shared" ca="1" si="50"/>
        <v>0</v>
      </c>
      <c r="H1050" s="35"/>
      <c r="I1050" s="35"/>
    </row>
    <row r="1051" spans="1:9" x14ac:dyDescent="0.35">
      <c r="A1051" s="11">
        <v>1046</v>
      </c>
      <c r="B1051" s="13">
        <v>161.461456</v>
      </c>
      <c r="C1051" s="36">
        <v>60</v>
      </c>
      <c r="D1051" s="13">
        <v>1419</v>
      </c>
      <c r="E1051" s="37">
        <f t="shared" ca="1" si="51"/>
        <v>161.69877600000001</v>
      </c>
      <c r="F1051" s="37">
        <f t="shared" ca="1" si="49"/>
        <v>0</v>
      </c>
      <c r="G1051" s="37">
        <f t="shared" ca="1" si="50"/>
        <v>0</v>
      </c>
      <c r="H1051" s="35"/>
      <c r="I1051" s="35"/>
    </row>
    <row r="1052" spans="1:9" x14ac:dyDescent="0.35">
      <c r="A1052" s="11">
        <v>1047</v>
      </c>
      <c r="B1052" s="13">
        <v>161.294296</v>
      </c>
      <c r="C1052" s="36">
        <v>60</v>
      </c>
      <c r="D1052" s="13">
        <v>1420</v>
      </c>
      <c r="E1052" s="37">
        <f t="shared" ca="1" si="51"/>
        <v>161.66935699999999</v>
      </c>
      <c r="F1052" s="37">
        <f t="shared" ca="1" si="49"/>
        <v>0</v>
      </c>
      <c r="G1052" s="37">
        <f t="shared" ca="1" si="50"/>
        <v>0</v>
      </c>
      <c r="H1052" s="35"/>
      <c r="I1052" s="35"/>
    </row>
    <row r="1053" spans="1:9" x14ac:dyDescent="0.35">
      <c r="A1053" s="11">
        <v>1048</v>
      </c>
      <c r="B1053" s="13">
        <v>161.135086</v>
      </c>
      <c r="C1053" s="36">
        <v>60</v>
      </c>
      <c r="D1053" s="13">
        <v>1421</v>
      </c>
      <c r="E1053" s="37">
        <f t="shared" ca="1" si="51"/>
        <v>161.461456</v>
      </c>
      <c r="F1053" s="37">
        <f t="shared" ca="1" si="49"/>
        <v>0</v>
      </c>
      <c r="G1053" s="37">
        <f t="shared" ca="1" si="50"/>
        <v>0</v>
      </c>
      <c r="H1053" s="35"/>
      <c r="I1053" s="35"/>
    </row>
    <row r="1054" spans="1:9" x14ac:dyDescent="0.35">
      <c r="A1054" s="11">
        <v>1049</v>
      </c>
      <c r="B1054" s="13">
        <v>160.951447</v>
      </c>
      <c r="C1054" s="36">
        <v>60</v>
      </c>
      <c r="D1054" s="13">
        <v>1422</v>
      </c>
      <c r="E1054" s="37">
        <f t="shared" ca="1" si="51"/>
        <v>161.294296</v>
      </c>
      <c r="F1054" s="37">
        <f t="shared" ca="1" si="49"/>
        <v>0</v>
      </c>
      <c r="G1054" s="37">
        <f t="shared" ca="1" si="50"/>
        <v>0</v>
      </c>
      <c r="H1054" s="35"/>
      <c r="I1054" s="35"/>
    </row>
    <row r="1055" spans="1:9" x14ac:dyDescent="0.35">
      <c r="A1055" s="11">
        <v>1050</v>
      </c>
      <c r="B1055" s="13">
        <v>160.761124</v>
      </c>
      <c r="C1055" s="36">
        <v>60</v>
      </c>
      <c r="D1055" s="13">
        <v>1423</v>
      </c>
      <c r="E1055" s="37">
        <f t="shared" ca="1" si="51"/>
        <v>161.135086</v>
      </c>
      <c r="F1055" s="37">
        <f t="shared" ca="1" si="49"/>
        <v>0</v>
      </c>
      <c r="G1055" s="37">
        <f t="shared" ca="1" si="50"/>
        <v>0</v>
      </c>
      <c r="H1055" s="35"/>
      <c r="I1055" s="35"/>
    </row>
    <row r="1056" spans="1:9" x14ac:dyDescent="0.35">
      <c r="A1056" s="11">
        <v>1051</v>
      </c>
      <c r="B1056" s="13">
        <v>160.810089</v>
      </c>
      <c r="C1056" s="36">
        <v>60</v>
      </c>
      <c r="D1056" s="13">
        <v>1424</v>
      </c>
      <c r="E1056" s="37">
        <f t="shared" ca="1" si="51"/>
        <v>160.951447</v>
      </c>
      <c r="F1056" s="37">
        <f t="shared" ca="1" si="49"/>
        <v>0</v>
      </c>
      <c r="G1056" s="37">
        <f t="shared" ca="1" si="50"/>
        <v>0</v>
      </c>
      <c r="H1056" s="35"/>
      <c r="I1056" s="35"/>
    </row>
    <row r="1057" spans="1:9" x14ac:dyDescent="0.35">
      <c r="A1057" s="11">
        <v>1052</v>
      </c>
      <c r="B1057" s="13">
        <v>160.59852599999999</v>
      </c>
      <c r="C1057" s="36">
        <v>60</v>
      </c>
      <c r="D1057" s="13">
        <v>1425</v>
      </c>
      <c r="E1057" s="37">
        <f t="shared" ca="1" si="51"/>
        <v>160.810089</v>
      </c>
      <c r="F1057" s="37">
        <f t="shared" ca="1" si="49"/>
        <v>0</v>
      </c>
      <c r="G1057" s="37">
        <f t="shared" ca="1" si="50"/>
        <v>0</v>
      </c>
      <c r="H1057" s="35"/>
      <c r="I1057" s="35"/>
    </row>
    <row r="1058" spans="1:9" x14ac:dyDescent="0.35">
      <c r="A1058" s="11">
        <v>1053</v>
      </c>
      <c r="B1058" s="13">
        <v>160.22215299999999</v>
      </c>
      <c r="C1058" s="36">
        <v>60</v>
      </c>
      <c r="D1058" s="13">
        <v>1426</v>
      </c>
      <c r="E1058" s="37">
        <f t="shared" ca="1" si="51"/>
        <v>160.761124</v>
      </c>
      <c r="F1058" s="37">
        <f t="shared" ca="1" si="49"/>
        <v>0</v>
      </c>
      <c r="G1058" s="37">
        <f t="shared" ca="1" si="50"/>
        <v>0</v>
      </c>
      <c r="H1058" s="35"/>
      <c r="I1058" s="35"/>
    </row>
    <row r="1059" spans="1:9" x14ac:dyDescent="0.35">
      <c r="A1059" s="11">
        <v>1054</v>
      </c>
      <c r="B1059" s="13">
        <v>159.97863799999999</v>
      </c>
      <c r="C1059" s="36">
        <v>60</v>
      </c>
      <c r="D1059" s="13">
        <v>1427</v>
      </c>
      <c r="E1059" s="37">
        <f t="shared" ca="1" si="51"/>
        <v>160.59852599999999</v>
      </c>
      <c r="F1059" s="37">
        <f t="shared" ca="1" si="49"/>
        <v>0</v>
      </c>
      <c r="G1059" s="37">
        <f t="shared" ca="1" si="50"/>
        <v>0</v>
      </c>
      <c r="H1059" s="35"/>
      <c r="I1059" s="35"/>
    </row>
    <row r="1060" spans="1:9" x14ac:dyDescent="0.35">
      <c r="A1060" s="11">
        <v>1055</v>
      </c>
      <c r="B1060" s="13">
        <v>159.869675</v>
      </c>
      <c r="C1060" s="36">
        <v>60</v>
      </c>
      <c r="D1060" s="13">
        <v>1428</v>
      </c>
      <c r="E1060" s="37">
        <f t="shared" ca="1" si="51"/>
        <v>160.22215299999999</v>
      </c>
      <c r="F1060" s="37">
        <f t="shared" ca="1" si="49"/>
        <v>0</v>
      </c>
      <c r="G1060" s="37">
        <f t="shared" ca="1" si="50"/>
        <v>0</v>
      </c>
      <c r="H1060" s="35"/>
      <c r="I1060" s="35"/>
    </row>
    <row r="1061" spans="1:9" x14ac:dyDescent="0.35">
      <c r="A1061" s="11">
        <v>1056</v>
      </c>
      <c r="B1061" s="13">
        <v>159.761765</v>
      </c>
      <c r="C1061" s="36">
        <v>60</v>
      </c>
      <c r="D1061" s="13">
        <v>1429</v>
      </c>
      <c r="E1061" s="37">
        <f t="shared" ca="1" si="51"/>
        <v>159.97863799999999</v>
      </c>
      <c r="F1061" s="37">
        <f t="shared" ca="1" si="49"/>
        <v>0</v>
      </c>
      <c r="G1061" s="37">
        <f t="shared" ca="1" si="50"/>
        <v>0</v>
      </c>
      <c r="H1061" s="35"/>
      <c r="I1061" s="35"/>
    </row>
    <row r="1062" spans="1:9" x14ac:dyDescent="0.35">
      <c r="A1062" s="11">
        <v>1057</v>
      </c>
      <c r="B1062" s="13">
        <v>159.71225000000001</v>
      </c>
      <c r="C1062" s="36">
        <v>60</v>
      </c>
      <c r="D1062" s="13">
        <v>1430</v>
      </c>
      <c r="E1062" s="37">
        <f t="shared" ca="1" si="51"/>
        <v>159.869675</v>
      </c>
      <c r="F1062" s="37">
        <f t="shared" ca="1" si="49"/>
        <v>0</v>
      </c>
      <c r="G1062" s="37">
        <f t="shared" ca="1" si="50"/>
        <v>0</v>
      </c>
      <c r="H1062" s="35"/>
      <c r="I1062" s="35"/>
    </row>
    <row r="1063" spans="1:9" x14ac:dyDescent="0.35">
      <c r="A1063" s="11">
        <v>1058</v>
      </c>
      <c r="B1063" s="13">
        <v>159.67674299999999</v>
      </c>
      <c r="C1063" s="36">
        <v>60</v>
      </c>
      <c r="D1063" s="13">
        <v>1431</v>
      </c>
      <c r="E1063" s="37">
        <f t="shared" ca="1" si="51"/>
        <v>159.761765</v>
      </c>
      <c r="F1063" s="37">
        <f t="shared" ca="1" si="49"/>
        <v>0</v>
      </c>
      <c r="G1063" s="37">
        <f t="shared" ca="1" si="50"/>
        <v>0</v>
      </c>
      <c r="H1063" s="35"/>
      <c r="I1063" s="35"/>
    </row>
    <row r="1064" spans="1:9" x14ac:dyDescent="0.35">
      <c r="A1064" s="11">
        <v>1059</v>
      </c>
      <c r="B1064" s="13">
        <v>159.332764</v>
      </c>
      <c r="C1064" s="36">
        <v>60</v>
      </c>
      <c r="D1064" s="13">
        <v>1432</v>
      </c>
      <c r="E1064" s="37">
        <f t="shared" ca="1" si="51"/>
        <v>159.71225000000001</v>
      </c>
      <c r="F1064" s="37">
        <f t="shared" ca="1" si="49"/>
        <v>0</v>
      </c>
      <c r="G1064" s="37">
        <f t="shared" ca="1" si="50"/>
        <v>0</v>
      </c>
      <c r="H1064" s="35"/>
      <c r="I1064" s="35"/>
    </row>
    <row r="1065" spans="1:9" x14ac:dyDescent="0.35">
      <c r="A1065" s="11">
        <v>1060</v>
      </c>
      <c r="B1065" s="13">
        <v>159.19549599999999</v>
      </c>
      <c r="C1065" s="36">
        <v>60</v>
      </c>
      <c r="D1065" s="13">
        <v>1433</v>
      </c>
      <c r="E1065" s="37">
        <f t="shared" ca="1" si="51"/>
        <v>159.67674299999999</v>
      </c>
      <c r="F1065" s="37">
        <f t="shared" ca="1" si="49"/>
        <v>0</v>
      </c>
      <c r="G1065" s="37">
        <f t="shared" ca="1" si="50"/>
        <v>0</v>
      </c>
      <c r="H1065" s="35"/>
      <c r="I1065" s="35"/>
    </row>
    <row r="1066" spans="1:9" x14ac:dyDescent="0.35">
      <c r="A1066" s="11">
        <v>1061</v>
      </c>
      <c r="B1066" s="13">
        <v>159.06758099999999</v>
      </c>
      <c r="C1066" s="36">
        <v>60</v>
      </c>
      <c r="D1066" s="13">
        <v>1434</v>
      </c>
      <c r="E1066" s="37">
        <f t="shared" ca="1" si="51"/>
        <v>159.332764</v>
      </c>
      <c r="F1066" s="37">
        <f t="shared" ref="F1066:F1129" ca="1" si="52">IFERROR(IF(ABS(MEDIAN(OFFSET(C1066,0,0,$E$1,1))-MEDIAN(OFFSET(C1065,0,0,-$E$1,1)))&gt;0.01,1,0),0)</f>
        <v>0</v>
      </c>
      <c r="G1066" s="37">
        <f t="shared" ref="G1066:G1129" ca="1" si="53">IFERROR(IF(AND(F1065=0,F1066=1),1,0),0)</f>
        <v>0</v>
      </c>
      <c r="H1066" s="35"/>
      <c r="I1066" s="35"/>
    </row>
    <row r="1067" spans="1:9" x14ac:dyDescent="0.35">
      <c r="A1067" s="11">
        <v>1062</v>
      </c>
      <c r="B1067" s="13">
        <v>158.79791299999999</v>
      </c>
      <c r="C1067" s="36">
        <v>60</v>
      </c>
      <c r="D1067" s="13">
        <v>1435</v>
      </c>
      <c r="E1067" s="37">
        <f t="shared" ca="1" si="51"/>
        <v>159.19549599999999</v>
      </c>
      <c r="F1067" s="37">
        <f t="shared" ca="1" si="52"/>
        <v>0</v>
      </c>
      <c r="G1067" s="37">
        <f t="shared" ca="1" si="53"/>
        <v>0</v>
      </c>
      <c r="H1067" s="35"/>
      <c r="I1067" s="35"/>
    </row>
    <row r="1068" spans="1:9" x14ac:dyDescent="0.35">
      <c r="A1068" s="11">
        <v>1063</v>
      </c>
      <c r="B1068" s="13">
        <v>158.66243</v>
      </c>
      <c r="C1068" s="36">
        <v>60</v>
      </c>
      <c r="D1068" s="13">
        <v>1436</v>
      </c>
      <c r="E1068" s="37">
        <f t="shared" ca="1" si="51"/>
        <v>159.06758099999999</v>
      </c>
      <c r="F1068" s="37">
        <f t="shared" ca="1" si="52"/>
        <v>0</v>
      </c>
      <c r="G1068" s="37">
        <f t="shared" ca="1" si="53"/>
        <v>0</v>
      </c>
      <c r="H1068" s="35"/>
      <c r="I1068" s="35"/>
    </row>
    <row r="1069" spans="1:9" x14ac:dyDescent="0.35">
      <c r="A1069" s="11">
        <v>1064</v>
      </c>
      <c r="B1069">
        <v>158.504852</v>
      </c>
      <c r="C1069">
        <v>60</v>
      </c>
      <c r="D1069" s="13">
        <v>1437</v>
      </c>
      <c r="E1069" s="37">
        <f t="shared" ca="1" si="51"/>
        <v>158.79791299999999</v>
      </c>
      <c r="F1069" s="37">
        <f t="shared" ca="1" si="52"/>
        <v>0</v>
      </c>
      <c r="G1069" s="37">
        <f t="shared" ca="1" si="53"/>
        <v>0</v>
      </c>
    </row>
    <row r="1070" spans="1:9" x14ac:dyDescent="0.35">
      <c r="A1070" s="11">
        <v>1065</v>
      </c>
      <c r="B1070">
        <v>158.20637500000001</v>
      </c>
      <c r="C1070">
        <v>60</v>
      </c>
      <c r="D1070" s="13">
        <v>1438</v>
      </c>
      <c r="E1070" s="37">
        <f t="shared" ca="1" si="51"/>
        <v>158.66243</v>
      </c>
      <c r="F1070" s="37">
        <f t="shared" ca="1" si="52"/>
        <v>0</v>
      </c>
      <c r="G1070" s="37">
        <f t="shared" ca="1" si="53"/>
        <v>0</v>
      </c>
    </row>
    <row r="1071" spans="1:9" x14ac:dyDescent="0.35">
      <c r="A1071" s="11">
        <v>1066</v>
      </c>
      <c r="B1071">
        <v>158.25715600000001</v>
      </c>
      <c r="C1071">
        <v>60</v>
      </c>
      <c r="D1071" s="13">
        <v>1439</v>
      </c>
      <c r="E1071" s="37">
        <f t="shared" ca="1" si="51"/>
        <v>158.504852</v>
      </c>
      <c r="F1071" s="37">
        <f t="shared" ca="1" si="52"/>
        <v>0</v>
      </c>
      <c r="G1071" s="37">
        <f t="shared" ca="1" si="53"/>
        <v>0</v>
      </c>
    </row>
    <row r="1072" spans="1:9" x14ac:dyDescent="0.35">
      <c r="A1072" s="11">
        <v>1067</v>
      </c>
      <c r="B1072">
        <v>158.14747600000001</v>
      </c>
      <c r="C1072">
        <v>60</v>
      </c>
      <c r="D1072" s="13">
        <v>1440</v>
      </c>
      <c r="E1072" s="37">
        <f t="shared" ca="1" si="51"/>
        <v>158.25715600000001</v>
      </c>
      <c r="F1072" s="37">
        <f t="shared" ca="1" si="52"/>
        <v>0</v>
      </c>
      <c r="G1072" s="37">
        <f t="shared" ca="1" si="53"/>
        <v>0</v>
      </c>
    </row>
    <row r="1073" spans="1:7" x14ac:dyDescent="0.35">
      <c r="A1073" s="11">
        <v>1068</v>
      </c>
      <c r="B1073">
        <v>157.95066800000001</v>
      </c>
      <c r="C1073">
        <v>60</v>
      </c>
      <c r="D1073" s="13">
        <v>1441</v>
      </c>
      <c r="E1073" s="37">
        <f t="shared" ca="1" si="51"/>
        <v>158.20637500000001</v>
      </c>
      <c r="F1073" s="37">
        <f t="shared" ca="1" si="52"/>
        <v>0</v>
      </c>
      <c r="G1073" s="37">
        <f t="shared" ca="1" si="53"/>
        <v>0</v>
      </c>
    </row>
    <row r="1074" spans="1:7" x14ac:dyDescent="0.35">
      <c r="A1074" s="11">
        <v>1069</v>
      </c>
      <c r="B1074">
        <v>157.804642</v>
      </c>
      <c r="C1074">
        <v>60</v>
      </c>
      <c r="D1074" s="13">
        <v>1442</v>
      </c>
      <c r="E1074" s="37">
        <f t="shared" ca="1" si="51"/>
        <v>158.14747600000001</v>
      </c>
      <c r="F1074" s="37">
        <f t="shared" ca="1" si="52"/>
        <v>0</v>
      </c>
      <c r="G1074" s="37">
        <f t="shared" ca="1" si="53"/>
        <v>0</v>
      </c>
    </row>
    <row r="1075" spans="1:7" x14ac:dyDescent="0.35">
      <c r="A1075" s="11">
        <v>1070</v>
      </c>
      <c r="B1075">
        <v>157.608475</v>
      </c>
      <c r="C1075">
        <v>60</v>
      </c>
      <c r="D1075" s="13">
        <v>1443</v>
      </c>
      <c r="E1075" s="37">
        <f t="shared" ca="1" si="51"/>
        <v>157.95066800000001</v>
      </c>
      <c r="F1075" s="37">
        <f t="shared" ca="1" si="52"/>
        <v>0</v>
      </c>
      <c r="G1075" s="37">
        <f t="shared" ca="1" si="53"/>
        <v>0</v>
      </c>
    </row>
    <row r="1076" spans="1:7" x14ac:dyDescent="0.35">
      <c r="A1076" s="11">
        <v>1071</v>
      </c>
      <c r="B1076">
        <v>157.562622</v>
      </c>
      <c r="C1076">
        <v>60</v>
      </c>
      <c r="D1076" s="13">
        <v>1444</v>
      </c>
      <c r="E1076" s="37">
        <f t="shared" ca="1" si="51"/>
        <v>157.804642</v>
      </c>
      <c r="F1076" s="37">
        <f t="shared" ca="1" si="52"/>
        <v>0</v>
      </c>
      <c r="G1076" s="37">
        <f t="shared" ca="1" si="53"/>
        <v>0</v>
      </c>
    </row>
    <row r="1077" spans="1:7" x14ac:dyDescent="0.35">
      <c r="A1077" s="11">
        <v>1072</v>
      </c>
      <c r="B1077">
        <v>157.419128</v>
      </c>
      <c r="C1077">
        <v>60</v>
      </c>
      <c r="D1077" s="13">
        <v>1445</v>
      </c>
      <c r="E1077" s="37">
        <f t="shared" ca="1" si="51"/>
        <v>157.608475</v>
      </c>
      <c r="F1077" s="37">
        <f t="shared" ca="1" si="52"/>
        <v>0</v>
      </c>
      <c r="G1077" s="37">
        <f t="shared" ca="1" si="53"/>
        <v>0</v>
      </c>
    </row>
    <row r="1078" spans="1:7" x14ac:dyDescent="0.35">
      <c r="A1078" s="11">
        <v>1073</v>
      </c>
      <c r="B1078">
        <v>157.257935</v>
      </c>
      <c r="C1078">
        <v>60</v>
      </c>
      <c r="D1078" s="13">
        <v>1446</v>
      </c>
      <c r="E1078" s="37">
        <f t="shared" ca="1" si="51"/>
        <v>157.562622</v>
      </c>
      <c r="F1078" s="37">
        <f t="shared" ca="1" si="52"/>
        <v>0</v>
      </c>
      <c r="G1078" s="37">
        <f t="shared" ca="1" si="53"/>
        <v>0</v>
      </c>
    </row>
    <row r="1079" spans="1:7" x14ac:dyDescent="0.35">
      <c r="A1079" s="11">
        <v>1074</v>
      </c>
      <c r="B1079">
        <v>157.23576399999999</v>
      </c>
      <c r="C1079">
        <v>60</v>
      </c>
      <c r="D1079" s="13">
        <v>1447</v>
      </c>
      <c r="E1079" s="37">
        <f t="shared" ca="1" si="51"/>
        <v>157.419128</v>
      </c>
      <c r="F1079" s="37">
        <f t="shared" ca="1" si="52"/>
        <v>0</v>
      </c>
      <c r="G1079" s="37">
        <f t="shared" ca="1" si="53"/>
        <v>0</v>
      </c>
    </row>
    <row r="1080" spans="1:7" x14ac:dyDescent="0.35">
      <c r="A1080" s="11">
        <v>1075</v>
      </c>
      <c r="B1080">
        <v>157.19946300000001</v>
      </c>
      <c r="C1080">
        <v>60</v>
      </c>
      <c r="D1080" s="13">
        <v>1448</v>
      </c>
      <c r="E1080" s="37">
        <f t="shared" ca="1" si="51"/>
        <v>157.257935</v>
      </c>
      <c r="F1080" s="37">
        <f t="shared" ca="1" si="52"/>
        <v>0</v>
      </c>
      <c r="G1080" s="37">
        <f t="shared" ca="1" si="53"/>
        <v>0</v>
      </c>
    </row>
    <row r="1081" spans="1:7" x14ac:dyDescent="0.35">
      <c r="A1081" s="11">
        <v>1076</v>
      </c>
      <c r="B1081">
        <v>156.915649</v>
      </c>
      <c r="C1081">
        <v>60</v>
      </c>
      <c r="D1081" s="13">
        <v>1449</v>
      </c>
      <c r="E1081" s="37">
        <f t="shared" ca="1" si="51"/>
        <v>157.23576399999999</v>
      </c>
      <c r="F1081" s="37">
        <f t="shared" ca="1" si="52"/>
        <v>0</v>
      </c>
      <c r="G1081" s="37">
        <f t="shared" ca="1" si="53"/>
        <v>0</v>
      </c>
    </row>
    <row r="1082" spans="1:7" x14ac:dyDescent="0.35">
      <c r="A1082" s="11">
        <v>1077</v>
      </c>
      <c r="B1082">
        <v>156.77217099999999</v>
      </c>
      <c r="C1082">
        <v>60</v>
      </c>
      <c r="D1082" s="13">
        <v>1450</v>
      </c>
      <c r="E1082" s="37">
        <f t="shared" ca="1" si="51"/>
        <v>157.19946300000001</v>
      </c>
      <c r="F1082" s="37">
        <f t="shared" ca="1" si="52"/>
        <v>0</v>
      </c>
      <c r="G1082" s="37">
        <f t="shared" ca="1" si="53"/>
        <v>0</v>
      </c>
    </row>
    <row r="1083" spans="1:7" x14ac:dyDescent="0.35">
      <c r="A1083" s="11">
        <v>1078</v>
      </c>
      <c r="B1083">
        <v>156.702271</v>
      </c>
      <c r="C1083">
        <v>60</v>
      </c>
      <c r="D1083" s="13">
        <v>1451</v>
      </c>
      <c r="E1083" s="37">
        <f t="shared" ca="1" si="51"/>
        <v>156.915649</v>
      </c>
      <c r="F1083" s="37">
        <f t="shared" ca="1" si="52"/>
        <v>0</v>
      </c>
      <c r="G1083" s="37">
        <f t="shared" ca="1" si="53"/>
        <v>0</v>
      </c>
    </row>
    <row r="1084" spans="1:7" x14ac:dyDescent="0.35">
      <c r="A1084" s="11">
        <v>1079</v>
      </c>
      <c r="B1084">
        <v>156.719696</v>
      </c>
      <c r="C1084">
        <v>60</v>
      </c>
      <c r="D1084" s="13">
        <v>1452</v>
      </c>
      <c r="E1084" s="37">
        <f t="shared" ca="1" si="51"/>
        <v>156.77217099999999</v>
      </c>
      <c r="F1084" s="37">
        <f t="shared" ca="1" si="52"/>
        <v>0</v>
      </c>
      <c r="G1084" s="37">
        <f t="shared" ca="1" si="53"/>
        <v>0</v>
      </c>
    </row>
    <row r="1085" spans="1:7" x14ac:dyDescent="0.35">
      <c r="A1085" s="11">
        <v>1080</v>
      </c>
      <c r="B1085">
        <v>156.56686400000001</v>
      </c>
      <c r="C1085">
        <v>60</v>
      </c>
      <c r="D1085" s="13">
        <v>1453</v>
      </c>
      <c r="E1085" s="37">
        <f t="shared" ca="1" si="51"/>
        <v>156.719696</v>
      </c>
      <c r="F1085" s="37">
        <f t="shared" ca="1" si="52"/>
        <v>0</v>
      </c>
      <c r="G1085" s="37">
        <f t="shared" ca="1" si="53"/>
        <v>0</v>
      </c>
    </row>
    <row r="1086" spans="1:7" x14ac:dyDescent="0.35">
      <c r="A1086" s="11">
        <v>1081</v>
      </c>
      <c r="B1086">
        <v>156.48036200000001</v>
      </c>
      <c r="C1086">
        <v>60</v>
      </c>
      <c r="D1086" s="13">
        <v>1454</v>
      </c>
      <c r="E1086" s="37">
        <f t="shared" ca="1" si="51"/>
        <v>156.702271</v>
      </c>
      <c r="F1086" s="37">
        <f t="shared" ca="1" si="52"/>
        <v>0</v>
      </c>
      <c r="G1086" s="37">
        <f t="shared" ca="1" si="53"/>
        <v>0</v>
      </c>
    </row>
    <row r="1087" spans="1:7" x14ac:dyDescent="0.35">
      <c r="A1087" s="11">
        <v>1082</v>
      </c>
      <c r="B1087">
        <v>156.24636799999999</v>
      </c>
      <c r="C1087">
        <v>60</v>
      </c>
      <c r="D1087" s="13">
        <v>1455</v>
      </c>
      <c r="E1087" s="37">
        <f t="shared" ca="1" si="51"/>
        <v>156.56686400000001</v>
      </c>
      <c r="F1087" s="37">
        <f t="shared" ca="1" si="52"/>
        <v>0</v>
      </c>
      <c r="G1087" s="37">
        <f t="shared" ca="1" si="53"/>
        <v>0</v>
      </c>
    </row>
    <row r="1088" spans="1:7" x14ac:dyDescent="0.35">
      <c r="A1088" s="11">
        <v>1083</v>
      </c>
      <c r="B1088">
        <v>156.14941400000001</v>
      </c>
      <c r="C1088">
        <v>60</v>
      </c>
      <c r="D1088" s="13">
        <v>1456</v>
      </c>
      <c r="E1088" s="37">
        <f t="shared" ca="1" si="51"/>
        <v>156.48036200000001</v>
      </c>
      <c r="F1088" s="37">
        <f t="shared" ca="1" si="52"/>
        <v>0</v>
      </c>
      <c r="G1088" s="37">
        <f t="shared" ca="1" si="53"/>
        <v>0</v>
      </c>
    </row>
    <row r="1089" spans="1:7" x14ac:dyDescent="0.35">
      <c r="A1089" s="11">
        <v>1084</v>
      </c>
      <c r="B1089">
        <v>156.01164199999999</v>
      </c>
      <c r="C1089">
        <v>60</v>
      </c>
      <c r="D1089" s="13">
        <v>1457</v>
      </c>
      <c r="E1089" s="37">
        <f t="shared" ca="1" si="51"/>
        <v>156.24636799999999</v>
      </c>
      <c r="F1089" s="37">
        <f t="shared" ca="1" si="52"/>
        <v>0</v>
      </c>
      <c r="G1089" s="37">
        <f t="shared" ca="1" si="53"/>
        <v>0</v>
      </c>
    </row>
    <row r="1090" spans="1:7" x14ac:dyDescent="0.35">
      <c r="A1090" s="11">
        <v>1085</v>
      </c>
      <c r="B1090">
        <v>155.65748600000001</v>
      </c>
      <c r="C1090">
        <v>60</v>
      </c>
      <c r="D1090" s="13">
        <v>1458</v>
      </c>
      <c r="E1090" s="37">
        <f t="shared" ca="1" si="51"/>
        <v>156.14941400000001</v>
      </c>
      <c r="F1090" s="37">
        <f t="shared" ca="1" si="52"/>
        <v>0</v>
      </c>
      <c r="G1090" s="37">
        <f t="shared" ca="1" si="53"/>
        <v>0</v>
      </c>
    </row>
    <row r="1091" spans="1:7" x14ac:dyDescent="0.35">
      <c r="A1091" s="11">
        <v>1086</v>
      </c>
      <c r="B1091">
        <v>155.46546900000001</v>
      </c>
      <c r="C1091">
        <v>60</v>
      </c>
      <c r="D1091" s="13">
        <v>1459</v>
      </c>
      <c r="E1091" s="37">
        <f t="shared" ca="1" si="51"/>
        <v>156.01164199999999</v>
      </c>
      <c r="F1091" s="37">
        <f t="shared" ca="1" si="52"/>
        <v>0</v>
      </c>
      <c r="G1091" s="37">
        <f t="shared" ca="1" si="53"/>
        <v>0</v>
      </c>
    </row>
    <row r="1092" spans="1:7" x14ac:dyDescent="0.35">
      <c r="A1092" s="11">
        <v>1087</v>
      </c>
      <c r="B1092">
        <v>155.43254099999999</v>
      </c>
      <c r="C1092">
        <v>60</v>
      </c>
      <c r="D1092" s="13">
        <v>1460</v>
      </c>
      <c r="E1092" s="37">
        <f t="shared" ca="1" si="51"/>
        <v>155.65748600000001</v>
      </c>
      <c r="F1092" s="37">
        <f t="shared" ca="1" si="52"/>
        <v>0</v>
      </c>
      <c r="G1092" s="37">
        <f t="shared" ca="1" si="53"/>
        <v>0</v>
      </c>
    </row>
    <row r="1093" spans="1:7" x14ac:dyDescent="0.35">
      <c r="A1093" s="11">
        <v>1088</v>
      </c>
      <c r="B1093">
        <v>155.41563400000001</v>
      </c>
      <c r="C1093">
        <v>60</v>
      </c>
      <c r="D1093" s="13">
        <v>1461</v>
      </c>
      <c r="E1093" s="37">
        <f t="shared" ca="1" si="51"/>
        <v>155.46546900000001</v>
      </c>
      <c r="F1093" s="37">
        <f t="shared" ca="1" si="52"/>
        <v>0</v>
      </c>
      <c r="G1093" s="37">
        <f t="shared" ca="1" si="53"/>
        <v>0</v>
      </c>
    </row>
    <row r="1094" spans="1:7" x14ac:dyDescent="0.35">
      <c r="A1094" s="11">
        <v>1089</v>
      </c>
      <c r="B1094">
        <v>155.27522300000001</v>
      </c>
      <c r="C1094">
        <v>60</v>
      </c>
      <c r="D1094" s="13">
        <v>1462</v>
      </c>
      <c r="E1094" s="37">
        <f t="shared" ca="1" si="51"/>
        <v>155.43254099999999</v>
      </c>
      <c r="F1094" s="37">
        <f t="shared" ca="1" si="52"/>
        <v>0</v>
      </c>
      <c r="G1094" s="37">
        <f t="shared" ca="1" si="53"/>
        <v>0</v>
      </c>
    </row>
    <row r="1095" spans="1:7" x14ac:dyDescent="0.35">
      <c r="A1095" s="11">
        <v>1090</v>
      </c>
      <c r="B1095">
        <v>155.312119</v>
      </c>
      <c r="C1095">
        <v>60</v>
      </c>
      <c r="D1095" s="13">
        <v>1463</v>
      </c>
      <c r="E1095" s="37">
        <f t="shared" ca="1" si="51"/>
        <v>155.41563400000001</v>
      </c>
      <c r="F1095" s="37">
        <f t="shared" ca="1" si="52"/>
        <v>0</v>
      </c>
      <c r="G1095" s="37">
        <f t="shared" ca="1" si="53"/>
        <v>0</v>
      </c>
    </row>
    <row r="1096" spans="1:7" x14ac:dyDescent="0.35">
      <c r="A1096" s="11">
        <v>1091</v>
      </c>
      <c r="B1096">
        <v>155.11093099999999</v>
      </c>
      <c r="C1096">
        <v>60</v>
      </c>
      <c r="D1096" s="13">
        <v>1464</v>
      </c>
      <c r="E1096" s="37">
        <f t="shared" ca="1" si="51"/>
        <v>155.312119</v>
      </c>
      <c r="F1096" s="37">
        <f t="shared" ca="1" si="52"/>
        <v>0</v>
      </c>
      <c r="G1096" s="37">
        <f t="shared" ca="1" si="53"/>
        <v>0</v>
      </c>
    </row>
    <row r="1097" spans="1:7" x14ac:dyDescent="0.35">
      <c r="A1097" s="11">
        <v>1092</v>
      </c>
      <c r="B1097">
        <v>154.951187</v>
      </c>
      <c r="C1097">
        <v>60</v>
      </c>
      <c r="D1097" s="13">
        <v>1465</v>
      </c>
      <c r="E1097" s="37">
        <f t="shared" ca="1" si="51"/>
        <v>155.27522300000001</v>
      </c>
      <c r="F1097" s="37">
        <f t="shared" ca="1" si="52"/>
        <v>0</v>
      </c>
      <c r="G1097" s="37">
        <f t="shared" ca="1" si="53"/>
        <v>0</v>
      </c>
    </row>
    <row r="1098" spans="1:7" x14ac:dyDescent="0.35">
      <c r="A1098" s="11">
        <v>1093</v>
      </c>
      <c r="B1098">
        <v>154.599457</v>
      </c>
      <c r="C1098">
        <v>60</v>
      </c>
      <c r="D1098" s="13">
        <v>1466</v>
      </c>
      <c r="E1098" s="37">
        <f t="shared" ca="1" si="51"/>
        <v>155.11093099999999</v>
      </c>
      <c r="F1098" s="37">
        <f t="shared" ca="1" si="52"/>
        <v>0</v>
      </c>
      <c r="G1098" s="37">
        <f t="shared" ca="1" si="53"/>
        <v>0</v>
      </c>
    </row>
    <row r="1099" spans="1:7" x14ac:dyDescent="0.35">
      <c r="A1099" s="11">
        <v>1094</v>
      </c>
      <c r="B1099">
        <v>154.468964</v>
      </c>
      <c r="C1099">
        <v>60</v>
      </c>
      <c r="D1099" s="13">
        <v>1467</v>
      </c>
      <c r="E1099" s="37">
        <f t="shared" ca="1" si="51"/>
        <v>154.951187</v>
      </c>
      <c r="F1099" s="37">
        <f t="shared" ca="1" si="52"/>
        <v>0</v>
      </c>
      <c r="G1099" s="37">
        <f t="shared" ca="1" si="53"/>
        <v>0</v>
      </c>
    </row>
    <row r="1100" spans="1:7" x14ac:dyDescent="0.35">
      <c r="A1100" s="11">
        <v>1095</v>
      </c>
      <c r="B1100">
        <v>154.147842</v>
      </c>
      <c r="C1100">
        <v>60</v>
      </c>
      <c r="D1100" s="13">
        <v>1468</v>
      </c>
      <c r="E1100" s="37">
        <f t="shared" ca="1" si="51"/>
        <v>154.599457</v>
      </c>
      <c r="F1100" s="37">
        <f t="shared" ca="1" si="52"/>
        <v>0</v>
      </c>
      <c r="G1100" s="37">
        <f t="shared" ca="1" si="53"/>
        <v>0</v>
      </c>
    </row>
    <row r="1101" spans="1:7" x14ac:dyDescent="0.35">
      <c r="A1101" s="11">
        <v>1096</v>
      </c>
      <c r="B1101">
        <v>153.94438199999999</v>
      </c>
      <c r="C1101">
        <v>60</v>
      </c>
      <c r="D1101" s="13">
        <v>1469</v>
      </c>
      <c r="E1101" s="37">
        <f t="shared" ca="1" si="51"/>
        <v>154.468964</v>
      </c>
      <c r="F1101" s="37">
        <f t="shared" ca="1" si="52"/>
        <v>0</v>
      </c>
      <c r="G1101" s="37">
        <f t="shared" ca="1" si="53"/>
        <v>0</v>
      </c>
    </row>
    <row r="1102" spans="1:7" x14ac:dyDescent="0.35">
      <c r="A1102" s="11">
        <v>1097</v>
      </c>
      <c r="B1102">
        <v>154.134872</v>
      </c>
      <c r="C1102">
        <v>60</v>
      </c>
      <c r="D1102" s="13">
        <v>1470</v>
      </c>
      <c r="E1102" s="37">
        <f t="shared" ca="1" si="51"/>
        <v>154.147842</v>
      </c>
      <c r="F1102" s="37">
        <f t="shared" ca="1" si="52"/>
        <v>0</v>
      </c>
      <c r="G1102" s="37">
        <f t="shared" ca="1" si="53"/>
        <v>0</v>
      </c>
    </row>
    <row r="1103" spans="1:7" x14ac:dyDescent="0.35">
      <c r="A1103" s="11">
        <v>1098</v>
      </c>
      <c r="B1103">
        <v>154.17364499999999</v>
      </c>
      <c r="C1103">
        <v>60</v>
      </c>
      <c r="D1103" s="13">
        <v>1471</v>
      </c>
      <c r="E1103" s="37">
        <f t="shared" ca="1" si="51"/>
        <v>154.147842</v>
      </c>
      <c r="F1103" s="37">
        <f t="shared" ca="1" si="52"/>
        <v>0</v>
      </c>
      <c r="G1103" s="37">
        <f t="shared" ca="1" si="53"/>
        <v>0</v>
      </c>
    </row>
    <row r="1104" spans="1:7" x14ac:dyDescent="0.35">
      <c r="A1104" s="11">
        <v>1099</v>
      </c>
      <c r="B1104">
        <v>154.44592299999999</v>
      </c>
      <c r="C1104">
        <v>60</v>
      </c>
      <c r="D1104" s="13">
        <v>1472</v>
      </c>
      <c r="E1104" s="37">
        <f t="shared" ca="1" si="51"/>
        <v>154.147842</v>
      </c>
      <c r="F1104" s="37">
        <f t="shared" ca="1" si="52"/>
        <v>0</v>
      </c>
      <c r="G1104" s="37">
        <f t="shared" ca="1" si="53"/>
        <v>0</v>
      </c>
    </row>
    <row r="1105" spans="1:7" x14ac:dyDescent="0.35">
      <c r="A1105" s="11">
        <v>1100</v>
      </c>
      <c r="B1105">
        <v>154.42707799999999</v>
      </c>
      <c r="C1105">
        <v>60</v>
      </c>
      <c r="D1105" s="13">
        <v>1473</v>
      </c>
      <c r="E1105" s="37">
        <f t="shared" ca="1" si="51"/>
        <v>154.17364499999999</v>
      </c>
      <c r="F1105" s="37">
        <f t="shared" ca="1" si="52"/>
        <v>0</v>
      </c>
      <c r="G1105" s="37">
        <f t="shared" ca="1" si="53"/>
        <v>0</v>
      </c>
    </row>
    <row r="1106" spans="1:7" x14ac:dyDescent="0.35">
      <c r="A1106" s="11">
        <v>1101</v>
      </c>
      <c r="B1106">
        <v>154.50853000000001</v>
      </c>
      <c r="C1106">
        <v>60</v>
      </c>
      <c r="D1106" s="13">
        <v>1474</v>
      </c>
      <c r="E1106" s="37">
        <f t="shared" ca="1" si="51"/>
        <v>154.42707799999999</v>
      </c>
      <c r="F1106" s="37">
        <f t="shared" ca="1" si="52"/>
        <v>0</v>
      </c>
      <c r="G1106" s="37">
        <f t="shared" ca="1" si="53"/>
        <v>0</v>
      </c>
    </row>
    <row r="1107" spans="1:7" x14ac:dyDescent="0.35">
      <c r="A1107" s="11">
        <v>1102</v>
      </c>
      <c r="B1107">
        <v>154.53379799999999</v>
      </c>
      <c r="C1107">
        <v>60</v>
      </c>
      <c r="D1107" s="13">
        <v>1475</v>
      </c>
      <c r="E1107" s="37">
        <f t="shared" ca="1" si="51"/>
        <v>154.44592299999999</v>
      </c>
      <c r="F1107" s="37">
        <f t="shared" ca="1" si="52"/>
        <v>0</v>
      </c>
      <c r="G1107" s="37">
        <f t="shared" ca="1" si="53"/>
        <v>0</v>
      </c>
    </row>
    <row r="1108" spans="1:7" x14ac:dyDescent="0.35">
      <c r="A1108" s="11">
        <v>1103</v>
      </c>
      <c r="B1108">
        <v>154.71946700000001</v>
      </c>
      <c r="C1108">
        <v>60</v>
      </c>
      <c r="D1108" s="13">
        <v>1476</v>
      </c>
      <c r="E1108" s="37">
        <f t="shared" ca="1" si="51"/>
        <v>154.50853000000001</v>
      </c>
      <c r="F1108" s="37">
        <f t="shared" ca="1" si="52"/>
        <v>0</v>
      </c>
      <c r="G1108" s="37">
        <f t="shared" ca="1" si="53"/>
        <v>0</v>
      </c>
    </row>
    <row r="1109" spans="1:7" x14ac:dyDescent="0.35">
      <c r="A1109" s="11">
        <v>1104</v>
      </c>
      <c r="B1109">
        <v>154.659378</v>
      </c>
      <c r="C1109">
        <v>60</v>
      </c>
      <c r="D1109" s="13">
        <v>1477</v>
      </c>
      <c r="E1109" s="37">
        <f t="shared" ca="1" si="51"/>
        <v>154.53379799999999</v>
      </c>
      <c r="F1109" s="37">
        <f t="shared" ca="1" si="52"/>
        <v>0</v>
      </c>
      <c r="G1109" s="37">
        <f t="shared" ca="1" si="53"/>
        <v>0</v>
      </c>
    </row>
    <row r="1110" spans="1:7" x14ac:dyDescent="0.35">
      <c r="A1110" s="11">
        <v>1105</v>
      </c>
      <c r="B1110">
        <v>154.580994</v>
      </c>
      <c r="C1110">
        <v>60</v>
      </c>
      <c r="D1110" s="13">
        <v>1478</v>
      </c>
      <c r="E1110" s="37">
        <f t="shared" ca="1" si="51"/>
        <v>154.580994</v>
      </c>
      <c r="F1110" s="37">
        <f t="shared" ca="1" si="52"/>
        <v>0</v>
      </c>
      <c r="G1110" s="37">
        <f t="shared" ca="1" si="53"/>
        <v>0</v>
      </c>
    </row>
    <row r="1111" spans="1:7" x14ac:dyDescent="0.35">
      <c r="A1111" s="11">
        <v>1106</v>
      </c>
      <c r="B1111">
        <v>154.597443</v>
      </c>
      <c r="C1111">
        <v>60</v>
      </c>
      <c r="D1111" s="13">
        <v>1479</v>
      </c>
      <c r="E1111" s="37">
        <f t="shared" ca="1" si="51"/>
        <v>154.597443</v>
      </c>
      <c r="F1111" s="37">
        <f t="shared" ca="1" si="52"/>
        <v>0</v>
      </c>
      <c r="G1111" s="37">
        <f t="shared" ca="1" si="53"/>
        <v>0</v>
      </c>
    </row>
    <row r="1112" spans="1:7" x14ac:dyDescent="0.35">
      <c r="A1112" s="11">
        <v>1107</v>
      </c>
      <c r="B1112">
        <v>154.46722399999999</v>
      </c>
      <c r="C1112">
        <v>60</v>
      </c>
      <c r="D1112" s="13">
        <v>1480</v>
      </c>
      <c r="E1112" s="37">
        <f t="shared" ca="1" si="51"/>
        <v>154.597443</v>
      </c>
      <c r="F1112" s="37">
        <f t="shared" ca="1" si="52"/>
        <v>0</v>
      </c>
      <c r="G1112" s="37">
        <f t="shared" ca="1" si="53"/>
        <v>0</v>
      </c>
    </row>
    <row r="1113" spans="1:7" x14ac:dyDescent="0.35">
      <c r="A1113" s="11">
        <v>1108</v>
      </c>
      <c r="B1113">
        <v>154.46414200000001</v>
      </c>
      <c r="C1113">
        <v>60</v>
      </c>
      <c r="D1113" s="13">
        <v>1481</v>
      </c>
      <c r="E1113" s="37">
        <f t="shared" ref="E1113:E1176" ca="1" si="54">IFERROR(MEDIAN(OFFSET(B1113,0,0,-$B$1,1)),"")</f>
        <v>154.580994</v>
      </c>
      <c r="F1113" s="37">
        <f t="shared" ca="1" si="52"/>
        <v>0</v>
      </c>
      <c r="G1113" s="37">
        <f t="shared" ca="1" si="53"/>
        <v>0</v>
      </c>
    </row>
    <row r="1114" spans="1:7" x14ac:dyDescent="0.35">
      <c r="A1114" s="11">
        <v>1109</v>
      </c>
      <c r="B1114">
        <v>154.36407500000001</v>
      </c>
      <c r="C1114">
        <v>60</v>
      </c>
      <c r="D1114" s="13">
        <v>1482</v>
      </c>
      <c r="E1114" s="37">
        <f t="shared" ca="1" si="54"/>
        <v>154.46722399999999</v>
      </c>
      <c r="F1114" s="37">
        <f t="shared" ca="1" si="52"/>
        <v>0</v>
      </c>
      <c r="G1114" s="37">
        <f t="shared" ca="1" si="53"/>
        <v>0</v>
      </c>
    </row>
    <row r="1115" spans="1:7" x14ac:dyDescent="0.35">
      <c r="A1115" s="11">
        <v>1110</v>
      </c>
      <c r="B1115">
        <v>154.333099</v>
      </c>
      <c r="C1115">
        <v>60</v>
      </c>
      <c r="D1115" s="13">
        <v>1483</v>
      </c>
      <c r="E1115" s="37">
        <f t="shared" ca="1" si="54"/>
        <v>154.46414200000001</v>
      </c>
      <c r="F1115" s="37">
        <f t="shared" ca="1" si="52"/>
        <v>0</v>
      </c>
      <c r="G1115" s="37">
        <f t="shared" ca="1" si="53"/>
        <v>0</v>
      </c>
    </row>
    <row r="1116" spans="1:7" x14ac:dyDescent="0.35">
      <c r="A1116" s="11">
        <v>1111</v>
      </c>
      <c r="B1116">
        <v>154.238617</v>
      </c>
      <c r="C1116">
        <v>60</v>
      </c>
      <c r="D1116" s="13">
        <v>1484</v>
      </c>
      <c r="E1116" s="37">
        <f t="shared" ca="1" si="54"/>
        <v>154.36407500000001</v>
      </c>
      <c r="F1116" s="37">
        <f t="shared" ca="1" si="52"/>
        <v>0</v>
      </c>
      <c r="G1116" s="37">
        <f t="shared" ca="1" si="53"/>
        <v>0</v>
      </c>
    </row>
    <row r="1117" spans="1:7" x14ac:dyDescent="0.35">
      <c r="A1117" s="11">
        <v>1112</v>
      </c>
      <c r="B1117">
        <v>154.25550799999999</v>
      </c>
      <c r="C1117">
        <v>60</v>
      </c>
      <c r="D1117" s="13">
        <v>1485</v>
      </c>
      <c r="E1117" s="37">
        <f t="shared" ca="1" si="54"/>
        <v>154.333099</v>
      </c>
      <c r="F1117" s="37">
        <f t="shared" ca="1" si="52"/>
        <v>0</v>
      </c>
      <c r="G1117" s="37">
        <f t="shared" ca="1" si="53"/>
        <v>0</v>
      </c>
    </row>
    <row r="1118" spans="1:7" x14ac:dyDescent="0.35">
      <c r="A1118" s="11">
        <v>1113</v>
      </c>
      <c r="B1118">
        <v>154.247299</v>
      </c>
      <c r="C1118">
        <v>60</v>
      </c>
      <c r="D1118" s="13">
        <v>1486</v>
      </c>
      <c r="E1118" s="37">
        <f t="shared" ca="1" si="54"/>
        <v>154.25550799999999</v>
      </c>
      <c r="F1118" s="37">
        <f t="shared" ca="1" si="52"/>
        <v>0</v>
      </c>
      <c r="G1118" s="37">
        <f t="shared" ca="1" si="53"/>
        <v>0</v>
      </c>
    </row>
    <row r="1119" spans="1:7" x14ac:dyDescent="0.35">
      <c r="A1119" s="11">
        <v>1114</v>
      </c>
      <c r="B1119">
        <v>154.29690600000001</v>
      </c>
      <c r="C1119">
        <v>60</v>
      </c>
      <c r="D1119" s="13">
        <v>1487</v>
      </c>
      <c r="E1119" s="37">
        <f t="shared" ca="1" si="54"/>
        <v>154.25550799999999</v>
      </c>
      <c r="F1119" s="37">
        <f t="shared" ca="1" si="52"/>
        <v>0</v>
      </c>
      <c r="G1119" s="37">
        <f t="shared" ca="1" si="53"/>
        <v>0</v>
      </c>
    </row>
    <row r="1120" spans="1:7" x14ac:dyDescent="0.35">
      <c r="A1120" s="11">
        <v>1115</v>
      </c>
      <c r="B1120">
        <v>154.29573099999999</v>
      </c>
      <c r="C1120">
        <v>60</v>
      </c>
      <c r="D1120" s="13">
        <v>1488</v>
      </c>
      <c r="E1120" s="37">
        <f t="shared" ca="1" si="54"/>
        <v>154.25550799999999</v>
      </c>
      <c r="F1120" s="37">
        <f t="shared" ca="1" si="52"/>
        <v>0</v>
      </c>
      <c r="G1120" s="37">
        <f t="shared" ca="1" si="53"/>
        <v>0</v>
      </c>
    </row>
    <row r="1121" spans="1:7" x14ac:dyDescent="0.35">
      <c r="A1121" s="11">
        <v>1116</v>
      </c>
      <c r="B1121">
        <v>154.268036</v>
      </c>
      <c r="C1121">
        <v>60</v>
      </c>
      <c r="D1121" s="13">
        <v>1489</v>
      </c>
      <c r="E1121" s="37">
        <f t="shared" ca="1" si="54"/>
        <v>154.268036</v>
      </c>
      <c r="F1121" s="37">
        <f t="shared" ca="1" si="52"/>
        <v>0</v>
      </c>
      <c r="G1121" s="37">
        <f t="shared" ca="1" si="53"/>
        <v>0</v>
      </c>
    </row>
    <row r="1122" spans="1:7" x14ac:dyDescent="0.35">
      <c r="A1122" s="11">
        <v>1117</v>
      </c>
      <c r="B1122">
        <v>154.175049</v>
      </c>
      <c r="C1122">
        <v>60</v>
      </c>
      <c r="D1122" s="13">
        <v>1490</v>
      </c>
      <c r="E1122" s="37">
        <f t="shared" ca="1" si="54"/>
        <v>154.268036</v>
      </c>
      <c r="F1122" s="37">
        <f t="shared" ca="1" si="52"/>
        <v>0</v>
      </c>
      <c r="G1122" s="37">
        <f t="shared" ca="1" si="53"/>
        <v>0</v>
      </c>
    </row>
    <row r="1123" spans="1:7" x14ac:dyDescent="0.35">
      <c r="A1123" s="11">
        <v>1118</v>
      </c>
      <c r="B1123">
        <v>154.380875</v>
      </c>
      <c r="C1123">
        <v>60</v>
      </c>
      <c r="D1123" s="13">
        <v>1491</v>
      </c>
      <c r="E1123" s="37">
        <f t="shared" ca="1" si="54"/>
        <v>154.29573099999999</v>
      </c>
      <c r="F1123" s="37">
        <f t="shared" ca="1" si="52"/>
        <v>0</v>
      </c>
      <c r="G1123" s="37">
        <f t="shared" ca="1" si="53"/>
        <v>0</v>
      </c>
    </row>
    <row r="1124" spans="1:7" x14ac:dyDescent="0.35">
      <c r="A1124" s="11">
        <v>1119</v>
      </c>
      <c r="B1124">
        <v>154.252182</v>
      </c>
      <c r="C1124">
        <v>60</v>
      </c>
      <c r="D1124" s="13">
        <v>1492</v>
      </c>
      <c r="E1124" s="37">
        <f t="shared" ca="1" si="54"/>
        <v>154.268036</v>
      </c>
      <c r="F1124" s="37">
        <f t="shared" ca="1" si="52"/>
        <v>0</v>
      </c>
      <c r="G1124" s="37">
        <f t="shared" ca="1" si="53"/>
        <v>0</v>
      </c>
    </row>
    <row r="1125" spans="1:7" x14ac:dyDescent="0.35">
      <c r="A1125" s="11">
        <v>1120</v>
      </c>
      <c r="B1125">
        <v>154.240219</v>
      </c>
      <c r="C1125">
        <v>60</v>
      </c>
      <c r="D1125" s="13">
        <v>1493</v>
      </c>
      <c r="E1125" s="37">
        <f t="shared" ca="1" si="54"/>
        <v>154.252182</v>
      </c>
      <c r="F1125" s="37">
        <f t="shared" ca="1" si="52"/>
        <v>0</v>
      </c>
      <c r="G1125" s="37">
        <f t="shared" ca="1" si="53"/>
        <v>0</v>
      </c>
    </row>
    <row r="1126" spans="1:7" x14ac:dyDescent="0.35">
      <c r="A1126" s="11">
        <v>1121</v>
      </c>
      <c r="B1126">
        <v>154.258545</v>
      </c>
      <c r="C1126">
        <v>60</v>
      </c>
      <c r="D1126" s="13">
        <v>1494</v>
      </c>
      <c r="E1126" s="37">
        <f t="shared" ca="1" si="54"/>
        <v>154.252182</v>
      </c>
      <c r="F1126" s="37">
        <f t="shared" ca="1" si="52"/>
        <v>0</v>
      </c>
      <c r="G1126" s="37">
        <f t="shared" ca="1" si="53"/>
        <v>0</v>
      </c>
    </row>
    <row r="1127" spans="1:7" x14ac:dyDescent="0.35">
      <c r="A1127" s="11">
        <v>1122</v>
      </c>
      <c r="B1127">
        <v>154.113754</v>
      </c>
      <c r="C1127">
        <v>60</v>
      </c>
      <c r="D1127" s="13">
        <v>1495</v>
      </c>
      <c r="E1127" s="37">
        <f t="shared" ca="1" si="54"/>
        <v>154.252182</v>
      </c>
      <c r="F1127" s="37">
        <f t="shared" ca="1" si="52"/>
        <v>0</v>
      </c>
      <c r="G1127" s="37">
        <f t="shared" ca="1" si="53"/>
        <v>0</v>
      </c>
    </row>
    <row r="1128" spans="1:7" x14ac:dyDescent="0.35">
      <c r="A1128" s="11">
        <v>1123</v>
      </c>
      <c r="B1128">
        <v>154.05436700000001</v>
      </c>
      <c r="C1128">
        <v>60</v>
      </c>
      <c r="D1128" s="13">
        <v>1496</v>
      </c>
      <c r="E1128" s="37">
        <f t="shared" ca="1" si="54"/>
        <v>154.240219</v>
      </c>
      <c r="F1128" s="37">
        <f t="shared" ca="1" si="52"/>
        <v>0</v>
      </c>
      <c r="G1128" s="37">
        <f t="shared" ca="1" si="53"/>
        <v>0</v>
      </c>
    </row>
    <row r="1129" spans="1:7" x14ac:dyDescent="0.35">
      <c r="A1129" s="11">
        <v>1124</v>
      </c>
      <c r="B1129">
        <v>153.98915099999999</v>
      </c>
      <c r="C1129">
        <v>60</v>
      </c>
      <c r="D1129" s="13">
        <v>1497</v>
      </c>
      <c r="E1129" s="37">
        <f t="shared" ca="1" si="54"/>
        <v>154.113754</v>
      </c>
      <c r="F1129" s="37">
        <f t="shared" ca="1" si="52"/>
        <v>0</v>
      </c>
      <c r="G1129" s="37">
        <f t="shared" ca="1" si="53"/>
        <v>0</v>
      </c>
    </row>
    <row r="1130" spans="1:7" x14ac:dyDescent="0.35">
      <c r="A1130" s="11">
        <v>1125</v>
      </c>
      <c r="B1130">
        <v>153.91107199999999</v>
      </c>
      <c r="C1130">
        <v>60</v>
      </c>
      <c r="D1130" s="13">
        <v>1498</v>
      </c>
      <c r="E1130" s="37">
        <f t="shared" ca="1" si="54"/>
        <v>154.05436700000001</v>
      </c>
      <c r="F1130" s="37">
        <f t="shared" ref="F1130:F1193" ca="1" si="55">IFERROR(IF(ABS(MEDIAN(OFFSET(C1130,0,0,$E$1,1))-MEDIAN(OFFSET(C1129,0,0,-$E$1,1)))&gt;0.01,1,0),0)</f>
        <v>0</v>
      </c>
      <c r="G1130" s="37">
        <f t="shared" ref="G1130:G1193" ca="1" si="56">IFERROR(IF(AND(F1129=0,F1130=1),1,0),0)</f>
        <v>0</v>
      </c>
    </row>
    <row r="1131" spans="1:7" x14ac:dyDescent="0.35">
      <c r="A1131" s="11">
        <v>1126</v>
      </c>
      <c r="B1131">
        <v>153.881317</v>
      </c>
      <c r="C1131">
        <v>60</v>
      </c>
      <c r="D1131" s="13">
        <v>1499</v>
      </c>
      <c r="E1131" s="37">
        <f t="shared" ca="1" si="54"/>
        <v>153.98915099999999</v>
      </c>
      <c r="F1131" s="37">
        <f t="shared" ca="1" si="55"/>
        <v>0</v>
      </c>
      <c r="G1131" s="37">
        <f t="shared" ca="1" si="56"/>
        <v>0</v>
      </c>
    </row>
    <row r="1132" spans="1:7" x14ac:dyDescent="0.35">
      <c r="A1132" s="11">
        <v>1127</v>
      </c>
      <c r="B1132">
        <v>153.88559000000001</v>
      </c>
      <c r="C1132">
        <v>60</v>
      </c>
      <c r="D1132" s="13">
        <v>1500</v>
      </c>
      <c r="E1132" s="37">
        <f t="shared" ca="1" si="54"/>
        <v>153.91107199999999</v>
      </c>
      <c r="F1132" s="37">
        <f t="shared" ca="1" si="55"/>
        <v>0</v>
      </c>
      <c r="G1132" s="37">
        <f t="shared" ca="1" si="56"/>
        <v>0</v>
      </c>
    </row>
    <row r="1133" spans="1:7" x14ac:dyDescent="0.35">
      <c r="A1133" s="11">
        <v>1128</v>
      </c>
      <c r="B1133">
        <v>153.71099899999999</v>
      </c>
      <c r="C1133">
        <v>60</v>
      </c>
      <c r="D1133" s="13">
        <v>1501</v>
      </c>
      <c r="E1133" s="37">
        <f t="shared" ca="1" si="54"/>
        <v>153.88559000000001</v>
      </c>
      <c r="F1133" s="37">
        <f t="shared" ca="1" si="55"/>
        <v>0</v>
      </c>
      <c r="G1133" s="37">
        <f t="shared" ca="1" si="56"/>
        <v>0</v>
      </c>
    </row>
    <row r="1134" spans="1:7" x14ac:dyDescent="0.35">
      <c r="A1134" s="11">
        <v>1129</v>
      </c>
      <c r="B1134">
        <v>153.528595</v>
      </c>
      <c r="C1134">
        <v>60</v>
      </c>
      <c r="D1134" s="13">
        <v>1502</v>
      </c>
      <c r="E1134" s="37">
        <f t="shared" ca="1" si="54"/>
        <v>153.881317</v>
      </c>
      <c r="F1134" s="37">
        <f t="shared" ca="1" si="55"/>
        <v>0</v>
      </c>
      <c r="G1134" s="37">
        <f t="shared" ca="1" si="56"/>
        <v>0</v>
      </c>
    </row>
    <row r="1135" spans="1:7" x14ac:dyDescent="0.35">
      <c r="A1135" s="11">
        <v>1130</v>
      </c>
      <c r="B1135">
        <v>153.499405</v>
      </c>
      <c r="C1135">
        <v>60</v>
      </c>
      <c r="D1135" s="13">
        <v>1503</v>
      </c>
      <c r="E1135" s="37">
        <f t="shared" ca="1" si="54"/>
        <v>153.71099899999999</v>
      </c>
      <c r="F1135" s="37">
        <f t="shared" ca="1" si="55"/>
        <v>0</v>
      </c>
      <c r="G1135" s="37">
        <f t="shared" ca="1" si="56"/>
        <v>0</v>
      </c>
    </row>
    <row r="1136" spans="1:7" x14ac:dyDescent="0.35">
      <c r="A1136" s="11">
        <v>1131</v>
      </c>
      <c r="B1136">
        <v>153.38180500000001</v>
      </c>
      <c r="C1136">
        <v>60</v>
      </c>
      <c r="D1136" s="13">
        <v>1504</v>
      </c>
      <c r="E1136" s="37">
        <f t="shared" ca="1" si="54"/>
        <v>153.528595</v>
      </c>
      <c r="F1136" s="37">
        <f t="shared" ca="1" si="55"/>
        <v>0</v>
      </c>
      <c r="G1136" s="37">
        <f t="shared" ca="1" si="56"/>
        <v>0</v>
      </c>
    </row>
    <row r="1137" spans="1:7" x14ac:dyDescent="0.35">
      <c r="A1137" s="11">
        <v>1132</v>
      </c>
      <c r="B1137">
        <v>153.347824</v>
      </c>
      <c r="C1137">
        <v>60</v>
      </c>
      <c r="D1137" s="13">
        <v>1505</v>
      </c>
      <c r="E1137" s="37">
        <f t="shared" ca="1" si="54"/>
        <v>153.499405</v>
      </c>
      <c r="F1137" s="37">
        <f t="shared" ca="1" si="55"/>
        <v>0</v>
      </c>
      <c r="G1137" s="37">
        <f t="shared" ca="1" si="56"/>
        <v>0</v>
      </c>
    </row>
    <row r="1138" spans="1:7" x14ac:dyDescent="0.35">
      <c r="A1138" s="11">
        <v>1133</v>
      </c>
      <c r="B1138">
        <v>153.351944</v>
      </c>
      <c r="C1138">
        <v>60</v>
      </c>
      <c r="D1138" s="13">
        <v>1506</v>
      </c>
      <c r="E1138" s="37">
        <f t="shared" ca="1" si="54"/>
        <v>153.38180500000001</v>
      </c>
      <c r="F1138" s="37">
        <f t="shared" ca="1" si="55"/>
        <v>0</v>
      </c>
      <c r="G1138" s="37">
        <f t="shared" ca="1" si="56"/>
        <v>0</v>
      </c>
    </row>
    <row r="1139" spans="1:7" x14ac:dyDescent="0.35">
      <c r="A1139" s="11">
        <v>1134</v>
      </c>
      <c r="B1139">
        <v>153.31712300000001</v>
      </c>
      <c r="C1139">
        <v>60</v>
      </c>
      <c r="D1139" s="13">
        <v>1507</v>
      </c>
      <c r="E1139" s="37">
        <f t="shared" ca="1" si="54"/>
        <v>153.351944</v>
      </c>
      <c r="F1139" s="37">
        <f t="shared" ca="1" si="55"/>
        <v>0</v>
      </c>
      <c r="G1139" s="37">
        <f t="shared" ca="1" si="56"/>
        <v>0</v>
      </c>
    </row>
    <row r="1140" spans="1:7" x14ac:dyDescent="0.35">
      <c r="A1140" s="11">
        <v>1135</v>
      </c>
      <c r="B1140">
        <v>153.21637000000001</v>
      </c>
      <c r="C1140">
        <v>60</v>
      </c>
      <c r="D1140" s="13">
        <v>1508</v>
      </c>
      <c r="E1140" s="37">
        <f t="shared" ca="1" si="54"/>
        <v>153.347824</v>
      </c>
      <c r="F1140" s="37">
        <f t="shared" ca="1" si="55"/>
        <v>0</v>
      </c>
      <c r="G1140" s="37">
        <f t="shared" ca="1" si="56"/>
        <v>0</v>
      </c>
    </row>
    <row r="1141" spans="1:7" x14ac:dyDescent="0.35">
      <c r="A1141" s="11">
        <v>1136</v>
      </c>
      <c r="B1141">
        <v>153.36174</v>
      </c>
      <c r="C1141">
        <v>60</v>
      </c>
      <c r="D1141" s="13">
        <v>1509</v>
      </c>
      <c r="E1141" s="37">
        <f t="shared" ca="1" si="54"/>
        <v>153.347824</v>
      </c>
      <c r="F1141" s="37">
        <f t="shared" ca="1" si="55"/>
        <v>0</v>
      </c>
      <c r="G1141" s="37">
        <f t="shared" ca="1" si="56"/>
        <v>0</v>
      </c>
    </row>
    <row r="1142" spans="1:7" x14ac:dyDescent="0.35">
      <c r="A1142" s="11">
        <v>1137</v>
      </c>
      <c r="B1142">
        <v>153.368088</v>
      </c>
      <c r="C1142">
        <v>60</v>
      </c>
      <c r="D1142" s="13">
        <v>1510</v>
      </c>
      <c r="E1142" s="37">
        <f t="shared" ca="1" si="54"/>
        <v>153.351944</v>
      </c>
      <c r="F1142" s="37">
        <f t="shared" ca="1" si="55"/>
        <v>0</v>
      </c>
      <c r="G1142" s="37">
        <f t="shared" ca="1" si="56"/>
        <v>0</v>
      </c>
    </row>
    <row r="1143" spans="1:7" x14ac:dyDescent="0.35">
      <c r="A1143" s="11">
        <v>1138</v>
      </c>
      <c r="B1143">
        <v>153.466553</v>
      </c>
      <c r="C1143">
        <v>60</v>
      </c>
      <c r="D1143" s="13">
        <v>1511</v>
      </c>
      <c r="E1143" s="37">
        <f t="shared" ca="1" si="54"/>
        <v>153.36174</v>
      </c>
      <c r="F1143" s="37">
        <f t="shared" ca="1" si="55"/>
        <v>0</v>
      </c>
      <c r="G1143" s="37">
        <f t="shared" ca="1" si="56"/>
        <v>0</v>
      </c>
    </row>
    <row r="1144" spans="1:7" x14ac:dyDescent="0.35">
      <c r="A1144" s="11">
        <v>1139</v>
      </c>
      <c r="B1144">
        <v>153.45112599999999</v>
      </c>
      <c r="C1144">
        <v>60</v>
      </c>
      <c r="D1144" s="13">
        <v>1512</v>
      </c>
      <c r="E1144" s="37">
        <f t="shared" ca="1" si="54"/>
        <v>153.368088</v>
      </c>
      <c r="F1144" s="37">
        <f t="shared" ca="1" si="55"/>
        <v>0</v>
      </c>
      <c r="G1144" s="37">
        <f t="shared" ca="1" si="56"/>
        <v>0</v>
      </c>
    </row>
    <row r="1145" spans="1:7" x14ac:dyDescent="0.35">
      <c r="A1145" s="11">
        <v>1140</v>
      </c>
      <c r="B1145">
        <v>153.52172899999999</v>
      </c>
      <c r="C1145">
        <v>60</v>
      </c>
      <c r="D1145" s="13">
        <v>1513</v>
      </c>
      <c r="E1145" s="37">
        <f t="shared" ca="1" si="54"/>
        <v>153.45112599999999</v>
      </c>
      <c r="F1145" s="37">
        <f t="shared" ca="1" si="55"/>
        <v>0</v>
      </c>
      <c r="G1145" s="37">
        <f t="shared" ca="1" si="56"/>
        <v>0</v>
      </c>
    </row>
    <row r="1146" spans="1:7" x14ac:dyDescent="0.35">
      <c r="A1146" s="11">
        <v>1141</v>
      </c>
      <c r="B1146">
        <v>153.32574500000001</v>
      </c>
      <c r="C1146">
        <v>60</v>
      </c>
      <c r="D1146" s="13">
        <v>1514</v>
      </c>
      <c r="E1146" s="37">
        <f t="shared" ca="1" si="54"/>
        <v>153.45112599999999</v>
      </c>
      <c r="F1146" s="37">
        <f t="shared" ca="1" si="55"/>
        <v>0</v>
      </c>
      <c r="G1146" s="37">
        <f t="shared" ca="1" si="56"/>
        <v>0</v>
      </c>
    </row>
    <row r="1147" spans="1:7" x14ac:dyDescent="0.35">
      <c r="A1147" s="11">
        <v>1142</v>
      </c>
      <c r="B1147">
        <v>153.383636</v>
      </c>
      <c r="C1147">
        <v>60</v>
      </c>
      <c r="D1147" s="13">
        <v>1515</v>
      </c>
      <c r="E1147" s="37">
        <f t="shared" ca="1" si="54"/>
        <v>153.45112599999999</v>
      </c>
      <c r="F1147" s="37">
        <f t="shared" ca="1" si="55"/>
        <v>0</v>
      </c>
      <c r="G1147" s="37">
        <f t="shared" ca="1" si="56"/>
        <v>0</v>
      </c>
    </row>
    <row r="1148" spans="1:7" x14ac:dyDescent="0.35">
      <c r="A1148" s="11">
        <v>1143</v>
      </c>
      <c r="B1148">
        <v>153.463821</v>
      </c>
      <c r="C1148">
        <v>60</v>
      </c>
      <c r="D1148" s="13">
        <v>1516</v>
      </c>
      <c r="E1148" s="37">
        <f t="shared" ca="1" si="54"/>
        <v>153.45112599999999</v>
      </c>
      <c r="F1148" s="37">
        <f t="shared" ca="1" si="55"/>
        <v>0</v>
      </c>
      <c r="G1148" s="37">
        <f t="shared" ca="1" si="56"/>
        <v>0</v>
      </c>
    </row>
    <row r="1149" spans="1:7" x14ac:dyDescent="0.35">
      <c r="A1149" s="11">
        <v>1144</v>
      </c>
      <c r="B1149">
        <v>153.283569</v>
      </c>
      <c r="C1149">
        <v>60</v>
      </c>
      <c r="D1149" s="13">
        <v>1517</v>
      </c>
      <c r="E1149" s="37">
        <f t="shared" ca="1" si="54"/>
        <v>153.383636</v>
      </c>
      <c r="F1149" s="37">
        <f t="shared" ca="1" si="55"/>
        <v>0</v>
      </c>
      <c r="G1149" s="37">
        <f t="shared" ca="1" si="56"/>
        <v>0</v>
      </c>
    </row>
    <row r="1150" spans="1:7" x14ac:dyDescent="0.35">
      <c r="A1150" s="11">
        <v>1145</v>
      </c>
      <c r="B1150">
        <v>153.307098</v>
      </c>
      <c r="C1150">
        <v>60</v>
      </c>
      <c r="D1150" s="13">
        <v>1518</v>
      </c>
      <c r="E1150" s="37">
        <f t="shared" ca="1" si="54"/>
        <v>153.32574500000001</v>
      </c>
      <c r="F1150" s="37">
        <f t="shared" ca="1" si="55"/>
        <v>0</v>
      </c>
      <c r="G1150" s="37">
        <f t="shared" ca="1" si="56"/>
        <v>0</v>
      </c>
    </row>
    <row r="1151" spans="1:7" x14ac:dyDescent="0.35">
      <c r="A1151" s="11">
        <v>1146</v>
      </c>
      <c r="B1151">
        <v>153.248672</v>
      </c>
      <c r="C1151">
        <v>60</v>
      </c>
      <c r="D1151" s="13">
        <v>1519</v>
      </c>
      <c r="E1151" s="37">
        <f t="shared" ca="1" si="54"/>
        <v>153.307098</v>
      </c>
      <c r="F1151" s="37">
        <f t="shared" ca="1" si="55"/>
        <v>0</v>
      </c>
      <c r="G1151" s="37">
        <f t="shared" ca="1" si="56"/>
        <v>0</v>
      </c>
    </row>
    <row r="1152" spans="1:7" x14ac:dyDescent="0.35">
      <c r="A1152" s="11">
        <v>1147</v>
      </c>
      <c r="B1152">
        <v>153.240982</v>
      </c>
      <c r="C1152">
        <v>60</v>
      </c>
      <c r="D1152" s="13">
        <v>1520</v>
      </c>
      <c r="E1152" s="37">
        <f t="shared" ca="1" si="54"/>
        <v>153.283569</v>
      </c>
      <c r="F1152" s="37">
        <f t="shared" ca="1" si="55"/>
        <v>0</v>
      </c>
      <c r="G1152" s="37">
        <f t="shared" ca="1" si="56"/>
        <v>0</v>
      </c>
    </row>
    <row r="1153" spans="1:7" x14ac:dyDescent="0.35">
      <c r="A1153" s="11">
        <v>1148</v>
      </c>
      <c r="B1153">
        <v>153.172821</v>
      </c>
      <c r="C1153">
        <v>60</v>
      </c>
      <c r="D1153" s="13">
        <v>1521</v>
      </c>
      <c r="E1153" s="37">
        <f t="shared" ca="1" si="54"/>
        <v>153.248672</v>
      </c>
      <c r="F1153" s="37">
        <f t="shared" ca="1" si="55"/>
        <v>0</v>
      </c>
      <c r="G1153" s="37">
        <f t="shared" ca="1" si="56"/>
        <v>0</v>
      </c>
    </row>
    <row r="1154" spans="1:7" x14ac:dyDescent="0.35">
      <c r="A1154" s="11">
        <v>1149</v>
      </c>
      <c r="B1154">
        <v>153.125259</v>
      </c>
      <c r="C1154">
        <v>60</v>
      </c>
      <c r="D1154" s="13">
        <v>1522</v>
      </c>
      <c r="E1154" s="37">
        <f t="shared" ca="1" si="54"/>
        <v>153.240982</v>
      </c>
      <c r="F1154" s="37">
        <f t="shared" ca="1" si="55"/>
        <v>0</v>
      </c>
      <c r="G1154" s="37">
        <f t="shared" ca="1" si="56"/>
        <v>0</v>
      </c>
    </row>
    <row r="1155" spans="1:7" x14ac:dyDescent="0.35">
      <c r="A1155" s="11">
        <v>1150</v>
      </c>
      <c r="B1155">
        <v>153.07875100000001</v>
      </c>
      <c r="C1155">
        <v>60</v>
      </c>
      <c r="D1155" s="13">
        <v>1523</v>
      </c>
      <c r="E1155" s="37">
        <f t="shared" ca="1" si="54"/>
        <v>153.172821</v>
      </c>
      <c r="F1155" s="37">
        <f t="shared" ca="1" si="55"/>
        <v>0</v>
      </c>
      <c r="G1155" s="37">
        <f t="shared" ca="1" si="56"/>
        <v>0</v>
      </c>
    </row>
    <row r="1156" spans="1:7" x14ac:dyDescent="0.35">
      <c r="A1156" s="11">
        <v>1151</v>
      </c>
      <c r="B1156">
        <v>153.16207900000001</v>
      </c>
      <c r="C1156">
        <v>60</v>
      </c>
      <c r="D1156" s="13">
        <v>1524</v>
      </c>
      <c r="E1156" s="37">
        <f t="shared" ca="1" si="54"/>
        <v>153.16207900000001</v>
      </c>
      <c r="F1156" s="37">
        <f t="shared" ca="1" si="55"/>
        <v>0</v>
      </c>
      <c r="G1156" s="37">
        <f t="shared" ca="1" si="56"/>
        <v>0</v>
      </c>
    </row>
    <row r="1157" spans="1:7" x14ac:dyDescent="0.35">
      <c r="A1157" s="11">
        <v>1152</v>
      </c>
      <c r="B1157">
        <v>153.15287799999999</v>
      </c>
      <c r="C1157">
        <v>60</v>
      </c>
      <c r="D1157" s="13">
        <v>1525</v>
      </c>
      <c r="E1157" s="37">
        <f t="shared" ca="1" si="54"/>
        <v>153.15287799999999</v>
      </c>
      <c r="F1157" s="37">
        <f t="shared" ca="1" si="55"/>
        <v>0</v>
      </c>
      <c r="G1157" s="37">
        <f t="shared" ca="1" si="56"/>
        <v>0</v>
      </c>
    </row>
    <row r="1158" spans="1:7" x14ac:dyDescent="0.35">
      <c r="A1158" s="11">
        <v>1153</v>
      </c>
      <c r="B1158">
        <v>152.93602000000001</v>
      </c>
      <c r="C1158">
        <v>60</v>
      </c>
      <c r="D1158" s="13">
        <v>1526</v>
      </c>
      <c r="E1158" s="37">
        <f t="shared" ca="1" si="54"/>
        <v>153.125259</v>
      </c>
      <c r="F1158" s="37">
        <f t="shared" ca="1" si="55"/>
        <v>0</v>
      </c>
      <c r="G1158" s="37">
        <f t="shared" ca="1" si="56"/>
        <v>0</v>
      </c>
    </row>
    <row r="1159" spans="1:7" x14ac:dyDescent="0.35">
      <c r="A1159" s="11">
        <v>1154</v>
      </c>
      <c r="B1159">
        <v>152.979477</v>
      </c>
      <c r="C1159">
        <v>60</v>
      </c>
      <c r="D1159" s="13">
        <v>1527</v>
      </c>
      <c r="E1159" s="37">
        <f t="shared" ca="1" si="54"/>
        <v>153.07875100000001</v>
      </c>
      <c r="F1159" s="37">
        <f t="shared" ca="1" si="55"/>
        <v>0</v>
      </c>
      <c r="G1159" s="37">
        <f t="shared" ca="1" si="56"/>
        <v>0</v>
      </c>
    </row>
    <row r="1160" spans="1:7" x14ac:dyDescent="0.35">
      <c r="A1160" s="11">
        <v>1155</v>
      </c>
      <c r="B1160">
        <v>152.816193</v>
      </c>
      <c r="C1160">
        <v>60</v>
      </c>
      <c r="D1160" s="13">
        <v>1528</v>
      </c>
      <c r="E1160" s="37">
        <f t="shared" ca="1" si="54"/>
        <v>152.979477</v>
      </c>
      <c r="F1160" s="37">
        <f t="shared" ca="1" si="55"/>
        <v>0</v>
      </c>
      <c r="G1160" s="37">
        <f t="shared" ca="1" si="56"/>
        <v>0</v>
      </c>
    </row>
    <row r="1161" spans="1:7" x14ac:dyDescent="0.35">
      <c r="A1161" s="11">
        <v>1156</v>
      </c>
      <c r="B1161">
        <v>152.80720500000001</v>
      </c>
      <c r="C1161">
        <v>60</v>
      </c>
      <c r="D1161" s="13">
        <v>1529</v>
      </c>
      <c r="E1161" s="37">
        <f t="shared" ca="1" si="54"/>
        <v>152.93602000000001</v>
      </c>
      <c r="F1161" s="37">
        <f t="shared" ca="1" si="55"/>
        <v>0</v>
      </c>
      <c r="G1161" s="37">
        <f t="shared" ca="1" si="56"/>
        <v>0</v>
      </c>
    </row>
    <row r="1162" spans="1:7" x14ac:dyDescent="0.35">
      <c r="A1162" s="11">
        <v>1157</v>
      </c>
      <c r="B1162">
        <v>152.850876</v>
      </c>
      <c r="C1162">
        <v>60</v>
      </c>
      <c r="D1162" s="13">
        <v>1530</v>
      </c>
      <c r="E1162" s="37">
        <f t="shared" ca="1" si="54"/>
        <v>152.850876</v>
      </c>
      <c r="F1162" s="37">
        <f t="shared" ca="1" si="55"/>
        <v>0</v>
      </c>
      <c r="G1162" s="37">
        <f t="shared" ca="1" si="56"/>
        <v>0</v>
      </c>
    </row>
    <row r="1163" spans="1:7" x14ac:dyDescent="0.35">
      <c r="A1163" s="11">
        <v>1158</v>
      </c>
      <c r="B1163">
        <v>152.91215500000001</v>
      </c>
      <c r="C1163">
        <v>60</v>
      </c>
      <c r="D1163" s="13">
        <v>1531</v>
      </c>
      <c r="E1163" s="37">
        <f t="shared" ca="1" si="54"/>
        <v>152.850876</v>
      </c>
      <c r="F1163" s="37">
        <f t="shared" ca="1" si="55"/>
        <v>0</v>
      </c>
      <c r="G1163" s="37">
        <f t="shared" ca="1" si="56"/>
        <v>0</v>
      </c>
    </row>
    <row r="1164" spans="1:7" x14ac:dyDescent="0.35">
      <c r="A1164" s="11">
        <v>1159</v>
      </c>
      <c r="B1164">
        <v>152.91619900000001</v>
      </c>
      <c r="C1164">
        <v>60</v>
      </c>
      <c r="D1164" s="13">
        <v>1532</v>
      </c>
      <c r="E1164" s="37">
        <f t="shared" ca="1" si="54"/>
        <v>152.850876</v>
      </c>
      <c r="F1164" s="37">
        <f t="shared" ca="1" si="55"/>
        <v>0</v>
      </c>
      <c r="G1164" s="37">
        <f t="shared" ca="1" si="56"/>
        <v>0</v>
      </c>
    </row>
    <row r="1165" spans="1:7" x14ac:dyDescent="0.35">
      <c r="A1165" s="11">
        <v>1160</v>
      </c>
      <c r="B1165">
        <v>152.73138399999999</v>
      </c>
      <c r="C1165">
        <v>60</v>
      </c>
      <c r="D1165" s="13">
        <v>1533</v>
      </c>
      <c r="E1165" s="37">
        <f t="shared" ca="1" si="54"/>
        <v>152.850876</v>
      </c>
      <c r="F1165" s="37">
        <f t="shared" ca="1" si="55"/>
        <v>0</v>
      </c>
      <c r="G1165" s="37">
        <f t="shared" ca="1" si="56"/>
        <v>0</v>
      </c>
    </row>
    <row r="1166" spans="1:7" x14ac:dyDescent="0.35">
      <c r="A1166" s="11">
        <v>1161</v>
      </c>
      <c r="B1166">
        <v>152.57112100000001</v>
      </c>
      <c r="C1166">
        <v>60</v>
      </c>
      <c r="D1166" s="13">
        <v>1534</v>
      </c>
      <c r="E1166" s="37">
        <f t="shared" ca="1" si="54"/>
        <v>152.850876</v>
      </c>
      <c r="F1166" s="37">
        <f t="shared" ca="1" si="55"/>
        <v>0</v>
      </c>
      <c r="G1166" s="37">
        <f t="shared" ca="1" si="56"/>
        <v>0</v>
      </c>
    </row>
    <row r="1167" spans="1:7" x14ac:dyDescent="0.35">
      <c r="A1167" s="11">
        <v>1162</v>
      </c>
      <c r="B1167">
        <v>152.557999</v>
      </c>
      <c r="C1167">
        <v>60</v>
      </c>
      <c r="D1167" s="13">
        <v>1535</v>
      </c>
      <c r="E1167" s="37">
        <f t="shared" ca="1" si="54"/>
        <v>152.73138399999999</v>
      </c>
      <c r="F1167" s="37">
        <f t="shared" ca="1" si="55"/>
        <v>0</v>
      </c>
      <c r="G1167" s="37">
        <f t="shared" ca="1" si="56"/>
        <v>0</v>
      </c>
    </row>
    <row r="1168" spans="1:7" x14ac:dyDescent="0.35">
      <c r="A1168" s="11">
        <v>1163</v>
      </c>
      <c r="B1168">
        <v>152.57562300000001</v>
      </c>
      <c r="C1168">
        <v>60</v>
      </c>
      <c r="D1168" s="13">
        <v>1536</v>
      </c>
      <c r="E1168" s="37">
        <f t="shared" ca="1" si="54"/>
        <v>152.57562300000001</v>
      </c>
      <c r="F1168" s="37">
        <f t="shared" ca="1" si="55"/>
        <v>0</v>
      </c>
      <c r="G1168" s="37">
        <f t="shared" ca="1" si="56"/>
        <v>0</v>
      </c>
    </row>
    <row r="1169" spans="1:7" x14ac:dyDescent="0.35">
      <c r="A1169" s="11">
        <v>1164</v>
      </c>
      <c r="B1169">
        <v>152.71139500000001</v>
      </c>
      <c r="C1169">
        <v>60</v>
      </c>
      <c r="D1169" s="13">
        <v>1537</v>
      </c>
      <c r="E1169" s="37">
        <f t="shared" ca="1" si="54"/>
        <v>152.57562300000001</v>
      </c>
      <c r="F1169" s="37">
        <f t="shared" ca="1" si="55"/>
        <v>0</v>
      </c>
      <c r="G1169" s="37">
        <f t="shared" ca="1" si="56"/>
        <v>0</v>
      </c>
    </row>
    <row r="1170" spans="1:7" x14ac:dyDescent="0.35">
      <c r="A1170" s="11">
        <v>1165</v>
      </c>
      <c r="B1170">
        <v>152.80174299999999</v>
      </c>
      <c r="C1170">
        <v>60</v>
      </c>
      <c r="D1170" s="13">
        <v>1538</v>
      </c>
      <c r="E1170" s="37">
        <f t="shared" ca="1" si="54"/>
        <v>152.57562300000001</v>
      </c>
      <c r="F1170" s="37">
        <f t="shared" ca="1" si="55"/>
        <v>0</v>
      </c>
      <c r="G1170" s="37">
        <f t="shared" ca="1" si="56"/>
        <v>0</v>
      </c>
    </row>
    <row r="1171" spans="1:7" x14ac:dyDescent="0.35">
      <c r="A1171" s="11">
        <v>1166</v>
      </c>
      <c r="B1171">
        <v>153.036911</v>
      </c>
      <c r="C1171">
        <v>60</v>
      </c>
      <c r="D1171" s="13">
        <v>1539</v>
      </c>
      <c r="E1171" s="37">
        <f t="shared" ca="1" si="54"/>
        <v>152.71139500000001</v>
      </c>
      <c r="F1171" s="37">
        <f t="shared" ca="1" si="55"/>
        <v>0</v>
      </c>
      <c r="G1171" s="37">
        <f t="shared" ca="1" si="56"/>
        <v>0</v>
      </c>
    </row>
    <row r="1172" spans="1:7" x14ac:dyDescent="0.35">
      <c r="A1172" s="11">
        <v>1167</v>
      </c>
      <c r="B1172">
        <v>153.218704</v>
      </c>
      <c r="C1172">
        <v>60</v>
      </c>
      <c r="D1172" s="13">
        <v>1540</v>
      </c>
      <c r="E1172" s="37">
        <f t="shared" ca="1" si="54"/>
        <v>152.80174299999999</v>
      </c>
      <c r="F1172" s="37">
        <f t="shared" ca="1" si="55"/>
        <v>0</v>
      </c>
      <c r="G1172" s="37">
        <f t="shared" ca="1" si="56"/>
        <v>0</v>
      </c>
    </row>
    <row r="1173" spans="1:7" x14ac:dyDescent="0.35">
      <c r="A1173" s="11">
        <v>1168</v>
      </c>
      <c r="B1173">
        <v>153.29267899999999</v>
      </c>
      <c r="C1173">
        <v>60</v>
      </c>
      <c r="D1173" s="13">
        <v>1541</v>
      </c>
      <c r="E1173" s="37">
        <f t="shared" ca="1" si="54"/>
        <v>153.036911</v>
      </c>
      <c r="F1173" s="37">
        <f t="shared" ca="1" si="55"/>
        <v>0</v>
      </c>
      <c r="G1173" s="37">
        <f t="shared" ca="1" si="56"/>
        <v>0</v>
      </c>
    </row>
    <row r="1174" spans="1:7" x14ac:dyDescent="0.35">
      <c r="A1174" s="11">
        <v>1169</v>
      </c>
      <c r="B1174">
        <v>153.15885900000001</v>
      </c>
      <c r="C1174">
        <v>60</v>
      </c>
      <c r="D1174" s="13">
        <v>1542</v>
      </c>
      <c r="E1174" s="37">
        <f t="shared" ca="1" si="54"/>
        <v>153.15885900000001</v>
      </c>
      <c r="F1174" s="37">
        <f t="shared" ca="1" si="55"/>
        <v>0</v>
      </c>
      <c r="G1174" s="37">
        <f t="shared" ca="1" si="56"/>
        <v>0</v>
      </c>
    </row>
    <row r="1175" spans="1:7" x14ac:dyDescent="0.35">
      <c r="A1175" s="11">
        <v>1170</v>
      </c>
      <c r="B1175">
        <v>153.125992</v>
      </c>
      <c r="C1175">
        <v>60</v>
      </c>
      <c r="D1175" s="13">
        <v>1543</v>
      </c>
      <c r="E1175" s="37">
        <f t="shared" ca="1" si="54"/>
        <v>153.15885900000001</v>
      </c>
      <c r="F1175" s="37">
        <f t="shared" ca="1" si="55"/>
        <v>0</v>
      </c>
      <c r="G1175" s="37">
        <f t="shared" ca="1" si="56"/>
        <v>0</v>
      </c>
    </row>
    <row r="1176" spans="1:7" x14ac:dyDescent="0.35">
      <c r="A1176" s="11">
        <v>1171</v>
      </c>
      <c r="B1176">
        <v>153.07229599999999</v>
      </c>
      <c r="C1176">
        <v>60</v>
      </c>
      <c r="D1176" s="13">
        <v>1544</v>
      </c>
      <c r="E1176" s="37">
        <f t="shared" ca="1" si="54"/>
        <v>153.15885900000001</v>
      </c>
      <c r="F1176" s="37">
        <f t="shared" ca="1" si="55"/>
        <v>0</v>
      </c>
      <c r="G1176" s="37">
        <f t="shared" ca="1" si="56"/>
        <v>0</v>
      </c>
    </row>
    <row r="1177" spans="1:7" x14ac:dyDescent="0.35">
      <c r="A1177" s="11">
        <v>1172</v>
      </c>
      <c r="B1177">
        <v>152.98164399999999</v>
      </c>
      <c r="C1177">
        <v>60</v>
      </c>
      <c r="D1177" s="13">
        <v>1545</v>
      </c>
      <c r="E1177" s="37">
        <f t="shared" ref="E1177:E1240" ca="1" si="57">IFERROR(MEDIAN(OFFSET(B1177,0,0,-$B$1,1)),"")</f>
        <v>153.125992</v>
      </c>
      <c r="F1177" s="37">
        <f t="shared" ca="1" si="55"/>
        <v>0</v>
      </c>
      <c r="G1177" s="37">
        <f t="shared" ca="1" si="56"/>
        <v>0</v>
      </c>
    </row>
    <row r="1178" spans="1:7" x14ac:dyDescent="0.35">
      <c r="A1178" s="11">
        <v>1173</v>
      </c>
      <c r="B1178">
        <v>153.189728</v>
      </c>
      <c r="C1178">
        <v>60</v>
      </c>
      <c r="D1178" s="13">
        <v>1546</v>
      </c>
      <c r="E1178" s="37">
        <f t="shared" ca="1" si="57"/>
        <v>153.125992</v>
      </c>
      <c r="F1178" s="37">
        <f t="shared" ca="1" si="55"/>
        <v>0</v>
      </c>
      <c r="G1178" s="37">
        <f t="shared" ca="1" si="56"/>
        <v>0</v>
      </c>
    </row>
    <row r="1179" spans="1:7" x14ac:dyDescent="0.35">
      <c r="A1179" s="11">
        <v>1174</v>
      </c>
      <c r="B1179">
        <v>153.13125600000001</v>
      </c>
      <c r="C1179">
        <v>60</v>
      </c>
      <c r="D1179" s="13">
        <v>1547</v>
      </c>
      <c r="E1179" s="37">
        <f t="shared" ca="1" si="57"/>
        <v>153.125992</v>
      </c>
      <c r="F1179" s="37">
        <f t="shared" ca="1" si="55"/>
        <v>0</v>
      </c>
      <c r="G1179" s="37">
        <f t="shared" ca="1" si="56"/>
        <v>0</v>
      </c>
    </row>
    <row r="1180" spans="1:7" x14ac:dyDescent="0.35">
      <c r="A1180" s="11">
        <v>1175</v>
      </c>
      <c r="B1180">
        <v>153.09298699999999</v>
      </c>
      <c r="C1180">
        <v>60</v>
      </c>
      <c r="D1180" s="13">
        <v>1548</v>
      </c>
      <c r="E1180" s="37">
        <f t="shared" ca="1" si="57"/>
        <v>153.09298699999999</v>
      </c>
      <c r="F1180" s="37">
        <f t="shared" ca="1" si="55"/>
        <v>0</v>
      </c>
      <c r="G1180" s="37">
        <f t="shared" ca="1" si="56"/>
        <v>0</v>
      </c>
    </row>
    <row r="1181" spans="1:7" x14ac:dyDescent="0.35">
      <c r="A1181" s="11">
        <v>1176</v>
      </c>
      <c r="B1181">
        <v>153.106033</v>
      </c>
      <c r="C1181">
        <v>60</v>
      </c>
      <c r="D1181" s="13">
        <v>1549</v>
      </c>
      <c r="E1181" s="37">
        <f t="shared" ca="1" si="57"/>
        <v>153.106033</v>
      </c>
      <c r="F1181" s="37">
        <f t="shared" ca="1" si="55"/>
        <v>0</v>
      </c>
      <c r="G1181" s="37">
        <f t="shared" ca="1" si="56"/>
        <v>0</v>
      </c>
    </row>
    <row r="1182" spans="1:7" x14ac:dyDescent="0.35">
      <c r="A1182" s="11">
        <v>1177</v>
      </c>
      <c r="B1182">
        <v>153.16017199999999</v>
      </c>
      <c r="C1182">
        <v>60</v>
      </c>
      <c r="D1182" s="13">
        <v>1550</v>
      </c>
      <c r="E1182" s="37">
        <f t="shared" ca="1" si="57"/>
        <v>153.13125600000001</v>
      </c>
      <c r="F1182" s="37">
        <f t="shared" ca="1" si="55"/>
        <v>0</v>
      </c>
      <c r="G1182" s="37">
        <f t="shared" ca="1" si="56"/>
        <v>0</v>
      </c>
    </row>
    <row r="1183" spans="1:7" x14ac:dyDescent="0.35">
      <c r="A1183" s="11">
        <v>1178</v>
      </c>
      <c r="B1183">
        <v>152.97061199999999</v>
      </c>
      <c r="C1183">
        <v>60</v>
      </c>
      <c r="D1183" s="13">
        <v>1551</v>
      </c>
      <c r="E1183" s="37">
        <f t="shared" ca="1" si="57"/>
        <v>153.106033</v>
      </c>
      <c r="F1183" s="37">
        <f t="shared" ca="1" si="55"/>
        <v>0</v>
      </c>
      <c r="G1183" s="37">
        <f t="shared" ca="1" si="56"/>
        <v>0</v>
      </c>
    </row>
    <row r="1184" spans="1:7" x14ac:dyDescent="0.35">
      <c r="A1184" s="11">
        <v>1179</v>
      </c>
      <c r="B1184">
        <v>152.94087200000001</v>
      </c>
      <c r="C1184">
        <v>60</v>
      </c>
      <c r="D1184" s="13">
        <v>1552</v>
      </c>
      <c r="E1184" s="37">
        <f t="shared" ca="1" si="57"/>
        <v>153.09298699999999</v>
      </c>
      <c r="F1184" s="37">
        <f t="shared" ca="1" si="55"/>
        <v>0</v>
      </c>
      <c r="G1184" s="37">
        <f t="shared" ca="1" si="56"/>
        <v>0</v>
      </c>
    </row>
    <row r="1185" spans="1:7" x14ac:dyDescent="0.35">
      <c r="A1185" s="11">
        <v>1180</v>
      </c>
      <c r="B1185">
        <v>152.97730999999999</v>
      </c>
      <c r="C1185">
        <v>60</v>
      </c>
      <c r="D1185" s="13">
        <v>1553</v>
      </c>
      <c r="E1185" s="37">
        <f t="shared" ca="1" si="57"/>
        <v>152.97730999999999</v>
      </c>
      <c r="F1185" s="37">
        <f t="shared" ca="1" si="55"/>
        <v>0</v>
      </c>
      <c r="G1185" s="37">
        <f t="shared" ca="1" si="56"/>
        <v>0</v>
      </c>
    </row>
    <row r="1186" spans="1:7" x14ac:dyDescent="0.35">
      <c r="A1186" s="11">
        <v>1181</v>
      </c>
      <c r="B1186">
        <v>152.788712</v>
      </c>
      <c r="C1186">
        <v>60</v>
      </c>
      <c r="D1186" s="13">
        <v>1554</v>
      </c>
      <c r="E1186" s="37">
        <f t="shared" ca="1" si="57"/>
        <v>152.97061199999999</v>
      </c>
      <c r="F1186" s="37">
        <f t="shared" ca="1" si="55"/>
        <v>0</v>
      </c>
      <c r="G1186" s="37">
        <f t="shared" ca="1" si="56"/>
        <v>0</v>
      </c>
    </row>
    <row r="1187" spans="1:7" x14ac:dyDescent="0.35">
      <c r="A1187" s="11">
        <v>1182</v>
      </c>
      <c r="B1187">
        <v>152.81291200000001</v>
      </c>
      <c r="C1187">
        <v>60</v>
      </c>
      <c r="D1187" s="13">
        <v>1555</v>
      </c>
      <c r="E1187" s="37">
        <f t="shared" ca="1" si="57"/>
        <v>152.94087200000001</v>
      </c>
      <c r="F1187" s="37">
        <f t="shared" ca="1" si="55"/>
        <v>0</v>
      </c>
      <c r="G1187" s="37">
        <f t="shared" ca="1" si="56"/>
        <v>0</v>
      </c>
    </row>
    <row r="1188" spans="1:7" x14ac:dyDescent="0.35">
      <c r="A1188" s="11">
        <v>1183</v>
      </c>
      <c r="B1188">
        <v>152.86891199999999</v>
      </c>
      <c r="C1188">
        <v>60</v>
      </c>
      <c r="D1188" s="13">
        <v>1556</v>
      </c>
      <c r="E1188" s="37">
        <f t="shared" ca="1" si="57"/>
        <v>152.86891199999999</v>
      </c>
      <c r="F1188" s="37">
        <f t="shared" ca="1" si="55"/>
        <v>0</v>
      </c>
      <c r="G1188" s="37">
        <f t="shared" ca="1" si="56"/>
        <v>0</v>
      </c>
    </row>
    <row r="1189" spans="1:7" x14ac:dyDescent="0.35">
      <c r="A1189" s="11">
        <v>1184</v>
      </c>
      <c r="B1189">
        <v>152.66890000000001</v>
      </c>
      <c r="C1189">
        <v>60</v>
      </c>
      <c r="D1189" s="13">
        <v>1557</v>
      </c>
      <c r="E1189" s="37">
        <f t="shared" ca="1" si="57"/>
        <v>152.81291200000001</v>
      </c>
      <c r="F1189" s="37">
        <f t="shared" ca="1" si="55"/>
        <v>0</v>
      </c>
      <c r="G1189" s="37">
        <f t="shared" ca="1" si="56"/>
        <v>0</v>
      </c>
    </row>
    <row r="1190" spans="1:7" x14ac:dyDescent="0.35">
      <c r="A1190" s="11">
        <v>1185</v>
      </c>
      <c r="B1190">
        <v>152.682816</v>
      </c>
      <c r="C1190">
        <v>60</v>
      </c>
      <c r="D1190" s="13">
        <v>1558</v>
      </c>
      <c r="E1190" s="37">
        <f t="shared" ca="1" si="57"/>
        <v>152.788712</v>
      </c>
      <c r="F1190" s="37">
        <f t="shared" ca="1" si="55"/>
        <v>0</v>
      </c>
      <c r="G1190" s="37">
        <f t="shared" ca="1" si="56"/>
        <v>0</v>
      </c>
    </row>
    <row r="1191" spans="1:7" x14ac:dyDescent="0.35">
      <c r="A1191" s="11">
        <v>1186</v>
      </c>
      <c r="B1191">
        <v>152.69601399999999</v>
      </c>
      <c r="C1191">
        <v>60</v>
      </c>
      <c r="D1191" s="13">
        <v>1559</v>
      </c>
      <c r="E1191" s="37">
        <f t="shared" ca="1" si="57"/>
        <v>152.69601399999999</v>
      </c>
      <c r="F1191" s="37">
        <f t="shared" ca="1" si="55"/>
        <v>0</v>
      </c>
      <c r="G1191" s="37">
        <f t="shared" ca="1" si="56"/>
        <v>0</v>
      </c>
    </row>
    <row r="1192" spans="1:7" x14ac:dyDescent="0.35">
      <c r="A1192" s="11">
        <v>1187</v>
      </c>
      <c r="B1192">
        <v>152.527725</v>
      </c>
      <c r="C1192">
        <v>60</v>
      </c>
      <c r="D1192" s="13">
        <v>1560</v>
      </c>
      <c r="E1192" s="37">
        <f t="shared" ca="1" si="57"/>
        <v>152.682816</v>
      </c>
      <c r="F1192" s="37">
        <f t="shared" ca="1" si="55"/>
        <v>0</v>
      </c>
      <c r="G1192" s="37">
        <f t="shared" ca="1" si="56"/>
        <v>0</v>
      </c>
    </row>
    <row r="1193" spans="1:7" x14ac:dyDescent="0.35">
      <c r="A1193" s="11">
        <v>1188</v>
      </c>
      <c r="B1193">
        <v>152.51393100000001</v>
      </c>
      <c r="C1193">
        <v>60</v>
      </c>
      <c r="D1193" s="13">
        <v>1561</v>
      </c>
      <c r="E1193" s="37">
        <f t="shared" ca="1" si="57"/>
        <v>152.66890000000001</v>
      </c>
      <c r="F1193" s="37">
        <f t="shared" ca="1" si="55"/>
        <v>0</v>
      </c>
      <c r="G1193" s="37">
        <f t="shared" ca="1" si="56"/>
        <v>0</v>
      </c>
    </row>
    <row r="1194" spans="1:7" x14ac:dyDescent="0.35">
      <c r="A1194" s="11">
        <v>1189</v>
      </c>
      <c r="B1194">
        <v>152.467682</v>
      </c>
      <c r="C1194">
        <v>60</v>
      </c>
      <c r="D1194" s="13">
        <v>1562</v>
      </c>
      <c r="E1194" s="37">
        <f t="shared" ca="1" si="57"/>
        <v>152.527725</v>
      </c>
      <c r="F1194" s="37">
        <f t="shared" ref="F1194:F1257" ca="1" si="58">IFERROR(IF(ABS(MEDIAN(OFFSET(C1194,0,0,$E$1,1))-MEDIAN(OFFSET(C1193,0,0,-$E$1,1)))&gt;0.01,1,0),0)</f>
        <v>0</v>
      </c>
      <c r="G1194" s="37">
        <f t="shared" ref="G1194:G1257" ca="1" si="59">IFERROR(IF(AND(F1193=0,F1194=1),1,0),0)</f>
        <v>0</v>
      </c>
    </row>
    <row r="1195" spans="1:7" x14ac:dyDescent="0.35">
      <c r="A1195" s="11">
        <v>1190</v>
      </c>
      <c r="B1195">
        <v>152.38891599999999</v>
      </c>
      <c r="C1195">
        <v>60</v>
      </c>
      <c r="D1195" s="13">
        <v>1563</v>
      </c>
      <c r="E1195" s="37">
        <f t="shared" ca="1" si="57"/>
        <v>152.51393100000001</v>
      </c>
      <c r="F1195" s="37">
        <f t="shared" ca="1" si="58"/>
        <v>0</v>
      </c>
      <c r="G1195" s="37">
        <f t="shared" ca="1" si="59"/>
        <v>0</v>
      </c>
    </row>
    <row r="1196" spans="1:7" x14ac:dyDescent="0.35">
      <c r="A1196" s="11">
        <v>1191</v>
      </c>
      <c r="B1196">
        <v>152.44970699999999</v>
      </c>
      <c r="C1196">
        <v>60</v>
      </c>
      <c r="D1196" s="13">
        <v>1564</v>
      </c>
      <c r="E1196" s="37">
        <f t="shared" ca="1" si="57"/>
        <v>152.467682</v>
      </c>
      <c r="F1196" s="37">
        <f t="shared" ca="1" si="58"/>
        <v>0</v>
      </c>
      <c r="G1196" s="37">
        <f t="shared" ca="1" si="59"/>
        <v>0</v>
      </c>
    </row>
    <row r="1197" spans="1:7" x14ac:dyDescent="0.35">
      <c r="A1197" s="11">
        <v>1192</v>
      </c>
      <c r="B1197">
        <v>152.32283000000001</v>
      </c>
      <c r="C1197">
        <v>60</v>
      </c>
      <c r="D1197" s="13">
        <v>1565</v>
      </c>
      <c r="E1197" s="37">
        <f t="shared" ca="1" si="57"/>
        <v>152.44970699999999</v>
      </c>
      <c r="F1197" s="37">
        <f t="shared" ca="1" si="58"/>
        <v>0</v>
      </c>
      <c r="G1197" s="37">
        <f t="shared" ca="1" si="59"/>
        <v>0</v>
      </c>
    </row>
    <row r="1198" spans="1:7" x14ac:dyDescent="0.35">
      <c r="A1198" s="11">
        <v>1193</v>
      </c>
      <c r="B1198">
        <v>152.40770000000001</v>
      </c>
      <c r="C1198">
        <v>60</v>
      </c>
      <c r="D1198" s="13">
        <v>1566</v>
      </c>
      <c r="E1198" s="37">
        <f t="shared" ca="1" si="57"/>
        <v>152.40770000000001</v>
      </c>
      <c r="F1198" s="37">
        <f t="shared" ca="1" si="58"/>
        <v>0</v>
      </c>
      <c r="G1198" s="37">
        <f t="shared" ca="1" si="59"/>
        <v>0</v>
      </c>
    </row>
    <row r="1199" spans="1:7" x14ac:dyDescent="0.35">
      <c r="A1199" s="11">
        <v>1194</v>
      </c>
      <c r="B1199">
        <v>152.38888499999999</v>
      </c>
      <c r="C1199">
        <v>60</v>
      </c>
      <c r="D1199" s="13">
        <v>1567</v>
      </c>
      <c r="E1199" s="37">
        <f t="shared" ca="1" si="57"/>
        <v>152.38891599999999</v>
      </c>
      <c r="F1199" s="37">
        <f t="shared" ca="1" si="58"/>
        <v>0</v>
      </c>
      <c r="G1199" s="37">
        <f t="shared" ca="1" si="59"/>
        <v>0</v>
      </c>
    </row>
    <row r="1200" spans="1:7" x14ac:dyDescent="0.35">
      <c r="A1200" s="11">
        <v>1195</v>
      </c>
      <c r="B1200">
        <v>152.37174999999999</v>
      </c>
      <c r="C1200">
        <v>60</v>
      </c>
      <c r="D1200" s="13">
        <v>1568</v>
      </c>
      <c r="E1200" s="37">
        <f t="shared" ca="1" si="57"/>
        <v>152.38888499999999</v>
      </c>
      <c r="F1200" s="37">
        <f t="shared" ca="1" si="58"/>
        <v>0</v>
      </c>
      <c r="G1200" s="37">
        <f t="shared" ca="1" si="59"/>
        <v>0</v>
      </c>
    </row>
    <row r="1201" spans="1:7" x14ac:dyDescent="0.35">
      <c r="A1201" s="11">
        <v>1196</v>
      </c>
      <c r="B1201">
        <v>152.45416299999999</v>
      </c>
      <c r="C1201">
        <v>60</v>
      </c>
      <c r="D1201" s="13">
        <v>1569</v>
      </c>
      <c r="E1201" s="37">
        <f t="shared" ca="1" si="57"/>
        <v>152.38888499999999</v>
      </c>
      <c r="F1201" s="37">
        <f t="shared" ca="1" si="58"/>
        <v>0</v>
      </c>
      <c r="G1201" s="37">
        <f t="shared" ca="1" si="59"/>
        <v>0</v>
      </c>
    </row>
    <row r="1202" spans="1:7" x14ac:dyDescent="0.35">
      <c r="A1202" s="11">
        <v>1197</v>
      </c>
      <c r="B1202">
        <v>152.32063299999999</v>
      </c>
      <c r="C1202">
        <v>60</v>
      </c>
      <c r="D1202" s="13">
        <v>1570</v>
      </c>
      <c r="E1202" s="37">
        <f t="shared" ca="1" si="57"/>
        <v>152.38888499999999</v>
      </c>
      <c r="F1202" s="37">
        <f t="shared" ca="1" si="58"/>
        <v>0</v>
      </c>
      <c r="G1202" s="37">
        <f t="shared" ca="1" si="59"/>
        <v>0</v>
      </c>
    </row>
    <row r="1203" spans="1:7" x14ac:dyDescent="0.35">
      <c r="A1203" s="11">
        <v>1198</v>
      </c>
      <c r="B1203">
        <v>152.48477199999999</v>
      </c>
      <c r="C1203">
        <v>60</v>
      </c>
      <c r="D1203" s="13">
        <v>1571</v>
      </c>
      <c r="E1203" s="37">
        <f t="shared" ca="1" si="57"/>
        <v>152.38888499999999</v>
      </c>
      <c r="F1203" s="37">
        <f t="shared" ca="1" si="58"/>
        <v>0</v>
      </c>
      <c r="G1203" s="37">
        <f t="shared" ca="1" si="59"/>
        <v>0</v>
      </c>
    </row>
    <row r="1204" spans="1:7" x14ac:dyDescent="0.35">
      <c r="A1204" s="11">
        <v>1199</v>
      </c>
      <c r="B1204">
        <v>152.49923699999999</v>
      </c>
      <c r="C1204">
        <v>60</v>
      </c>
      <c r="D1204" s="13">
        <v>1572</v>
      </c>
      <c r="E1204" s="37">
        <f t="shared" ca="1" si="57"/>
        <v>152.45416299999999</v>
      </c>
      <c r="F1204" s="37">
        <f t="shared" ca="1" si="58"/>
        <v>0</v>
      </c>
      <c r="G1204" s="37">
        <f t="shared" ca="1" si="59"/>
        <v>0</v>
      </c>
    </row>
    <row r="1205" spans="1:7" x14ac:dyDescent="0.35">
      <c r="A1205" s="11">
        <v>1200</v>
      </c>
      <c r="B1205">
        <v>152.416382</v>
      </c>
      <c r="C1205">
        <v>60</v>
      </c>
      <c r="D1205" s="13">
        <v>1573</v>
      </c>
      <c r="E1205" s="37">
        <f t="shared" ca="1" si="57"/>
        <v>152.45416299999999</v>
      </c>
      <c r="F1205" s="37">
        <f t="shared" ca="1" si="58"/>
        <v>0</v>
      </c>
      <c r="G1205" s="37">
        <f t="shared" ca="1" si="59"/>
        <v>0</v>
      </c>
    </row>
    <row r="1206" spans="1:7" x14ac:dyDescent="0.35">
      <c r="A1206" s="11">
        <v>1201</v>
      </c>
      <c r="B1206">
        <v>152.56492600000001</v>
      </c>
      <c r="C1206">
        <v>60</v>
      </c>
      <c r="D1206" s="13">
        <v>1574</v>
      </c>
      <c r="E1206" s="37">
        <f t="shared" ca="1" si="57"/>
        <v>152.48477199999999</v>
      </c>
      <c r="F1206" s="37">
        <f t="shared" ca="1" si="58"/>
        <v>0</v>
      </c>
      <c r="G1206" s="37">
        <f t="shared" ca="1" si="59"/>
        <v>0</v>
      </c>
    </row>
    <row r="1207" spans="1:7" x14ac:dyDescent="0.35">
      <c r="A1207" s="11">
        <v>1202</v>
      </c>
      <c r="B1207">
        <v>152.39932300000001</v>
      </c>
      <c r="C1207">
        <v>60</v>
      </c>
      <c r="D1207" s="13">
        <v>1575</v>
      </c>
      <c r="E1207" s="37">
        <f t="shared" ca="1" si="57"/>
        <v>152.48477199999999</v>
      </c>
      <c r="F1207" s="37">
        <f t="shared" ca="1" si="58"/>
        <v>0</v>
      </c>
      <c r="G1207" s="37">
        <f t="shared" ca="1" si="59"/>
        <v>0</v>
      </c>
    </row>
    <row r="1208" spans="1:7" x14ac:dyDescent="0.35">
      <c r="A1208" s="11">
        <v>1203</v>
      </c>
      <c r="B1208">
        <v>152.274857</v>
      </c>
      <c r="C1208">
        <v>60</v>
      </c>
      <c r="D1208" s="13">
        <v>1576</v>
      </c>
      <c r="E1208" s="37">
        <f t="shared" ca="1" si="57"/>
        <v>152.416382</v>
      </c>
      <c r="F1208" s="37">
        <f t="shared" ca="1" si="58"/>
        <v>0</v>
      </c>
      <c r="G1208" s="37">
        <f t="shared" ca="1" si="59"/>
        <v>0</v>
      </c>
    </row>
    <row r="1209" spans="1:7" x14ac:dyDescent="0.35">
      <c r="A1209" s="11">
        <v>1204</v>
      </c>
      <c r="B1209">
        <v>151.85562100000001</v>
      </c>
      <c r="C1209">
        <v>60</v>
      </c>
      <c r="D1209" s="13">
        <v>1577</v>
      </c>
      <c r="E1209" s="37">
        <f t="shared" ca="1" si="57"/>
        <v>152.39932300000001</v>
      </c>
      <c r="F1209" s="37">
        <f t="shared" ca="1" si="58"/>
        <v>0</v>
      </c>
      <c r="G1209" s="37">
        <f t="shared" ca="1" si="59"/>
        <v>0</v>
      </c>
    </row>
    <row r="1210" spans="1:7" x14ac:dyDescent="0.35">
      <c r="A1210" s="11">
        <v>1205</v>
      </c>
      <c r="B1210">
        <v>151.71620200000001</v>
      </c>
      <c r="C1210">
        <v>60</v>
      </c>
      <c r="D1210" s="13">
        <v>1578</v>
      </c>
      <c r="E1210" s="37">
        <f t="shared" ca="1" si="57"/>
        <v>152.274857</v>
      </c>
      <c r="F1210" s="37">
        <f t="shared" ca="1" si="58"/>
        <v>0</v>
      </c>
      <c r="G1210" s="37">
        <f t="shared" ca="1" si="59"/>
        <v>0</v>
      </c>
    </row>
    <row r="1211" spans="1:7" x14ac:dyDescent="0.35">
      <c r="A1211" s="11">
        <v>1206</v>
      </c>
      <c r="B1211">
        <v>151.54315199999999</v>
      </c>
      <c r="C1211">
        <v>60</v>
      </c>
      <c r="D1211" s="13">
        <v>1579</v>
      </c>
      <c r="E1211" s="37">
        <f t="shared" ca="1" si="57"/>
        <v>151.85562100000001</v>
      </c>
      <c r="F1211" s="37">
        <f t="shared" ca="1" si="58"/>
        <v>0</v>
      </c>
      <c r="G1211" s="37">
        <f t="shared" ca="1" si="59"/>
        <v>0</v>
      </c>
    </row>
    <row r="1212" spans="1:7" x14ac:dyDescent="0.35">
      <c r="A1212" s="11">
        <v>1207</v>
      </c>
      <c r="B1212">
        <v>151.85195899999999</v>
      </c>
      <c r="C1212">
        <v>60</v>
      </c>
      <c r="D1212" s="13">
        <v>1580</v>
      </c>
      <c r="E1212" s="37">
        <f t="shared" ca="1" si="57"/>
        <v>151.85195899999999</v>
      </c>
      <c r="F1212" s="37">
        <f t="shared" ca="1" si="58"/>
        <v>0</v>
      </c>
      <c r="G1212" s="37">
        <f t="shared" ca="1" si="59"/>
        <v>0</v>
      </c>
    </row>
    <row r="1213" spans="1:7" x14ac:dyDescent="0.35">
      <c r="A1213" s="11">
        <v>1208</v>
      </c>
      <c r="B1213">
        <v>152.244553</v>
      </c>
      <c r="C1213">
        <v>60</v>
      </c>
      <c r="D1213" s="13">
        <v>1581</v>
      </c>
      <c r="E1213" s="37">
        <f t="shared" ca="1" si="57"/>
        <v>151.85195899999999</v>
      </c>
      <c r="F1213" s="37">
        <f t="shared" ca="1" si="58"/>
        <v>0</v>
      </c>
      <c r="G1213" s="37">
        <f t="shared" ca="1" si="59"/>
        <v>0</v>
      </c>
    </row>
    <row r="1214" spans="1:7" x14ac:dyDescent="0.35">
      <c r="A1214" s="11">
        <v>1209</v>
      </c>
      <c r="B1214">
        <v>152.512283</v>
      </c>
      <c r="C1214">
        <v>60</v>
      </c>
      <c r="D1214" s="13">
        <v>1582</v>
      </c>
      <c r="E1214" s="37">
        <f t="shared" ca="1" si="57"/>
        <v>151.85195899999999</v>
      </c>
      <c r="F1214" s="37">
        <f t="shared" ca="1" si="58"/>
        <v>0</v>
      </c>
      <c r="G1214" s="37">
        <f t="shared" ca="1" si="59"/>
        <v>0</v>
      </c>
    </row>
    <row r="1215" spans="1:7" x14ac:dyDescent="0.35">
      <c r="A1215" s="11">
        <v>1210</v>
      </c>
      <c r="B1215">
        <v>152.84425400000001</v>
      </c>
      <c r="C1215">
        <v>60</v>
      </c>
      <c r="D1215" s="13">
        <v>1583</v>
      </c>
      <c r="E1215" s="37">
        <f t="shared" ca="1" si="57"/>
        <v>152.244553</v>
      </c>
      <c r="F1215" s="37">
        <f t="shared" ca="1" si="58"/>
        <v>0</v>
      </c>
      <c r="G1215" s="37">
        <f t="shared" ca="1" si="59"/>
        <v>0</v>
      </c>
    </row>
    <row r="1216" spans="1:7" x14ac:dyDescent="0.35">
      <c r="A1216" s="11">
        <v>1211</v>
      </c>
      <c r="B1216">
        <v>152.90415999999999</v>
      </c>
      <c r="C1216">
        <v>60</v>
      </c>
      <c r="D1216" s="13">
        <v>1584</v>
      </c>
      <c r="E1216" s="37">
        <f t="shared" ca="1" si="57"/>
        <v>152.512283</v>
      </c>
      <c r="F1216" s="37">
        <f t="shared" ca="1" si="58"/>
        <v>0</v>
      </c>
      <c r="G1216" s="37">
        <f t="shared" ca="1" si="59"/>
        <v>0</v>
      </c>
    </row>
    <row r="1217" spans="1:7" x14ac:dyDescent="0.35">
      <c r="A1217" s="11">
        <v>1212</v>
      </c>
      <c r="B1217">
        <v>152.71519499999999</v>
      </c>
      <c r="C1217">
        <v>60</v>
      </c>
      <c r="D1217" s="13">
        <v>1585</v>
      </c>
      <c r="E1217" s="37">
        <f t="shared" ca="1" si="57"/>
        <v>152.71519499999999</v>
      </c>
      <c r="F1217" s="37">
        <f t="shared" ca="1" si="58"/>
        <v>0</v>
      </c>
      <c r="G1217" s="37">
        <f t="shared" ca="1" si="59"/>
        <v>0</v>
      </c>
    </row>
    <row r="1218" spans="1:7" x14ac:dyDescent="0.35">
      <c r="A1218" s="11">
        <v>1213</v>
      </c>
      <c r="B1218">
        <v>152.64102199999999</v>
      </c>
      <c r="C1218">
        <v>60</v>
      </c>
      <c r="D1218" s="13">
        <v>1586</v>
      </c>
      <c r="E1218" s="37">
        <f t="shared" ca="1" si="57"/>
        <v>152.71519499999999</v>
      </c>
      <c r="F1218" s="37">
        <f t="shared" ca="1" si="58"/>
        <v>0</v>
      </c>
      <c r="G1218" s="37">
        <f t="shared" ca="1" si="59"/>
        <v>0</v>
      </c>
    </row>
    <row r="1219" spans="1:7" x14ac:dyDescent="0.35">
      <c r="A1219" s="11">
        <v>1214</v>
      </c>
      <c r="B1219">
        <v>152.562119</v>
      </c>
      <c r="C1219">
        <v>60</v>
      </c>
      <c r="D1219" s="13">
        <v>1587</v>
      </c>
      <c r="E1219" s="37">
        <f t="shared" ca="1" si="57"/>
        <v>152.71519499999999</v>
      </c>
      <c r="F1219" s="37">
        <f t="shared" ca="1" si="58"/>
        <v>0</v>
      </c>
      <c r="G1219" s="37">
        <f t="shared" ca="1" si="59"/>
        <v>0</v>
      </c>
    </row>
    <row r="1220" spans="1:7" x14ac:dyDescent="0.35">
      <c r="A1220" s="11">
        <v>1215</v>
      </c>
      <c r="B1220">
        <v>152.435486</v>
      </c>
      <c r="C1220">
        <v>60</v>
      </c>
      <c r="D1220" s="13">
        <v>1588</v>
      </c>
      <c r="E1220" s="37">
        <f t="shared" ca="1" si="57"/>
        <v>152.64102199999999</v>
      </c>
      <c r="F1220" s="37">
        <f t="shared" ca="1" si="58"/>
        <v>0</v>
      </c>
      <c r="G1220" s="37">
        <f t="shared" ca="1" si="59"/>
        <v>0</v>
      </c>
    </row>
    <row r="1221" spans="1:7" x14ac:dyDescent="0.35">
      <c r="A1221" s="11">
        <v>1216</v>
      </c>
      <c r="B1221">
        <v>152.471115</v>
      </c>
      <c r="C1221">
        <v>60</v>
      </c>
      <c r="D1221" s="13">
        <v>1589</v>
      </c>
      <c r="E1221" s="37">
        <f t="shared" ca="1" si="57"/>
        <v>152.562119</v>
      </c>
      <c r="F1221" s="37">
        <f t="shared" ca="1" si="58"/>
        <v>0</v>
      </c>
      <c r="G1221" s="37">
        <f t="shared" ca="1" si="59"/>
        <v>0</v>
      </c>
    </row>
    <row r="1222" spans="1:7" x14ac:dyDescent="0.35">
      <c r="A1222" s="11">
        <v>1217</v>
      </c>
      <c r="B1222">
        <v>152.48756399999999</v>
      </c>
      <c r="C1222">
        <v>60</v>
      </c>
      <c r="D1222" s="13">
        <v>1590</v>
      </c>
      <c r="E1222" s="37">
        <f t="shared" ca="1" si="57"/>
        <v>152.48756399999999</v>
      </c>
      <c r="F1222" s="37">
        <f t="shared" ca="1" si="58"/>
        <v>0</v>
      </c>
      <c r="G1222" s="37">
        <f t="shared" ca="1" si="59"/>
        <v>0</v>
      </c>
    </row>
    <row r="1223" spans="1:7" x14ac:dyDescent="0.35">
      <c r="A1223" s="11">
        <v>1218</v>
      </c>
      <c r="B1223">
        <v>152.529358</v>
      </c>
      <c r="C1223">
        <v>60</v>
      </c>
      <c r="D1223" s="13">
        <v>1591</v>
      </c>
      <c r="E1223" s="37">
        <f t="shared" ca="1" si="57"/>
        <v>152.48756399999999</v>
      </c>
      <c r="F1223" s="37">
        <f t="shared" ca="1" si="58"/>
        <v>0</v>
      </c>
      <c r="G1223" s="37">
        <f t="shared" ca="1" si="59"/>
        <v>0</v>
      </c>
    </row>
    <row r="1224" spans="1:7" x14ac:dyDescent="0.35">
      <c r="A1224" s="11">
        <v>1219</v>
      </c>
      <c r="B1224">
        <v>152.57493600000001</v>
      </c>
      <c r="C1224">
        <v>60</v>
      </c>
      <c r="D1224" s="13">
        <v>1592</v>
      </c>
      <c r="E1224" s="37">
        <f t="shared" ca="1" si="57"/>
        <v>152.48756399999999</v>
      </c>
      <c r="F1224" s="37">
        <f t="shared" ca="1" si="58"/>
        <v>0</v>
      </c>
      <c r="G1224" s="37">
        <f t="shared" ca="1" si="59"/>
        <v>0</v>
      </c>
    </row>
    <row r="1225" spans="1:7" x14ac:dyDescent="0.35">
      <c r="A1225" s="11">
        <v>1220</v>
      </c>
      <c r="B1225">
        <v>152.64241000000001</v>
      </c>
      <c r="C1225">
        <v>60</v>
      </c>
      <c r="D1225" s="13">
        <v>1593</v>
      </c>
      <c r="E1225" s="37">
        <f t="shared" ca="1" si="57"/>
        <v>152.529358</v>
      </c>
      <c r="F1225" s="37">
        <f t="shared" ca="1" si="58"/>
        <v>0</v>
      </c>
      <c r="G1225" s="37">
        <f t="shared" ca="1" si="59"/>
        <v>0</v>
      </c>
    </row>
    <row r="1226" spans="1:7" x14ac:dyDescent="0.35">
      <c r="A1226" s="11">
        <v>1221</v>
      </c>
      <c r="B1226">
        <v>152.72534200000001</v>
      </c>
      <c r="C1226">
        <v>60</v>
      </c>
      <c r="D1226" s="13">
        <v>1594</v>
      </c>
      <c r="E1226" s="37">
        <f t="shared" ca="1" si="57"/>
        <v>152.57493600000001</v>
      </c>
      <c r="F1226" s="37">
        <f t="shared" ca="1" si="58"/>
        <v>0</v>
      </c>
      <c r="G1226" s="37">
        <f t="shared" ca="1" si="59"/>
        <v>0</v>
      </c>
    </row>
    <row r="1227" spans="1:7" x14ac:dyDescent="0.35">
      <c r="A1227" s="11">
        <v>1222</v>
      </c>
      <c r="B1227">
        <v>152.76739499999999</v>
      </c>
      <c r="C1227">
        <v>60</v>
      </c>
      <c r="D1227" s="13">
        <v>1595</v>
      </c>
      <c r="E1227" s="37">
        <f t="shared" ca="1" si="57"/>
        <v>152.64241000000001</v>
      </c>
      <c r="F1227" s="37">
        <f t="shared" ca="1" si="58"/>
        <v>0</v>
      </c>
      <c r="G1227" s="37">
        <f t="shared" ca="1" si="59"/>
        <v>0</v>
      </c>
    </row>
    <row r="1228" spans="1:7" x14ac:dyDescent="0.35">
      <c r="A1228" s="11">
        <v>1223</v>
      </c>
      <c r="B1228">
        <v>152.71472199999999</v>
      </c>
      <c r="C1228">
        <v>60</v>
      </c>
      <c r="D1228" s="13">
        <v>1596</v>
      </c>
      <c r="E1228" s="37">
        <f t="shared" ca="1" si="57"/>
        <v>152.71472199999999</v>
      </c>
      <c r="F1228" s="37">
        <f t="shared" ca="1" si="58"/>
        <v>0</v>
      </c>
      <c r="G1228" s="37">
        <f t="shared" ca="1" si="59"/>
        <v>0</v>
      </c>
    </row>
    <row r="1229" spans="1:7" x14ac:dyDescent="0.35">
      <c r="A1229" s="11">
        <v>1224</v>
      </c>
      <c r="B1229">
        <v>152.58094800000001</v>
      </c>
      <c r="C1229">
        <v>60</v>
      </c>
      <c r="D1229" s="13">
        <v>1597</v>
      </c>
      <c r="E1229" s="37">
        <f t="shared" ca="1" si="57"/>
        <v>152.71472199999999</v>
      </c>
      <c r="F1229" s="37">
        <f t="shared" ca="1" si="58"/>
        <v>0</v>
      </c>
      <c r="G1229" s="37">
        <f t="shared" ca="1" si="59"/>
        <v>0</v>
      </c>
    </row>
    <row r="1230" spans="1:7" x14ac:dyDescent="0.35">
      <c r="A1230" s="11">
        <v>1225</v>
      </c>
      <c r="B1230">
        <v>152.68821700000001</v>
      </c>
      <c r="C1230">
        <v>60</v>
      </c>
      <c r="D1230" s="13">
        <v>1598</v>
      </c>
      <c r="E1230" s="37">
        <f t="shared" ca="1" si="57"/>
        <v>152.71472199999999</v>
      </c>
      <c r="F1230" s="37">
        <f t="shared" ca="1" si="58"/>
        <v>0</v>
      </c>
      <c r="G1230" s="37">
        <f t="shared" ca="1" si="59"/>
        <v>0</v>
      </c>
    </row>
    <row r="1231" spans="1:7" x14ac:dyDescent="0.35">
      <c r="A1231" s="11">
        <v>1226</v>
      </c>
      <c r="B1231">
        <v>152.70272800000001</v>
      </c>
      <c r="C1231">
        <v>60</v>
      </c>
      <c r="D1231" s="13">
        <v>1599</v>
      </c>
      <c r="E1231" s="37">
        <f t="shared" ca="1" si="57"/>
        <v>152.70272800000001</v>
      </c>
      <c r="F1231" s="37">
        <f t="shared" ca="1" si="58"/>
        <v>0</v>
      </c>
      <c r="G1231" s="37">
        <f t="shared" ca="1" si="59"/>
        <v>0</v>
      </c>
    </row>
    <row r="1232" spans="1:7" x14ac:dyDescent="0.35">
      <c r="A1232" s="11">
        <v>1227</v>
      </c>
      <c r="B1232">
        <v>152.649933</v>
      </c>
      <c r="C1232">
        <v>60</v>
      </c>
      <c r="D1232" s="13">
        <v>1600</v>
      </c>
      <c r="E1232" s="37">
        <f t="shared" ca="1" si="57"/>
        <v>152.68821700000001</v>
      </c>
      <c r="F1232" s="37">
        <f t="shared" ca="1" si="58"/>
        <v>0</v>
      </c>
      <c r="G1232" s="37">
        <f t="shared" ca="1" si="59"/>
        <v>0</v>
      </c>
    </row>
    <row r="1233" spans="1:7" x14ac:dyDescent="0.35">
      <c r="A1233" s="11">
        <v>1228</v>
      </c>
      <c r="B1233">
        <v>152.59082000000001</v>
      </c>
      <c r="C1233">
        <v>60</v>
      </c>
      <c r="D1233" s="13">
        <v>1601</v>
      </c>
      <c r="E1233" s="37">
        <f t="shared" ca="1" si="57"/>
        <v>152.649933</v>
      </c>
      <c r="F1233" s="37">
        <f t="shared" ca="1" si="58"/>
        <v>0</v>
      </c>
      <c r="G1233" s="37">
        <f t="shared" ca="1" si="59"/>
        <v>0</v>
      </c>
    </row>
    <row r="1234" spans="1:7" x14ac:dyDescent="0.35">
      <c r="A1234" s="11">
        <v>1229</v>
      </c>
      <c r="B1234">
        <v>152.640366</v>
      </c>
      <c r="C1234">
        <v>60</v>
      </c>
      <c r="D1234" s="13">
        <v>1602</v>
      </c>
      <c r="E1234" s="37">
        <f t="shared" ca="1" si="57"/>
        <v>152.649933</v>
      </c>
      <c r="F1234" s="37">
        <f t="shared" ca="1" si="58"/>
        <v>0</v>
      </c>
      <c r="G1234" s="37">
        <f t="shared" ca="1" si="59"/>
        <v>0</v>
      </c>
    </row>
    <row r="1235" spans="1:7" x14ac:dyDescent="0.35">
      <c r="A1235" s="11">
        <v>1230</v>
      </c>
      <c r="B1235">
        <v>152.659637</v>
      </c>
      <c r="C1235">
        <v>60</v>
      </c>
      <c r="D1235" s="13">
        <v>1603</v>
      </c>
      <c r="E1235" s="37">
        <f t="shared" ca="1" si="57"/>
        <v>152.649933</v>
      </c>
      <c r="F1235" s="37">
        <f t="shared" ca="1" si="58"/>
        <v>0</v>
      </c>
      <c r="G1235" s="37">
        <f t="shared" ca="1" si="59"/>
        <v>0</v>
      </c>
    </row>
    <row r="1236" spans="1:7" x14ac:dyDescent="0.35">
      <c r="A1236" s="11">
        <v>1231</v>
      </c>
      <c r="B1236">
        <v>152.64350899999999</v>
      </c>
      <c r="C1236">
        <v>60</v>
      </c>
      <c r="D1236" s="13">
        <v>1604</v>
      </c>
      <c r="E1236" s="37">
        <f t="shared" ca="1" si="57"/>
        <v>152.64350899999999</v>
      </c>
      <c r="F1236" s="37">
        <f t="shared" ca="1" si="58"/>
        <v>0</v>
      </c>
      <c r="G1236" s="37">
        <f t="shared" ca="1" si="59"/>
        <v>0</v>
      </c>
    </row>
    <row r="1237" spans="1:7" x14ac:dyDescent="0.35">
      <c r="A1237" s="11">
        <v>1232</v>
      </c>
      <c r="B1237">
        <v>152.68308999999999</v>
      </c>
      <c r="C1237">
        <v>60</v>
      </c>
      <c r="D1237" s="13">
        <v>1605</v>
      </c>
      <c r="E1237" s="37">
        <f t="shared" ca="1" si="57"/>
        <v>152.64350899999999</v>
      </c>
      <c r="F1237" s="37">
        <f t="shared" ca="1" si="58"/>
        <v>0</v>
      </c>
      <c r="G1237" s="37">
        <f t="shared" ca="1" si="59"/>
        <v>0</v>
      </c>
    </row>
    <row r="1238" spans="1:7" x14ac:dyDescent="0.35">
      <c r="A1238" s="11">
        <v>1233</v>
      </c>
      <c r="B1238">
        <v>152.575851</v>
      </c>
      <c r="C1238">
        <v>60</v>
      </c>
      <c r="D1238" s="13">
        <v>1606</v>
      </c>
      <c r="E1238" s="37">
        <f t="shared" ca="1" si="57"/>
        <v>152.64350899999999</v>
      </c>
      <c r="F1238" s="37">
        <f t="shared" ca="1" si="58"/>
        <v>0</v>
      </c>
      <c r="G1238" s="37">
        <f t="shared" ca="1" si="59"/>
        <v>0</v>
      </c>
    </row>
    <row r="1239" spans="1:7" x14ac:dyDescent="0.35">
      <c r="A1239" s="11">
        <v>1234</v>
      </c>
      <c r="B1239">
        <v>152.47126800000001</v>
      </c>
      <c r="C1239">
        <v>60</v>
      </c>
      <c r="D1239" s="13">
        <v>1607</v>
      </c>
      <c r="E1239" s="37">
        <f t="shared" ca="1" si="57"/>
        <v>152.64350899999999</v>
      </c>
      <c r="F1239" s="37">
        <f t="shared" ca="1" si="58"/>
        <v>0</v>
      </c>
      <c r="G1239" s="37">
        <f t="shared" ca="1" si="59"/>
        <v>0</v>
      </c>
    </row>
    <row r="1240" spans="1:7" x14ac:dyDescent="0.35">
      <c r="A1240" s="11">
        <v>1235</v>
      </c>
      <c r="B1240">
        <v>152.479477</v>
      </c>
      <c r="C1240">
        <v>60</v>
      </c>
      <c r="D1240" s="13">
        <v>1608</v>
      </c>
      <c r="E1240" s="37">
        <f t="shared" ca="1" si="57"/>
        <v>152.575851</v>
      </c>
      <c r="F1240" s="37">
        <f t="shared" ca="1" si="58"/>
        <v>0</v>
      </c>
      <c r="G1240" s="37">
        <f t="shared" ca="1" si="59"/>
        <v>0</v>
      </c>
    </row>
    <row r="1241" spans="1:7" x14ac:dyDescent="0.35">
      <c r="A1241" s="11">
        <v>1236</v>
      </c>
      <c r="B1241">
        <v>152.666168</v>
      </c>
      <c r="C1241">
        <v>60</v>
      </c>
      <c r="D1241" s="13">
        <v>1609</v>
      </c>
      <c r="E1241" s="37">
        <f t="shared" ref="E1241:E1304" ca="1" si="60">IFERROR(MEDIAN(OFFSET(B1241,0,0,-$B$1,1)),"")</f>
        <v>152.575851</v>
      </c>
      <c r="F1241" s="37">
        <f t="shared" ca="1" si="58"/>
        <v>0</v>
      </c>
      <c r="G1241" s="37">
        <f t="shared" ca="1" si="59"/>
        <v>0</v>
      </c>
    </row>
    <row r="1242" spans="1:7" x14ac:dyDescent="0.35">
      <c r="A1242" s="11">
        <v>1237</v>
      </c>
      <c r="B1242">
        <v>152.65621899999999</v>
      </c>
      <c r="C1242">
        <v>60</v>
      </c>
      <c r="D1242" s="13">
        <v>1610</v>
      </c>
      <c r="E1242" s="37">
        <f t="shared" ca="1" si="60"/>
        <v>152.575851</v>
      </c>
      <c r="F1242" s="37">
        <f t="shared" ca="1" si="58"/>
        <v>0</v>
      </c>
      <c r="G1242" s="37">
        <f t="shared" ca="1" si="59"/>
        <v>0</v>
      </c>
    </row>
    <row r="1243" spans="1:7" x14ac:dyDescent="0.35">
      <c r="A1243" s="11">
        <v>1238</v>
      </c>
      <c r="B1243">
        <v>152.892349</v>
      </c>
      <c r="C1243">
        <v>60</v>
      </c>
      <c r="D1243" s="13">
        <v>1611</v>
      </c>
      <c r="E1243" s="37">
        <f t="shared" ca="1" si="60"/>
        <v>152.65621899999999</v>
      </c>
      <c r="F1243" s="37">
        <f t="shared" ca="1" si="58"/>
        <v>0</v>
      </c>
      <c r="G1243" s="37">
        <f t="shared" ca="1" si="59"/>
        <v>0</v>
      </c>
    </row>
    <row r="1244" spans="1:7" x14ac:dyDescent="0.35">
      <c r="A1244" s="11">
        <v>1239</v>
      </c>
      <c r="B1244">
        <v>152.81153900000001</v>
      </c>
      <c r="C1244">
        <v>60</v>
      </c>
      <c r="D1244" s="13">
        <v>1612</v>
      </c>
      <c r="E1244" s="37">
        <f t="shared" ca="1" si="60"/>
        <v>152.666168</v>
      </c>
      <c r="F1244" s="37">
        <f t="shared" ca="1" si="58"/>
        <v>0</v>
      </c>
      <c r="G1244" s="37">
        <f t="shared" ca="1" si="59"/>
        <v>0</v>
      </c>
    </row>
    <row r="1245" spans="1:7" x14ac:dyDescent="0.35">
      <c r="A1245" s="11">
        <v>1240</v>
      </c>
      <c r="B1245">
        <v>152.800827</v>
      </c>
      <c r="C1245">
        <v>60</v>
      </c>
      <c r="D1245" s="13">
        <v>1613</v>
      </c>
      <c r="E1245" s="37">
        <f t="shared" ca="1" si="60"/>
        <v>152.800827</v>
      </c>
      <c r="F1245" s="37">
        <f t="shared" ca="1" si="58"/>
        <v>0</v>
      </c>
      <c r="G1245" s="37">
        <f t="shared" ca="1" si="59"/>
        <v>0</v>
      </c>
    </row>
    <row r="1246" spans="1:7" x14ac:dyDescent="0.35">
      <c r="A1246" s="11">
        <v>1241</v>
      </c>
      <c r="B1246">
        <v>152.78491199999999</v>
      </c>
      <c r="C1246">
        <v>60</v>
      </c>
      <c r="D1246" s="13">
        <v>1614</v>
      </c>
      <c r="E1246" s="37">
        <f t="shared" ca="1" si="60"/>
        <v>152.800827</v>
      </c>
      <c r="F1246" s="37">
        <f t="shared" ca="1" si="58"/>
        <v>0</v>
      </c>
      <c r="G1246" s="37">
        <f t="shared" ca="1" si="59"/>
        <v>0</v>
      </c>
    </row>
    <row r="1247" spans="1:7" x14ac:dyDescent="0.35">
      <c r="A1247" s="11">
        <v>1242</v>
      </c>
      <c r="B1247">
        <v>152.81414799999999</v>
      </c>
      <c r="C1247">
        <v>60</v>
      </c>
      <c r="D1247" s="13">
        <v>1615</v>
      </c>
      <c r="E1247" s="37">
        <f t="shared" ca="1" si="60"/>
        <v>152.81153900000001</v>
      </c>
      <c r="F1247" s="37">
        <f t="shared" ca="1" si="58"/>
        <v>0</v>
      </c>
      <c r="G1247" s="37">
        <f t="shared" ca="1" si="59"/>
        <v>0</v>
      </c>
    </row>
    <row r="1248" spans="1:7" x14ac:dyDescent="0.35">
      <c r="A1248" s="11">
        <v>1243</v>
      </c>
      <c r="B1248">
        <v>152.827866</v>
      </c>
      <c r="C1248">
        <v>60</v>
      </c>
      <c r="D1248" s="13">
        <v>1616</v>
      </c>
      <c r="E1248" s="37">
        <f t="shared" ca="1" si="60"/>
        <v>152.81153900000001</v>
      </c>
      <c r="F1248" s="37">
        <f t="shared" ca="1" si="58"/>
        <v>0</v>
      </c>
      <c r="G1248" s="37">
        <f t="shared" ca="1" si="59"/>
        <v>0</v>
      </c>
    </row>
    <row r="1249" spans="1:7" x14ac:dyDescent="0.35">
      <c r="A1249" s="11">
        <v>1244</v>
      </c>
      <c r="B1249">
        <v>152.74623099999999</v>
      </c>
      <c r="C1249">
        <v>60</v>
      </c>
      <c r="D1249" s="13">
        <v>1617</v>
      </c>
      <c r="E1249" s="37">
        <f t="shared" ca="1" si="60"/>
        <v>152.800827</v>
      </c>
      <c r="F1249" s="37">
        <f t="shared" ca="1" si="58"/>
        <v>0</v>
      </c>
      <c r="G1249" s="37">
        <f t="shared" ca="1" si="59"/>
        <v>0</v>
      </c>
    </row>
    <row r="1250" spans="1:7" x14ac:dyDescent="0.35">
      <c r="A1250" s="11">
        <v>1245</v>
      </c>
      <c r="B1250">
        <v>152.73588599999999</v>
      </c>
      <c r="C1250">
        <v>60</v>
      </c>
      <c r="D1250" s="13">
        <v>1618</v>
      </c>
      <c r="E1250" s="37">
        <f t="shared" ca="1" si="60"/>
        <v>152.78491199999999</v>
      </c>
      <c r="F1250" s="37">
        <f t="shared" ca="1" si="58"/>
        <v>0</v>
      </c>
      <c r="G1250" s="37">
        <f t="shared" ca="1" si="59"/>
        <v>0</v>
      </c>
    </row>
    <row r="1251" spans="1:7" x14ac:dyDescent="0.35">
      <c r="A1251" s="11">
        <v>1246</v>
      </c>
      <c r="B1251">
        <v>152.292236</v>
      </c>
      <c r="C1251">
        <v>60</v>
      </c>
      <c r="D1251" s="13">
        <v>1619</v>
      </c>
      <c r="E1251" s="37">
        <f t="shared" ca="1" si="60"/>
        <v>152.74623099999999</v>
      </c>
      <c r="F1251" s="37">
        <f t="shared" ca="1" si="58"/>
        <v>0</v>
      </c>
      <c r="G1251" s="37">
        <f t="shared" ca="1" si="59"/>
        <v>0</v>
      </c>
    </row>
    <row r="1252" spans="1:7" x14ac:dyDescent="0.35">
      <c r="A1252" s="11">
        <v>1247</v>
      </c>
      <c r="B1252">
        <v>152.19047499999999</v>
      </c>
      <c r="C1252">
        <v>60</v>
      </c>
      <c r="D1252" s="13">
        <v>1620</v>
      </c>
      <c r="E1252" s="37">
        <f t="shared" ca="1" si="60"/>
        <v>152.73588599999999</v>
      </c>
      <c r="F1252" s="37">
        <f t="shared" ca="1" si="58"/>
        <v>0</v>
      </c>
      <c r="G1252" s="37">
        <f t="shared" ca="1" si="59"/>
        <v>0</v>
      </c>
    </row>
    <row r="1253" spans="1:7" x14ac:dyDescent="0.35">
      <c r="A1253" s="11">
        <v>1248</v>
      </c>
      <c r="B1253">
        <v>152.22306800000001</v>
      </c>
      <c r="C1253">
        <v>60</v>
      </c>
      <c r="D1253" s="13">
        <v>1621</v>
      </c>
      <c r="E1253" s="37">
        <f t="shared" ca="1" si="60"/>
        <v>152.292236</v>
      </c>
      <c r="F1253" s="37">
        <f t="shared" ca="1" si="58"/>
        <v>0</v>
      </c>
      <c r="G1253" s="37">
        <f t="shared" ca="1" si="59"/>
        <v>0</v>
      </c>
    </row>
    <row r="1254" spans="1:7" x14ac:dyDescent="0.35">
      <c r="A1254" s="11">
        <v>1249</v>
      </c>
      <c r="B1254">
        <v>152.115768</v>
      </c>
      <c r="C1254">
        <v>60</v>
      </c>
      <c r="D1254" s="13">
        <v>1622</v>
      </c>
      <c r="E1254" s="37">
        <f t="shared" ca="1" si="60"/>
        <v>152.22306800000001</v>
      </c>
      <c r="F1254" s="37">
        <f t="shared" ca="1" si="58"/>
        <v>0</v>
      </c>
      <c r="G1254" s="37">
        <f t="shared" ca="1" si="59"/>
        <v>0</v>
      </c>
    </row>
    <row r="1255" spans="1:7" x14ac:dyDescent="0.35">
      <c r="A1255" s="11">
        <v>1250</v>
      </c>
      <c r="B1255">
        <v>152.15905799999999</v>
      </c>
      <c r="C1255">
        <v>60</v>
      </c>
      <c r="D1255" s="13">
        <v>1623</v>
      </c>
      <c r="E1255" s="37">
        <f t="shared" ca="1" si="60"/>
        <v>152.19047499999999</v>
      </c>
      <c r="F1255" s="37">
        <f t="shared" ca="1" si="58"/>
        <v>0</v>
      </c>
      <c r="G1255" s="37">
        <f t="shared" ca="1" si="59"/>
        <v>0</v>
      </c>
    </row>
    <row r="1256" spans="1:7" x14ac:dyDescent="0.35">
      <c r="A1256" s="11">
        <v>1251</v>
      </c>
      <c r="B1256">
        <v>152.21485899999999</v>
      </c>
      <c r="C1256">
        <v>60</v>
      </c>
      <c r="D1256" s="13">
        <v>1624</v>
      </c>
      <c r="E1256" s="37">
        <f t="shared" ca="1" si="60"/>
        <v>152.19047499999999</v>
      </c>
      <c r="F1256" s="37">
        <f t="shared" ca="1" si="58"/>
        <v>0</v>
      </c>
      <c r="G1256" s="37">
        <f t="shared" ca="1" si="59"/>
        <v>0</v>
      </c>
    </row>
    <row r="1257" spans="1:7" x14ac:dyDescent="0.35">
      <c r="A1257" s="11">
        <v>1252</v>
      </c>
      <c r="B1257">
        <v>152.370239</v>
      </c>
      <c r="C1257">
        <v>60</v>
      </c>
      <c r="D1257" s="13">
        <v>1625</v>
      </c>
      <c r="E1257" s="37">
        <f t="shared" ca="1" si="60"/>
        <v>152.21485899999999</v>
      </c>
      <c r="F1257" s="37">
        <f t="shared" ca="1" si="58"/>
        <v>0</v>
      </c>
      <c r="G1257" s="37">
        <f t="shared" ca="1" si="59"/>
        <v>0</v>
      </c>
    </row>
    <row r="1258" spans="1:7" x14ac:dyDescent="0.35">
      <c r="A1258" s="11">
        <v>1253</v>
      </c>
      <c r="B1258">
        <v>152.430252</v>
      </c>
      <c r="C1258">
        <v>60</v>
      </c>
      <c r="D1258" s="13">
        <v>1626</v>
      </c>
      <c r="E1258" s="37">
        <f t="shared" ca="1" si="60"/>
        <v>152.21485899999999</v>
      </c>
      <c r="F1258" s="37">
        <f t="shared" ref="F1258:F1308" ca="1" si="61">IFERROR(IF(ABS(MEDIAN(OFFSET(C1258,0,0,$E$1,1))-MEDIAN(OFFSET(C1257,0,0,-$E$1,1)))&gt;0.01,1,0),0)</f>
        <v>0</v>
      </c>
      <c r="G1258" s="37">
        <f t="shared" ref="G1258:G1308" ca="1" si="62">IFERROR(IF(AND(F1257=0,F1258=1),1,0),0)</f>
        <v>0</v>
      </c>
    </row>
    <row r="1259" spans="1:7" x14ac:dyDescent="0.35">
      <c r="A1259" s="11">
        <v>1254</v>
      </c>
      <c r="B1259">
        <v>152.44148300000001</v>
      </c>
      <c r="C1259">
        <v>60</v>
      </c>
      <c r="D1259" s="13">
        <v>1627</v>
      </c>
      <c r="E1259" s="37">
        <f t="shared" ca="1" si="60"/>
        <v>152.370239</v>
      </c>
      <c r="F1259" s="37">
        <f t="shared" ca="1" si="61"/>
        <v>0</v>
      </c>
      <c r="G1259" s="37">
        <f t="shared" ca="1" si="62"/>
        <v>0</v>
      </c>
    </row>
    <row r="1260" spans="1:7" x14ac:dyDescent="0.35">
      <c r="A1260" s="11">
        <v>1255</v>
      </c>
      <c r="B1260">
        <v>152.447113</v>
      </c>
      <c r="C1260">
        <v>60</v>
      </c>
      <c r="D1260" s="13">
        <v>1628</v>
      </c>
      <c r="E1260" s="37">
        <f t="shared" ca="1" si="60"/>
        <v>152.430252</v>
      </c>
      <c r="F1260" s="37">
        <f t="shared" ca="1" si="61"/>
        <v>0</v>
      </c>
      <c r="G1260" s="37">
        <f t="shared" ca="1" si="62"/>
        <v>0</v>
      </c>
    </row>
    <row r="1261" spans="1:7" x14ac:dyDescent="0.35">
      <c r="A1261" s="11">
        <v>1256</v>
      </c>
      <c r="B1261">
        <v>152.505753</v>
      </c>
      <c r="C1261">
        <v>60</v>
      </c>
      <c r="D1261" s="13">
        <v>1629</v>
      </c>
      <c r="E1261" s="37">
        <f t="shared" ca="1" si="60"/>
        <v>152.44148300000001</v>
      </c>
      <c r="F1261" s="37">
        <f t="shared" ca="1" si="61"/>
        <v>0</v>
      </c>
      <c r="G1261" s="37">
        <f t="shared" ca="1" si="62"/>
        <v>0</v>
      </c>
    </row>
    <row r="1262" spans="1:7" x14ac:dyDescent="0.35">
      <c r="A1262" s="11">
        <v>1257</v>
      </c>
      <c r="B1262">
        <v>152.41064499999999</v>
      </c>
      <c r="C1262">
        <v>60</v>
      </c>
      <c r="D1262" s="13">
        <v>1630</v>
      </c>
      <c r="E1262" s="37">
        <f t="shared" ca="1" si="60"/>
        <v>152.44148300000001</v>
      </c>
      <c r="F1262" s="37">
        <f t="shared" ca="1" si="61"/>
        <v>0</v>
      </c>
      <c r="G1262" s="37">
        <f t="shared" ca="1" si="62"/>
        <v>0</v>
      </c>
    </row>
    <row r="1263" spans="1:7" x14ac:dyDescent="0.35">
      <c r="A1263" s="11">
        <v>1258</v>
      </c>
      <c r="B1263">
        <v>152.46481299999999</v>
      </c>
      <c r="C1263">
        <v>60</v>
      </c>
      <c r="D1263" s="13">
        <v>1631</v>
      </c>
      <c r="E1263" s="37">
        <f t="shared" ca="1" si="60"/>
        <v>152.447113</v>
      </c>
      <c r="F1263" s="37">
        <f t="shared" ca="1" si="61"/>
        <v>0</v>
      </c>
      <c r="G1263" s="37">
        <f t="shared" ca="1" si="62"/>
        <v>0</v>
      </c>
    </row>
    <row r="1264" spans="1:7" x14ac:dyDescent="0.35">
      <c r="A1264" s="11">
        <v>1259</v>
      </c>
      <c r="B1264">
        <v>152.33659399999999</v>
      </c>
      <c r="C1264">
        <v>60</v>
      </c>
      <c r="D1264" s="13">
        <v>1632</v>
      </c>
      <c r="E1264" s="37">
        <f t="shared" ca="1" si="60"/>
        <v>152.447113</v>
      </c>
      <c r="F1264" s="37">
        <f t="shared" ca="1" si="61"/>
        <v>0</v>
      </c>
      <c r="G1264" s="37">
        <f t="shared" ca="1" si="62"/>
        <v>0</v>
      </c>
    </row>
    <row r="1265" spans="1:7" x14ac:dyDescent="0.35">
      <c r="A1265" s="11">
        <v>1260</v>
      </c>
      <c r="B1265">
        <v>152.272141</v>
      </c>
      <c r="C1265">
        <v>60</v>
      </c>
      <c r="D1265" s="13">
        <v>1633</v>
      </c>
      <c r="E1265" s="37">
        <f t="shared" ca="1" si="60"/>
        <v>152.41064499999999</v>
      </c>
      <c r="F1265" s="37">
        <f t="shared" ca="1" si="61"/>
        <v>0</v>
      </c>
      <c r="G1265" s="37">
        <f t="shared" ca="1" si="62"/>
        <v>0</v>
      </c>
    </row>
    <row r="1266" spans="1:7" x14ac:dyDescent="0.35">
      <c r="A1266" s="11">
        <v>1261</v>
      </c>
      <c r="B1266">
        <v>152.27804599999999</v>
      </c>
      <c r="C1266">
        <v>60</v>
      </c>
      <c r="D1266" s="13">
        <v>1634</v>
      </c>
      <c r="E1266" s="37">
        <f t="shared" ca="1" si="60"/>
        <v>152.33659399999999</v>
      </c>
      <c r="F1266" s="37">
        <f t="shared" ca="1" si="61"/>
        <v>0</v>
      </c>
      <c r="G1266" s="37">
        <f t="shared" ca="1" si="62"/>
        <v>0</v>
      </c>
    </row>
    <row r="1267" spans="1:7" x14ac:dyDescent="0.35">
      <c r="A1267" s="11">
        <v>1262</v>
      </c>
      <c r="B1267">
        <v>152.10685699999999</v>
      </c>
      <c r="C1267">
        <v>60</v>
      </c>
      <c r="D1267" s="13">
        <v>1635</v>
      </c>
      <c r="E1267" s="37">
        <f t="shared" ca="1" si="60"/>
        <v>152.27804599999999</v>
      </c>
      <c r="F1267" s="37">
        <f t="shared" ca="1" si="61"/>
        <v>0</v>
      </c>
      <c r="G1267" s="37">
        <f t="shared" ca="1" si="62"/>
        <v>0</v>
      </c>
    </row>
    <row r="1268" spans="1:7" x14ac:dyDescent="0.35">
      <c r="A1268" s="11">
        <v>1263</v>
      </c>
      <c r="B1268">
        <v>152.08651699999999</v>
      </c>
      <c r="C1268">
        <v>60</v>
      </c>
      <c r="D1268" s="13">
        <v>1636</v>
      </c>
      <c r="E1268" s="37">
        <f t="shared" ca="1" si="60"/>
        <v>152.272141</v>
      </c>
      <c r="F1268" s="37">
        <f t="shared" ca="1" si="61"/>
        <v>0</v>
      </c>
      <c r="G1268" s="37">
        <f t="shared" ca="1" si="62"/>
        <v>0</v>
      </c>
    </row>
    <row r="1269" spans="1:7" x14ac:dyDescent="0.35">
      <c r="A1269" s="11">
        <v>1264</v>
      </c>
      <c r="B1269">
        <v>152.05100999999999</v>
      </c>
      <c r="C1269">
        <v>60</v>
      </c>
      <c r="D1269" s="13">
        <v>1637</v>
      </c>
      <c r="E1269" s="37">
        <f t="shared" ca="1" si="60"/>
        <v>152.10685699999999</v>
      </c>
      <c r="F1269" s="37">
        <f t="shared" ca="1" si="61"/>
        <v>0</v>
      </c>
      <c r="G1269" s="37">
        <f t="shared" ca="1" si="62"/>
        <v>0</v>
      </c>
    </row>
    <row r="1270" spans="1:7" x14ac:dyDescent="0.35">
      <c r="A1270" s="11">
        <v>1265</v>
      </c>
      <c r="B1270">
        <v>151.926208</v>
      </c>
      <c r="C1270">
        <v>60</v>
      </c>
      <c r="D1270" s="13">
        <v>1638</v>
      </c>
      <c r="E1270" s="37">
        <f t="shared" ca="1" si="60"/>
        <v>152.08651699999999</v>
      </c>
      <c r="F1270" s="37">
        <f t="shared" ca="1" si="61"/>
        <v>0</v>
      </c>
      <c r="G1270" s="37">
        <f t="shared" ca="1" si="62"/>
        <v>0</v>
      </c>
    </row>
    <row r="1271" spans="1:7" x14ac:dyDescent="0.35">
      <c r="A1271" s="11">
        <v>1266</v>
      </c>
      <c r="B1271">
        <v>151.81663499999999</v>
      </c>
      <c r="C1271">
        <v>60</v>
      </c>
      <c r="D1271" s="13">
        <v>1639</v>
      </c>
      <c r="E1271" s="37">
        <f t="shared" ca="1" si="60"/>
        <v>152.05100999999999</v>
      </c>
      <c r="F1271" s="37">
        <f t="shared" ca="1" si="61"/>
        <v>0</v>
      </c>
      <c r="G1271" s="37">
        <f t="shared" ca="1" si="62"/>
        <v>0</v>
      </c>
    </row>
    <row r="1272" spans="1:7" x14ac:dyDescent="0.35">
      <c r="A1272" s="11">
        <v>1267</v>
      </c>
      <c r="B1272">
        <v>151.655823</v>
      </c>
      <c r="C1272">
        <v>60</v>
      </c>
      <c r="D1272" s="13">
        <v>1640</v>
      </c>
      <c r="E1272" s="37">
        <f t="shared" ca="1" si="60"/>
        <v>151.926208</v>
      </c>
      <c r="F1272" s="37">
        <f t="shared" ca="1" si="61"/>
        <v>0</v>
      </c>
      <c r="G1272" s="37">
        <f t="shared" ca="1" si="62"/>
        <v>0</v>
      </c>
    </row>
    <row r="1273" spans="1:7" x14ac:dyDescent="0.35">
      <c r="A1273" s="11">
        <v>1268</v>
      </c>
      <c r="B1273">
        <v>151.60531599999999</v>
      </c>
      <c r="C1273">
        <v>60</v>
      </c>
      <c r="D1273" s="13">
        <v>1641</v>
      </c>
      <c r="E1273" s="37">
        <f t="shared" ca="1" si="60"/>
        <v>151.81663499999999</v>
      </c>
      <c r="F1273" s="37">
        <f t="shared" ca="1" si="61"/>
        <v>0</v>
      </c>
      <c r="G1273" s="37">
        <f t="shared" ca="1" si="62"/>
        <v>0</v>
      </c>
    </row>
    <row r="1274" spans="1:7" x14ac:dyDescent="0.35">
      <c r="A1274" s="11">
        <v>1269</v>
      </c>
      <c r="B1274">
        <v>151.69421399999999</v>
      </c>
      <c r="C1274">
        <v>60</v>
      </c>
      <c r="D1274" s="13">
        <v>1642</v>
      </c>
      <c r="E1274" s="37">
        <f t="shared" ca="1" si="60"/>
        <v>151.69421399999999</v>
      </c>
      <c r="F1274" s="37">
        <f t="shared" ca="1" si="61"/>
        <v>0</v>
      </c>
      <c r="G1274" s="37">
        <f t="shared" ca="1" si="62"/>
        <v>0</v>
      </c>
    </row>
    <row r="1275" spans="1:7" x14ac:dyDescent="0.35">
      <c r="A1275" s="11">
        <v>1270</v>
      </c>
      <c r="B1275">
        <v>151.70765700000001</v>
      </c>
      <c r="C1275">
        <v>60</v>
      </c>
      <c r="D1275" s="13">
        <v>1643</v>
      </c>
      <c r="E1275" s="37">
        <f t="shared" ca="1" si="60"/>
        <v>151.69421399999999</v>
      </c>
      <c r="F1275" s="37">
        <f t="shared" ca="1" si="61"/>
        <v>0</v>
      </c>
      <c r="G1275" s="37">
        <f t="shared" ca="1" si="62"/>
        <v>0</v>
      </c>
    </row>
    <row r="1276" spans="1:7" x14ac:dyDescent="0.35">
      <c r="A1276" s="11">
        <v>1271</v>
      </c>
      <c r="B1276">
        <v>151.783997</v>
      </c>
      <c r="C1276">
        <v>60</v>
      </c>
      <c r="D1276" s="13">
        <v>1644</v>
      </c>
      <c r="E1276" s="37">
        <f t="shared" ca="1" si="60"/>
        <v>151.69421399999999</v>
      </c>
      <c r="F1276" s="37">
        <f t="shared" ca="1" si="61"/>
        <v>0</v>
      </c>
      <c r="G1276" s="37">
        <f t="shared" ca="1" si="62"/>
        <v>0</v>
      </c>
    </row>
    <row r="1277" spans="1:7" x14ac:dyDescent="0.35">
      <c r="A1277" s="11">
        <v>1272</v>
      </c>
      <c r="B1277">
        <v>151.87814299999999</v>
      </c>
      <c r="C1277">
        <v>60</v>
      </c>
      <c r="D1277" s="13">
        <v>1645</v>
      </c>
      <c r="E1277" s="37">
        <f t="shared" ca="1" si="60"/>
        <v>151.70765700000001</v>
      </c>
      <c r="F1277" s="37">
        <f t="shared" ca="1" si="61"/>
        <v>0</v>
      </c>
      <c r="G1277" s="37">
        <f t="shared" ca="1" si="62"/>
        <v>0</v>
      </c>
    </row>
    <row r="1278" spans="1:7" x14ac:dyDescent="0.35">
      <c r="A1278" s="11">
        <v>1273</v>
      </c>
      <c r="B1278">
        <v>151.90287799999999</v>
      </c>
      <c r="C1278">
        <v>60</v>
      </c>
      <c r="D1278" s="13">
        <v>1646</v>
      </c>
      <c r="E1278" s="37">
        <f t="shared" ca="1" si="60"/>
        <v>151.783997</v>
      </c>
      <c r="F1278" s="37">
        <f t="shared" ca="1" si="61"/>
        <v>0</v>
      </c>
      <c r="G1278" s="37">
        <f t="shared" ca="1" si="62"/>
        <v>0</v>
      </c>
    </row>
    <row r="1279" spans="1:7" x14ac:dyDescent="0.35">
      <c r="A1279" s="11">
        <v>1274</v>
      </c>
      <c r="B1279">
        <v>151.87676999999999</v>
      </c>
      <c r="C1279">
        <v>60</v>
      </c>
      <c r="D1279" s="13">
        <v>1647</v>
      </c>
      <c r="E1279" s="37">
        <f t="shared" ca="1" si="60"/>
        <v>151.87676999999999</v>
      </c>
      <c r="F1279" s="37">
        <f t="shared" ca="1" si="61"/>
        <v>0</v>
      </c>
      <c r="G1279" s="37">
        <f t="shared" ca="1" si="62"/>
        <v>0</v>
      </c>
    </row>
    <row r="1280" spans="1:7" x14ac:dyDescent="0.35">
      <c r="A1280" s="11">
        <v>1275</v>
      </c>
      <c r="B1280">
        <v>151.825424</v>
      </c>
      <c r="C1280">
        <v>60</v>
      </c>
      <c r="D1280" s="13">
        <v>1648</v>
      </c>
      <c r="E1280" s="37">
        <f t="shared" ca="1" si="60"/>
        <v>151.87676999999999</v>
      </c>
      <c r="F1280" s="37">
        <f t="shared" ca="1" si="61"/>
        <v>0</v>
      </c>
      <c r="G1280" s="37">
        <f t="shared" ca="1" si="62"/>
        <v>0</v>
      </c>
    </row>
    <row r="1281" spans="1:7" x14ac:dyDescent="0.35">
      <c r="A1281" s="11">
        <v>1276</v>
      </c>
      <c r="B1281">
        <v>151.68620300000001</v>
      </c>
      <c r="C1281">
        <v>60</v>
      </c>
      <c r="D1281" s="13">
        <v>1649</v>
      </c>
      <c r="E1281" s="37">
        <f t="shared" ca="1" si="60"/>
        <v>151.87676999999999</v>
      </c>
      <c r="F1281" s="37">
        <f t="shared" ca="1" si="61"/>
        <v>0</v>
      </c>
      <c r="G1281" s="37">
        <f t="shared" ca="1" si="62"/>
        <v>0</v>
      </c>
    </row>
    <row r="1282" spans="1:7" x14ac:dyDescent="0.35">
      <c r="A1282" s="11">
        <v>1277</v>
      </c>
      <c r="B1282">
        <v>151.73582500000001</v>
      </c>
      <c r="C1282">
        <v>60</v>
      </c>
      <c r="D1282" s="13">
        <v>1650</v>
      </c>
      <c r="E1282" s="37">
        <f t="shared" ca="1" si="60"/>
        <v>151.825424</v>
      </c>
      <c r="F1282" s="37">
        <f t="shared" ca="1" si="61"/>
        <v>0</v>
      </c>
      <c r="G1282" s="37">
        <f t="shared" ca="1" si="62"/>
        <v>0</v>
      </c>
    </row>
    <row r="1283" spans="1:7" x14ac:dyDescent="0.35">
      <c r="A1283" s="11">
        <v>1278</v>
      </c>
      <c r="B1283">
        <v>151.65821800000001</v>
      </c>
      <c r="C1283">
        <v>60</v>
      </c>
      <c r="D1283" s="13">
        <v>1651</v>
      </c>
      <c r="E1283" s="37">
        <f t="shared" ca="1" si="60"/>
        <v>151.73582500000001</v>
      </c>
      <c r="F1283" s="37">
        <f t="shared" ca="1" si="61"/>
        <v>0</v>
      </c>
      <c r="G1283" s="37">
        <f t="shared" ca="1" si="62"/>
        <v>0</v>
      </c>
    </row>
    <row r="1284" spans="1:7" x14ac:dyDescent="0.35">
      <c r="A1284" s="11">
        <v>1279</v>
      </c>
      <c r="B1284">
        <v>151.76509100000001</v>
      </c>
      <c r="C1284">
        <v>60</v>
      </c>
      <c r="D1284" s="13">
        <v>1652</v>
      </c>
      <c r="E1284" s="37">
        <f t="shared" ca="1" si="60"/>
        <v>151.73582500000001</v>
      </c>
      <c r="F1284" s="37">
        <f t="shared" ca="1" si="61"/>
        <v>0</v>
      </c>
      <c r="G1284" s="37">
        <f t="shared" ca="1" si="62"/>
        <v>0</v>
      </c>
    </row>
    <row r="1285" spans="1:7" x14ac:dyDescent="0.35">
      <c r="A1285" s="11">
        <v>1280</v>
      </c>
      <c r="B1285">
        <v>151.65605199999999</v>
      </c>
      <c r="C1285">
        <v>60</v>
      </c>
      <c r="D1285" s="13">
        <v>1653</v>
      </c>
      <c r="E1285" s="37">
        <f t="shared" ca="1" si="60"/>
        <v>151.68620300000001</v>
      </c>
      <c r="F1285" s="37">
        <f t="shared" ca="1" si="61"/>
        <v>0</v>
      </c>
      <c r="G1285" s="37">
        <f t="shared" ca="1" si="62"/>
        <v>0</v>
      </c>
    </row>
    <row r="1286" spans="1:7" x14ac:dyDescent="0.35">
      <c r="A1286" s="11">
        <v>1281</v>
      </c>
      <c r="B1286">
        <v>151.90744000000001</v>
      </c>
      <c r="C1286">
        <v>60</v>
      </c>
      <c r="D1286" s="13">
        <v>1654</v>
      </c>
      <c r="E1286" s="37">
        <f t="shared" ca="1" si="60"/>
        <v>151.73582500000001</v>
      </c>
      <c r="F1286" s="37">
        <f t="shared" ca="1" si="61"/>
        <v>0</v>
      </c>
      <c r="G1286" s="37">
        <f t="shared" ca="1" si="62"/>
        <v>0</v>
      </c>
    </row>
    <row r="1287" spans="1:7" x14ac:dyDescent="0.35">
      <c r="A1287" s="11">
        <v>1282</v>
      </c>
      <c r="B1287">
        <v>151.979645</v>
      </c>
      <c r="C1287">
        <v>60</v>
      </c>
      <c r="D1287" s="13">
        <v>1655</v>
      </c>
      <c r="E1287" s="37">
        <f t="shared" ca="1" si="60"/>
        <v>151.76509100000001</v>
      </c>
      <c r="F1287" s="37">
        <f t="shared" ca="1" si="61"/>
        <v>0</v>
      </c>
      <c r="G1287" s="37">
        <f t="shared" ca="1" si="62"/>
        <v>0</v>
      </c>
    </row>
    <row r="1288" spans="1:7" x14ac:dyDescent="0.35">
      <c r="A1288" s="11">
        <v>1283</v>
      </c>
      <c r="B1288">
        <v>151.822464</v>
      </c>
      <c r="C1288">
        <v>60</v>
      </c>
      <c r="D1288" s="13">
        <v>1656</v>
      </c>
      <c r="E1288" s="37">
        <f t="shared" ca="1" si="60"/>
        <v>151.822464</v>
      </c>
      <c r="F1288" s="37">
        <f t="shared" ca="1" si="61"/>
        <v>0</v>
      </c>
      <c r="G1288" s="37">
        <f t="shared" ca="1" si="62"/>
        <v>0</v>
      </c>
    </row>
    <row r="1289" spans="1:7" x14ac:dyDescent="0.35">
      <c r="A1289" s="11">
        <v>1284</v>
      </c>
      <c r="B1289">
        <v>152.15213</v>
      </c>
      <c r="C1289">
        <v>60</v>
      </c>
      <c r="D1289" s="13">
        <v>1657</v>
      </c>
      <c r="E1289" s="37">
        <f t="shared" ca="1" si="60"/>
        <v>151.90744000000001</v>
      </c>
      <c r="F1289" s="37">
        <f t="shared" ca="1" si="61"/>
        <v>0</v>
      </c>
      <c r="G1289" s="37">
        <f t="shared" ca="1" si="62"/>
        <v>0</v>
      </c>
    </row>
    <row r="1290" spans="1:7" x14ac:dyDescent="0.35">
      <c r="A1290" s="11">
        <v>1285</v>
      </c>
      <c r="B1290">
        <v>152.13475</v>
      </c>
      <c r="C1290">
        <v>60</v>
      </c>
      <c r="D1290" s="13">
        <v>1658</v>
      </c>
      <c r="E1290" s="37">
        <f t="shared" ca="1" si="60"/>
        <v>151.979645</v>
      </c>
      <c r="F1290" s="37">
        <f t="shared" ca="1" si="61"/>
        <v>0</v>
      </c>
      <c r="G1290" s="37">
        <f t="shared" ca="1" si="62"/>
        <v>0</v>
      </c>
    </row>
    <row r="1291" spans="1:7" x14ac:dyDescent="0.35">
      <c r="A1291" s="11">
        <v>1286</v>
      </c>
      <c r="B1291">
        <v>152.08363299999999</v>
      </c>
      <c r="C1291">
        <v>60</v>
      </c>
      <c r="D1291" s="13">
        <v>1659</v>
      </c>
      <c r="E1291" s="37">
        <f t="shared" ca="1" si="60"/>
        <v>152.08363299999999</v>
      </c>
      <c r="F1291" s="37">
        <f t="shared" ca="1" si="61"/>
        <v>0</v>
      </c>
      <c r="G1291" s="37">
        <f t="shared" ca="1" si="62"/>
        <v>0</v>
      </c>
    </row>
    <row r="1292" spans="1:7" x14ac:dyDescent="0.35">
      <c r="A1292" s="11">
        <v>1287</v>
      </c>
      <c r="B1292">
        <v>152.28001399999999</v>
      </c>
      <c r="C1292">
        <v>60</v>
      </c>
      <c r="D1292" s="13">
        <v>1660</v>
      </c>
      <c r="E1292" s="37">
        <f t="shared" ca="1" si="60"/>
        <v>152.13475</v>
      </c>
      <c r="F1292" s="37">
        <f t="shared" ca="1" si="61"/>
        <v>0</v>
      </c>
      <c r="G1292" s="37">
        <f t="shared" ca="1" si="62"/>
        <v>0</v>
      </c>
    </row>
    <row r="1293" spans="1:7" x14ac:dyDescent="0.35">
      <c r="A1293" s="11">
        <v>1288</v>
      </c>
      <c r="B1293">
        <v>152.24241599999999</v>
      </c>
      <c r="C1293">
        <v>60</v>
      </c>
      <c r="D1293" s="13">
        <v>1661</v>
      </c>
      <c r="E1293" s="37">
        <f t="shared" ca="1" si="60"/>
        <v>152.15213</v>
      </c>
      <c r="F1293" s="37">
        <f t="shared" ca="1" si="61"/>
        <v>0</v>
      </c>
      <c r="G1293" s="37">
        <f t="shared" ca="1" si="62"/>
        <v>0</v>
      </c>
    </row>
    <row r="1294" spans="1:7" x14ac:dyDescent="0.35">
      <c r="A1294" s="11">
        <v>1289</v>
      </c>
      <c r="B1294">
        <v>152.113449</v>
      </c>
      <c r="C1294">
        <v>60</v>
      </c>
      <c r="D1294" s="13">
        <v>1662</v>
      </c>
      <c r="E1294" s="37">
        <f t="shared" ca="1" si="60"/>
        <v>152.13475</v>
      </c>
      <c r="F1294" s="37">
        <f t="shared" ca="1" si="61"/>
        <v>0</v>
      </c>
      <c r="G1294" s="37">
        <f t="shared" ca="1" si="62"/>
        <v>0</v>
      </c>
    </row>
    <row r="1295" spans="1:7" x14ac:dyDescent="0.35">
      <c r="A1295" s="11">
        <v>1290</v>
      </c>
      <c r="B1295">
        <v>151.95907600000001</v>
      </c>
      <c r="C1295">
        <v>60</v>
      </c>
      <c r="D1295" s="13">
        <v>1663</v>
      </c>
      <c r="E1295" s="37">
        <f t="shared" ca="1" si="60"/>
        <v>152.113449</v>
      </c>
      <c r="F1295" s="37">
        <f t="shared" ca="1" si="61"/>
        <v>0</v>
      </c>
      <c r="G1295" s="37">
        <f t="shared" ca="1" si="62"/>
        <v>0</v>
      </c>
    </row>
    <row r="1296" spans="1:7" x14ac:dyDescent="0.35">
      <c r="A1296" s="11">
        <v>1291</v>
      </c>
      <c r="B1296">
        <v>152.02647400000001</v>
      </c>
      <c r="C1296">
        <v>60</v>
      </c>
      <c r="D1296" s="13">
        <v>1664</v>
      </c>
      <c r="E1296" s="37">
        <f t="shared" ca="1" si="60"/>
        <v>152.113449</v>
      </c>
      <c r="F1296" s="37">
        <f t="shared" ca="1" si="61"/>
        <v>0</v>
      </c>
      <c r="G1296" s="37">
        <f t="shared" ca="1" si="62"/>
        <v>0</v>
      </c>
    </row>
    <row r="1297" spans="1:7" x14ac:dyDescent="0.35">
      <c r="A1297" s="11">
        <v>1292</v>
      </c>
      <c r="B1297">
        <v>151.99517800000001</v>
      </c>
      <c r="C1297">
        <v>60</v>
      </c>
      <c r="D1297" s="13">
        <v>1665</v>
      </c>
      <c r="E1297" s="37">
        <f t="shared" ca="1" si="60"/>
        <v>152.02647400000001</v>
      </c>
      <c r="F1297" s="37">
        <f t="shared" ca="1" si="61"/>
        <v>0</v>
      </c>
      <c r="G1297" s="37">
        <f t="shared" ca="1" si="62"/>
        <v>0</v>
      </c>
    </row>
    <row r="1298" spans="1:7" x14ac:dyDescent="0.35">
      <c r="A1298" s="11">
        <v>1293</v>
      </c>
      <c r="B1298">
        <v>152.06703200000001</v>
      </c>
      <c r="C1298">
        <v>60</v>
      </c>
      <c r="D1298" s="13">
        <v>1666</v>
      </c>
      <c r="E1298" s="37">
        <f t="shared" ca="1" si="60"/>
        <v>152.02647400000001</v>
      </c>
      <c r="F1298" s="37">
        <f t="shared" ca="1" si="61"/>
        <v>0</v>
      </c>
      <c r="G1298" s="37">
        <f t="shared" ca="1" si="62"/>
        <v>0</v>
      </c>
    </row>
    <row r="1299" spans="1:7" x14ac:dyDescent="0.35">
      <c r="A1299" s="11">
        <v>1294</v>
      </c>
      <c r="B1299">
        <v>152.00166300000001</v>
      </c>
      <c r="C1299">
        <v>60</v>
      </c>
      <c r="D1299" s="13">
        <v>1667</v>
      </c>
      <c r="E1299" s="37">
        <f t="shared" ca="1" si="60"/>
        <v>152.00166300000001</v>
      </c>
      <c r="F1299" s="37">
        <f t="shared" ca="1" si="61"/>
        <v>0</v>
      </c>
      <c r="G1299" s="37">
        <f t="shared" ca="1" si="62"/>
        <v>0</v>
      </c>
    </row>
    <row r="1300" spans="1:7" x14ac:dyDescent="0.35">
      <c r="A1300" s="11">
        <v>1295</v>
      </c>
      <c r="B1300">
        <v>151.79129</v>
      </c>
      <c r="C1300">
        <v>60</v>
      </c>
      <c r="D1300" s="13">
        <v>1668</v>
      </c>
      <c r="E1300" s="37">
        <f t="shared" ca="1" si="60"/>
        <v>152.00166300000001</v>
      </c>
      <c r="F1300" s="37">
        <f t="shared" ca="1" si="61"/>
        <v>0</v>
      </c>
      <c r="G1300" s="37">
        <f t="shared" ca="1" si="62"/>
        <v>0</v>
      </c>
    </row>
    <row r="1301" spans="1:7" x14ac:dyDescent="0.35">
      <c r="A1301" s="11">
        <v>1296</v>
      </c>
      <c r="B1301">
        <v>151.706039</v>
      </c>
      <c r="C1301">
        <v>60</v>
      </c>
      <c r="D1301" s="13">
        <v>1669</v>
      </c>
      <c r="E1301" s="37">
        <f t="shared" ca="1" si="60"/>
        <v>151.99517800000001</v>
      </c>
      <c r="F1301" s="37">
        <f t="shared" ca="1" si="61"/>
        <v>0</v>
      </c>
      <c r="G1301" s="37">
        <f t="shared" ca="1" si="62"/>
        <v>0</v>
      </c>
    </row>
    <row r="1302" spans="1:7" x14ac:dyDescent="0.35">
      <c r="A1302" s="11">
        <v>1297</v>
      </c>
      <c r="B1302">
        <v>151.691025</v>
      </c>
      <c r="C1302">
        <v>60</v>
      </c>
      <c r="D1302" s="13">
        <v>1670</v>
      </c>
      <c r="E1302" s="37">
        <f t="shared" ca="1" si="60"/>
        <v>151.79129</v>
      </c>
      <c r="F1302" s="37">
        <f t="shared" ca="1" si="61"/>
        <v>0</v>
      </c>
      <c r="G1302" s="37">
        <f t="shared" ca="1" si="62"/>
        <v>0</v>
      </c>
    </row>
    <row r="1303" spans="1:7" x14ac:dyDescent="0.35">
      <c r="A1303" s="11">
        <v>1298</v>
      </c>
      <c r="B1303">
        <v>151.647156</v>
      </c>
      <c r="C1303">
        <v>60</v>
      </c>
      <c r="D1303" s="13">
        <v>1671</v>
      </c>
      <c r="E1303" s="37">
        <f t="shared" ca="1" si="60"/>
        <v>151.706039</v>
      </c>
      <c r="F1303" s="37">
        <f t="shared" ca="1" si="61"/>
        <v>0</v>
      </c>
      <c r="G1303" s="37">
        <f t="shared" ca="1" si="62"/>
        <v>0</v>
      </c>
    </row>
    <row r="1304" spans="1:7" x14ac:dyDescent="0.35">
      <c r="A1304" s="11">
        <v>1299</v>
      </c>
      <c r="B1304">
        <v>151.67439300000001</v>
      </c>
      <c r="C1304">
        <v>60</v>
      </c>
      <c r="D1304" s="13">
        <v>1672</v>
      </c>
      <c r="E1304" s="37">
        <f t="shared" ca="1" si="60"/>
        <v>151.691025</v>
      </c>
      <c r="F1304" s="37">
        <f t="shared" ca="1" si="61"/>
        <v>0</v>
      </c>
      <c r="G1304" s="37">
        <f t="shared" ca="1" si="62"/>
        <v>0</v>
      </c>
    </row>
    <row r="1305" spans="1:7" x14ac:dyDescent="0.35">
      <c r="A1305" s="11">
        <v>1300</v>
      </c>
      <c r="B1305">
        <v>151.83744799999999</v>
      </c>
      <c r="C1305">
        <v>60</v>
      </c>
      <c r="D1305" s="13">
        <v>1673</v>
      </c>
      <c r="E1305" s="37">
        <f t="shared" ref="E1305:E1308" ca="1" si="63">IFERROR(MEDIAN(OFFSET(B1305,0,0,-$B$1,1)),"")</f>
        <v>151.691025</v>
      </c>
      <c r="F1305" s="37">
        <f t="shared" ca="1" si="61"/>
        <v>0</v>
      </c>
      <c r="G1305" s="37">
        <f t="shared" ca="1" si="62"/>
        <v>0</v>
      </c>
    </row>
    <row r="1306" spans="1:7" x14ac:dyDescent="0.35">
      <c r="A1306" s="11">
        <v>1301</v>
      </c>
      <c r="B1306">
        <v>151.69281000000001</v>
      </c>
      <c r="C1306">
        <v>60</v>
      </c>
      <c r="D1306" s="13">
        <v>1674</v>
      </c>
      <c r="E1306" s="37">
        <f t="shared" ca="1" si="63"/>
        <v>151.691025</v>
      </c>
      <c r="F1306" s="37">
        <f t="shared" ca="1" si="61"/>
        <v>0</v>
      </c>
      <c r="G1306" s="37">
        <f t="shared" ca="1" si="62"/>
        <v>0</v>
      </c>
    </row>
    <row r="1307" spans="1:7" x14ac:dyDescent="0.35">
      <c r="A1307" s="11">
        <v>1302</v>
      </c>
      <c r="B1307">
        <v>151.790359</v>
      </c>
      <c r="C1307">
        <v>60</v>
      </c>
      <c r="D1307" s="13">
        <v>1675</v>
      </c>
      <c r="E1307" s="37">
        <f t="shared" ca="1" si="63"/>
        <v>151.69281000000001</v>
      </c>
      <c r="F1307" s="37">
        <f t="shared" ca="1" si="61"/>
        <v>0</v>
      </c>
      <c r="G1307" s="37">
        <f t="shared" ca="1" si="62"/>
        <v>0</v>
      </c>
    </row>
    <row r="1308" spans="1:7" x14ac:dyDescent="0.35">
      <c r="A1308" s="11">
        <v>1303</v>
      </c>
      <c r="B1308">
        <v>151.94750999999999</v>
      </c>
      <c r="C1308">
        <v>60</v>
      </c>
      <c r="D1308" s="13">
        <v>1676</v>
      </c>
      <c r="E1308" s="37">
        <f t="shared" ca="1" si="63"/>
        <v>151.790359</v>
      </c>
      <c r="F1308" s="37">
        <f t="shared" ca="1" si="61"/>
        <v>0</v>
      </c>
      <c r="G1308" s="37">
        <f t="shared" ca="1" si="62"/>
        <v>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B8E3C-DD63-485E-A778-84011DA7A8C8}">
  <dimension ref="A1:H1224"/>
  <sheetViews>
    <sheetView zoomScaleNormal="100" workbookViewId="0">
      <pane xSplit="1" ySplit="4" topLeftCell="B5" activePane="bottomRight" state="frozen"/>
      <selection activeCell="C592" sqref="C592"/>
      <selection pane="topRight" activeCell="C592" sqref="C592"/>
      <selection pane="bottomLeft" activeCell="C592" sqref="C592"/>
      <selection pane="bottomRight" activeCell="M262" sqref="M262"/>
    </sheetView>
  </sheetViews>
  <sheetFormatPr baseColWidth="10" defaultRowHeight="14.5" x14ac:dyDescent="0.35"/>
  <cols>
    <col min="1" max="1" width="9.7265625" bestFit="1" customWidth="1"/>
    <col min="2" max="2" width="8.7265625" bestFit="1" customWidth="1"/>
    <col min="3" max="5" width="10.54296875" bestFit="1" customWidth="1"/>
    <col min="6" max="6" width="11" bestFit="1" customWidth="1"/>
    <col min="7" max="7" width="7.54296875" bestFit="1" customWidth="1"/>
    <col min="8" max="8" width="6.7265625" bestFit="1" customWidth="1"/>
  </cols>
  <sheetData>
    <row r="1" spans="1:8" ht="29" x14ac:dyDescent="0.35">
      <c r="A1" s="12" t="s">
        <v>23</v>
      </c>
      <c r="B1" s="11">
        <v>5</v>
      </c>
      <c r="D1" s="12" t="s">
        <v>39</v>
      </c>
      <c r="E1" s="11">
        <v>5</v>
      </c>
    </row>
    <row r="2" spans="1:8" x14ac:dyDescent="0.35">
      <c r="A2" s="12"/>
      <c r="B2" s="11"/>
    </row>
    <row r="3" spans="1:8" x14ac:dyDescent="0.35">
      <c r="A3" s="12"/>
      <c r="B3" s="11"/>
    </row>
    <row r="4" spans="1:8" ht="43.5" x14ac:dyDescent="0.35">
      <c r="A4" s="9" t="s">
        <v>16</v>
      </c>
      <c r="B4" s="9" t="s">
        <v>20</v>
      </c>
      <c r="C4" s="9" t="s">
        <v>44</v>
      </c>
      <c r="D4" s="9" t="s">
        <v>38</v>
      </c>
      <c r="E4" s="9" t="s">
        <v>21</v>
      </c>
      <c r="F4" s="9" t="s">
        <v>29</v>
      </c>
      <c r="G4" s="9" t="s">
        <v>40</v>
      </c>
    </row>
    <row r="5" spans="1:8" x14ac:dyDescent="0.35">
      <c r="A5">
        <v>0</v>
      </c>
      <c r="B5" s="13">
        <v>151.142303</v>
      </c>
      <c r="C5" s="36">
        <v>60</v>
      </c>
      <c r="D5" s="13">
        <v>153</v>
      </c>
      <c r="E5" s="37"/>
      <c r="F5" s="37">
        <f ca="1">IFERROR(IF(ABS(MEDIAN(OFFSET(C5,0,0,$E$1,1))-MEDIAN(OFFSET(#REF!,0,0,-$E$1,1)))&gt;0.01,1,0),0)</f>
        <v>0</v>
      </c>
      <c r="G5" s="37">
        <f ca="1">IFERROR(IF(AND(#REF!=0,F5=1),1,0),0)</f>
        <v>0</v>
      </c>
      <c r="H5" s="35"/>
    </row>
    <row r="6" spans="1:8" x14ac:dyDescent="0.35">
      <c r="A6">
        <v>1</v>
      </c>
      <c r="B6" s="13">
        <v>151.034897</v>
      </c>
      <c r="C6" s="36">
        <v>60</v>
      </c>
      <c r="D6" s="13">
        <v>153</v>
      </c>
      <c r="E6" s="37"/>
      <c r="F6" s="37">
        <f t="shared" ref="F6:F51" ca="1" si="0">IFERROR(IF(ABS(MEDIAN(OFFSET(C6,0,0,$E$1,1))-MEDIAN(OFFSET(C5,0,0,-$E$1,1)))&gt;0.01,1,0),0)</f>
        <v>0</v>
      </c>
      <c r="G6" s="37">
        <f t="shared" ref="G6:G51" ca="1" si="1">IFERROR(IF(AND(F5=0,F6=1),1,0),0)</f>
        <v>0</v>
      </c>
      <c r="H6" s="35"/>
    </row>
    <row r="7" spans="1:8" x14ac:dyDescent="0.35">
      <c r="A7">
        <v>2</v>
      </c>
      <c r="B7" s="13">
        <v>151.003525</v>
      </c>
      <c r="C7" s="36">
        <v>60</v>
      </c>
      <c r="D7" s="13">
        <v>153</v>
      </c>
      <c r="E7" s="37"/>
      <c r="F7" s="37">
        <f t="shared" ca="1" si="0"/>
        <v>0</v>
      </c>
      <c r="G7" s="37">
        <f t="shared" ca="1" si="1"/>
        <v>0</v>
      </c>
      <c r="H7" s="35"/>
    </row>
    <row r="8" spans="1:8" x14ac:dyDescent="0.35">
      <c r="A8">
        <v>3</v>
      </c>
      <c r="B8" s="13">
        <v>151.163635</v>
      </c>
      <c r="C8" s="36">
        <v>60</v>
      </c>
      <c r="D8" s="13">
        <v>153</v>
      </c>
      <c r="E8" s="37"/>
      <c r="F8" s="37">
        <f t="shared" ca="1" si="0"/>
        <v>0</v>
      </c>
      <c r="G8" s="37">
        <f t="shared" ca="1" si="1"/>
        <v>0</v>
      </c>
      <c r="H8" s="35"/>
    </row>
    <row r="9" spans="1:8" x14ac:dyDescent="0.35">
      <c r="A9">
        <v>4</v>
      </c>
      <c r="B9" s="13">
        <v>151.49711600000001</v>
      </c>
      <c r="C9" s="36">
        <v>60</v>
      </c>
      <c r="D9" s="13">
        <v>153</v>
      </c>
      <c r="E9" s="37">
        <f t="shared" ref="E9:E53" ca="1" si="2">IFERROR(MEDIAN(OFFSET(B9,0,0,-$B$1,1)),"")</f>
        <v>151.142303</v>
      </c>
      <c r="F9" s="37">
        <f t="shared" ca="1" si="0"/>
        <v>0</v>
      </c>
      <c r="G9" s="37">
        <f t="shared" ca="1" si="1"/>
        <v>0</v>
      </c>
      <c r="H9" s="35"/>
    </row>
    <row r="10" spans="1:8" x14ac:dyDescent="0.35">
      <c r="A10">
        <v>5</v>
      </c>
      <c r="B10" s="13">
        <v>151.95370500000001</v>
      </c>
      <c r="C10" s="36">
        <v>60</v>
      </c>
      <c r="D10" s="13">
        <v>153</v>
      </c>
      <c r="E10" s="37">
        <f t="shared" ca="1" si="2"/>
        <v>151.163635</v>
      </c>
      <c r="F10" s="37">
        <f t="shared" ca="1" si="0"/>
        <v>0</v>
      </c>
      <c r="G10" s="37">
        <f t="shared" ca="1" si="1"/>
        <v>0</v>
      </c>
      <c r="H10" s="35"/>
    </row>
    <row r="11" spans="1:8" x14ac:dyDescent="0.35">
      <c r="A11">
        <v>6</v>
      </c>
      <c r="B11" s="13">
        <v>152.214035</v>
      </c>
      <c r="C11" s="36">
        <v>60</v>
      </c>
      <c r="D11" s="13">
        <v>153</v>
      </c>
      <c r="E11" s="37">
        <f t="shared" ca="1" si="2"/>
        <v>151.49711600000001</v>
      </c>
      <c r="F11" s="37">
        <f t="shared" ca="1" si="0"/>
        <v>0</v>
      </c>
      <c r="G11" s="37">
        <f t="shared" ca="1" si="1"/>
        <v>0</v>
      </c>
      <c r="H11" s="35"/>
    </row>
    <row r="12" spans="1:8" x14ac:dyDescent="0.35">
      <c r="A12">
        <v>7</v>
      </c>
      <c r="B12" s="13">
        <v>152.41331500000001</v>
      </c>
      <c r="C12" s="36">
        <v>60</v>
      </c>
      <c r="D12" s="13">
        <v>153</v>
      </c>
      <c r="E12" s="37">
        <f t="shared" ca="1" si="2"/>
        <v>151.95370500000001</v>
      </c>
      <c r="F12" s="37">
        <f t="shared" ca="1" si="0"/>
        <v>0</v>
      </c>
      <c r="G12" s="37">
        <f t="shared" ca="1" si="1"/>
        <v>0</v>
      </c>
      <c r="H12" s="35"/>
    </row>
    <row r="13" spans="1:8" x14ac:dyDescent="0.35">
      <c r="A13">
        <v>8</v>
      </c>
      <c r="B13" s="13">
        <v>152.29066499999999</v>
      </c>
      <c r="C13" s="36">
        <v>60</v>
      </c>
      <c r="D13" s="13">
        <v>153</v>
      </c>
      <c r="E13" s="37">
        <f t="shared" ca="1" si="2"/>
        <v>152.214035</v>
      </c>
      <c r="F13" s="37">
        <f t="shared" ca="1" si="0"/>
        <v>0</v>
      </c>
      <c r="G13" s="37">
        <f t="shared" ca="1" si="1"/>
        <v>0</v>
      </c>
      <c r="H13" s="35"/>
    </row>
    <row r="14" spans="1:8" x14ac:dyDescent="0.35">
      <c r="A14">
        <v>9</v>
      </c>
      <c r="B14" s="13">
        <v>152.09726000000001</v>
      </c>
      <c r="C14" s="36">
        <v>60</v>
      </c>
      <c r="D14" s="13">
        <v>153</v>
      </c>
      <c r="E14" s="37">
        <f t="shared" ca="1" si="2"/>
        <v>152.214035</v>
      </c>
      <c r="F14" s="37">
        <f t="shared" ca="1" si="0"/>
        <v>0</v>
      </c>
      <c r="G14" s="37">
        <f t="shared" ca="1" si="1"/>
        <v>0</v>
      </c>
      <c r="H14" s="35"/>
    </row>
    <row r="15" spans="1:8" x14ac:dyDescent="0.35">
      <c r="A15">
        <v>10</v>
      </c>
      <c r="B15" s="13">
        <v>151.951019</v>
      </c>
      <c r="C15" s="36">
        <v>60</v>
      </c>
      <c r="D15" s="13">
        <v>153</v>
      </c>
      <c r="E15" s="37">
        <f t="shared" ca="1" si="2"/>
        <v>152.214035</v>
      </c>
      <c r="F15" s="37">
        <f t="shared" ca="1" si="0"/>
        <v>0</v>
      </c>
      <c r="G15" s="37">
        <f t="shared" ca="1" si="1"/>
        <v>0</v>
      </c>
      <c r="H15" s="35"/>
    </row>
    <row r="16" spans="1:8" x14ac:dyDescent="0.35">
      <c r="A16">
        <v>11</v>
      </c>
      <c r="B16" s="13">
        <v>151.829193</v>
      </c>
      <c r="C16" s="36">
        <v>60</v>
      </c>
      <c r="D16" s="13">
        <v>153</v>
      </c>
      <c r="E16" s="37">
        <f t="shared" ca="1" si="2"/>
        <v>152.09726000000001</v>
      </c>
      <c r="F16" s="37">
        <f t="shared" ca="1" si="0"/>
        <v>0</v>
      </c>
      <c r="G16" s="37">
        <f t="shared" ca="1" si="1"/>
        <v>0</v>
      </c>
      <c r="H16" s="35"/>
    </row>
    <row r="17" spans="1:8" x14ac:dyDescent="0.35">
      <c r="A17">
        <v>12</v>
      </c>
      <c r="B17" s="13">
        <v>151.80325300000001</v>
      </c>
      <c r="C17" s="36">
        <v>60</v>
      </c>
      <c r="D17" s="13">
        <v>153</v>
      </c>
      <c r="E17" s="37">
        <f t="shared" ca="1" si="2"/>
        <v>151.951019</v>
      </c>
      <c r="F17" s="37">
        <f t="shared" ca="1" si="0"/>
        <v>0</v>
      </c>
      <c r="G17" s="37">
        <f t="shared" ca="1" si="1"/>
        <v>0</v>
      </c>
      <c r="H17" s="35"/>
    </row>
    <row r="18" spans="1:8" x14ac:dyDescent="0.35">
      <c r="A18">
        <v>13</v>
      </c>
      <c r="B18" s="13">
        <v>151.78071600000001</v>
      </c>
      <c r="C18" s="36">
        <v>60</v>
      </c>
      <c r="D18" s="13">
        <v>153</v>
      </c>
      <c r="E18" s="37">
        <f t="shared" ca="1" si="2"/>
        <v>151.829193</v>
      </c>
      <c r="F18" s="37">
        <f t="shared" ca="1" si="0"/>
        <v>0</v>
      </c>
      <c r="G18" s="37">
        <f t="shared" ca="1" si="1"/>
        <v>0</v>
      </c>
      <c r="H18" s="35"/>
    </row>
    <row r="19" spans="1:8" x14ac:dyDescent="0.35">
      <c r="A19">
        <v>14</v>
      </c>
      <c r="B19" s="13">
        <v>152.11672999999999</v>
      </c>
      <c r="C19" s="36">
        <v>60</v>
      </c>
      <c r="D19" s="13">
        <v>153</v>
      </c>
      <c r="E19" s="37">
        <f t="shared" ca="1" si="2"/>
        <v>151.829193</v>
      </c>
      <c r="F19" s="37">
        <f t="shared" ca="1" si="0"/>
        <v>0</v>
      </c>
      <c r="G19" s="37">
        <f t="shared" ca="1" si="1"/>
        <v>0</v>
      </c>
      <c r="H19" s="35"/>
    </row>
    <row r="20" spans="1:8" x14ac:dyDescent="0.35">
      <c r="A20">
        <v>15</v>
      </c>
      <c r="B20" s="13">
        <v>152.11035200000001</v>
      </c>
      <c r="C20" s="36">
        <v>60</v>
      </c>
      <c r="D20" s="13">
        <v>153</v>
      </c>
      <c r="E20" s="37">
        <f t="shared" ca="1" si="2"/>
        <v>151.829193</v>
      </c>
      <c r="F20" s="37">
        <f t="shared" ca="1" si="0"/>
        <v>0</v>
      </c>
      <c r="G20" s="37">
        <f t="shared" ca="1" si="1"/>
        <v>0</v>
      </c>
      <c r="H20" s="35"/>
    </row>
    <row r="21" spans="1:8" x14ac:dyDescent="0.35">
      <c r="A21">
        <v>16</v>
      </c>
      <c r="B21" s="13">
        <v>152.347656</v>
      </c>
      <c r="C21" s="36">
        <v>60</v>
      </c>
      <c r="D21" s="13">
        <v>153</v>
      </c>
      <c r="E21" s="37">
        <f t="shared" ca="1" si="2"/>
        <v>152.11035200000001</v>
      </c>
      <c r="F21" s="37">
        <f t="shared" ca="1" si="0"/>
        <v>0</v>
      </c>
      <c r="G21" s="37">
        <f t="shared" ca="1" si="1"/>
        <v>0</v>
      </c>
      <c r="H21" s="35"/>
    </row>
    <row r="22" spans="1:8" x14ac:dyDescent="0.35">
      <c r="A22">
        <v>17</v>
      </c>
      <c r="B22" s="13">
        <v>152.30368000000001</v>
      </c>
      <c r="C22" s="36">
        <v>60</v>
      </c>
      <c r="D22" s="13">
        <v>153</v>
      </c>
      <c r="E22" s="37">
        <f t="shared" ca="1" si="2"/>
        <v>152.11672999999999</v>
      </c>
      <c r="F22" s="37">
        <f t="shared" ca="1" si="0"/>
        <v>0</v>
      </c>
      <c r="G22" s="37">
        <f t="shared" ca="1" si="1"/>
        <v>0</v>
      </c>
      <c r="H22" s="35"/>
    </row>
    <row r="23" spans="1:8" x14ac:dyDescent="0.35">
      <c r="A23">
        <v>18</v>
      </c>
      <c r="B23" s="13">
        <v>152.15756200000001</v>
      </c>
      <c r="C23" s="36">
        <v>60</v>
      </c>
      <c r="D23" s="13">
        <v>153</v>
      </c>
      <c r="E23" s="37">
        <f t="shared" ca="1" si="2"/>
        <v>152.15756200000001</v>
      </c>
      <c r="F23" s="37">
        <f t="shared" ca="1" si="0"/>
        <v>1</v>
      </c>
      <c r="G23" s="37">
        <f t="shared" ca="1" si="1"/>
        <v>1</v>
      </c>
      <c r="H23" s="35"/>
    </row>
    <row r="24" spans="1:8" x14ac:dyDescent="0.35">
      <c r="A24">
        <v>19</v>
      </c>
      <c r="B24" s="13">
        <v>152.17424</v>
      </c>
      <c r="C24" s="36">
        <v>60</v>
      </c>
      <c r="D24" s="13">
        <v>153</v>
      </c>
      <c r="E24" s="37">
        <f t="shared" ca="1" si="2"/>
        <v>152.17424</v>
      </c>
      <c r="F24" s="37">
        <f t="shared" ca="1" si="0"/>
        <v>1</v>
      </c>
      <c r="G24" s="37">
        <f t="shared" ca="1" si="1"/>
        <v>0</v>
      </c>
      <c r="H24" s="35"/>
    </row>
    <row r="25" spans="1:8" x14ac:dyDescent="0.35">
      <c r="A25">
        <v>20</v>
      </c>
      <c r="B25" s="13">
        <v>152.10034200000001</v>
      </c>
      <c r="C25" s="36">
        <v>59.800021199999996</v>
      </c>
      <c r="D25" s="13">
        <v>153</v>
      </c>
      <c r="E25" s="37">
        <f t="shared" ca="1" si="2"/>
        <v>152.17424</v>
      </c>
      <c r="F25" s="37">
        <f t="shared" ca="1" si="0"/>
        <v>1</v>
      </c>
      <c r="G25" s="37">
        <f t="shared" ca="1" si="1"/>
        <v>0</v>
      </c>
      <c r="H25" s="35"/>
    </row>
    <row r="26" spans="1:8" x14ac:dyDescent="0.35">
      <c r="A26">
        <v>21</v>
      </c>
      <c r="B26" s="13">
        <v>151.97022999999999</v>
      </c>
      <c r="C26" s="36">
        <v>59.800021199999996</v>
      </c>
      <c r="D26" s="13">
        <v>153</v>
      </c>
      <c r="E26" s="37">
        <f t="shared" ca="1" si="2"/>
        <v>152.15756200000001</v>
      </c>
      <c r="F26" s="37">
        <f t="shared" ca="1" si="0"/>
        <v>1</v>
      </c>
      <c r="G26" s="37">
        <f t="shared" ca="1" si="1"/>
        <v>0</v>
      </c>
      <c r="H26" s="35"/>
    </row>
    <row r="27" spans="1:8" x14ac:dyDescent="0.35">
      <c r="A27">
        <v>22</v>
      </c>
      <c r="B27" s="13">
        <v>152.048294</v>
      </c>
      <c r="C27" s="36">
        <v>59.800021199999996</v>
      </c>
      <c r="D27" s="13">
        <v>153</v>
      </c>
      <c r="E27" s="37">
        <f t="shared" ca="1" si="2"/>
        <v>152.10034200000001</v>
      </c>
      <c r="F27" s="37">
        <f t="shared" ca="1" si="0"/>
        <v>1</v>
      </c>
      <c r="G27" s="37">
        <f t="shared" ca="1" si="1"/>
        <v>0</v>
      </c>
      <c r="H27" s="35"/>
    </row>
    <row r="28" spans="1:8" x14ac:dyDescent="0.35">
      <c r="A28">
        <v>23</v>
      </c>
      <c r="B28" s="13">
        <v>152.16914399999999</v>
      </c>
      <c r="C28" s="36">
        <v>59.800021199999996</v>
      </c>
      <c r="D28" s="13">
        <v>153</v>
      </c>
      <c r="E28" s="37">
        <f t="shared" ca="1" si="2"/>
        <v>152.10034200000001</v>
      </c>
      <c r="F28" s="37">
        <f t="shared" ca="1" si="0"/>
        <v>0</v>
      </c>
      <c r="G28" s="37">
        <f t="shared" ca="1" si="1"/>
        <v>0</v>
      </c>
      <c r="H28" s="35"/>
    </row>
    <row r="29" spans="1:8" x14ac:dyDescent="0.35">
      <c r="A29">
        <v>24</v>
      </c>
      <c r="B29" s="13">
        <v>152.46965</v>
      </c>
      <c r="C29" s="36">
        <v>59.800021199999996</v>
      </c>
      <c r="D29" s="13">
        <v>153</v>
      </c>
      <c r="E29" s="37">
        <f t="shared" ca="1" si="2"/>
        <v>152.10034200000001</v>
      </c>
      <c r="F29" s="37">
        <f t="shared" ca="1" si="0"/>
        <v>0</v>
      </c>
      <c r="G29" s="37">
        <f t="shared" ca="1" si="1"/>
        <v>0</v>
      </c>
      <c r="H29" s="35"/>
    </row>
    <row r="30" spans="1:8" x14ac:dyDescent="0.35">
      <c r="A30">
        <v>25</v>
      </c>
      <c r="B30" s="13">
        <v>152.96672100000001</v>
      </c>
      <c r="C30" s="36">
        <v>59.800021199999996</v>
      </c>
      <c r="D30" s="13">
        <v>153</v>
      </c>
      <c r="E30" s="37">
        <f t="shared" ca="1" si="2"/>
        <v>152.16914399999999</v>
      </c>
      <c r="F30" s="37">
        <f t="shared" ca="1" si="0"/>
        <v>0</v>
      </c>
      <c r="G30" s="37">
        <f t="shared" ca="1" si="1"/>
        <v>0</v>
      </c>
      <c r="H30" s="35"/>
    </row>
    <row r="31" spans="1:8" x14ac:dyDescent="0.35">
      <c r="A31">
        <v>26</v>
      </c>
      <c r="B31" s="13">
        <v>153.43824799999999</v>
      </c>
      <c r="C31" s="36">
        <v>59.800021199999996</v>
      </c>
      <c r="D31" s="13">
        <v>153</v>
      </c>
      <c r="E31" s="37">
        <f t="shared" ca="1" si="2"/>
        <v>152.46965</v>
      </c>
      <c r="F31" s="37">
        <f t="shared" ca="1" si="0"/>
        <v>0</v>
      </c>
      <c r="G31" s="37">
        <f t="shared" ca="1" si="1"/>
        <v>0</v>
      </c>
      <c r="H31" s="35"/>
    </row>
    <row r="32" spans="1:8" x14ac:dyDescent="0.35">
      <c r="A32">
        <v>27</v>
      </c>
      <c r="B32" s="13">
        <v>153.93858299999999</v>
      </c>
      <c r="C32" s="36">
        <v>59.800021199999996</v>
      </c>
      <c r="D32" s="13">
        <v>153</v>
      </c>
      <c r="E32" s="37">
        <f t="shared" ca="1" si="2"/>
        <v>152.96672100000001</v>
      </c>
      <c r="F32" s="37">
        <f t="shared" ca="1" si="0"/>
        <v>0</v>
      </c>
      <c r="G32" s="37">
        <f t="shared" ca="1" si="1"/>
        <v>0</v>
      </c>
      <c r="H32" s="35"/>
    </row>
    <row r="33" spans="1:8" x14ac:dyDescent="0.35">
      <c r="A33">
        <v>28</v>
      </c>
      <c r="B33" s="13">
        <v>154.417877</v>
      </c>
      <c r="C33" s="36">
        <v>59.800021199999996</v>
      </c>
      <c r="D33" s="13">
        <v>153</v>
      </c>
      <c r="E33" s="37">
        <f t="shared" ca="1" si="2"/>
        <v>153.43824799999999</v>
      </c>
      <c r="F33" s="37">
        <f t="shared" ca="1" si="0"/>
        <v>0</v>
      </c>
      <c r="G33" s="37">
        <f t="shared" ca="1" si="1"/>
        <v>0</v>
      </c>
      <c r="H33" s="35"/>
    </row>
    <row r="34" spans="1:8" x14ac:dyDescent="0.35">
      <c r="A34">
        <v>29</v>
      </c>
      <c r="B34" s="13">
        <v>154.75534099999999</v>
      </c>
      <c r="C34" s="36">
        <v>59.800021199999996</v>
      </c>
      <c r="D34" s="13">
        <v>153</v>
      </c>
      <c r="E34" s="37">
        <f t="shared" ca="1" si="2"/>
        <v>153.93858299999999</v>
      </c>
      <c r="F34" s="37">
        <f t="shared" ca="1" si="0"/>
        <v>0</v>
      </c>
      <c r="G34" s="37">
        <f t="shared" ca="1" si="1"/>
        <v>0</v>
      </c>
      <c r="H34" s="35"/>
    </row>
    <row r="35" spans="1:8" x14ac:dyDescent="0.35">
      <c r="A35">
        <v>30</v>
      </c>
      <c r="B35" s="13">
        <v>155.13459800000001</v>
      </c>
      <c r="C35" s="36">
        <v>59.800021199999996</v>
      </c>
      <c r="D35" s="13">
        <v>153</v>
      </c>
      <c r="E35" s="37">
        <f t="shared" ca="1" si="2"/>
        <v>154.417877</v>
      </c>
      <c r="F35" s="37">
        <f t="shared" ca="1" si="0"/>
        <v>0</v>
      </c>
      <c r="G35" s="37">
        <f t="shared" ca="1" si="1"/>
        <v>0</v>
      </c>
      <c r="H35" s="35"/>
    </row>
    <row r="36" spans="1:8" x14ac:dyDescent="0.35">
      <c r="A36">
        <v>31</v>
      </c>
      <c r="B36" s="13">
        <v>155.59007299999999</v>
      </c>
      <c r="C36" s="36">
        <v>59.800021199999996</v>
      </c>
      <c r="D36" s="13">
        <v>153</v>
      </c>
      <c r="E36" s="37">
        <f t="shared" ca="1" si="2"/>
        <v>154.75534099999999</v>
      </c>
      <c r="F36" s="37">
        <f t="shared" ca="1" si="0"/>
        <v>0</v>
      </c>
      <c r="G36" s="37">
        <f t="shared" ca="1" si="1"/>
        <v>0</v>
      </c>
      <c r="H36" s="35"/>
    </row>
    <row r="37" spans="1:8" x14ac:dyDescent="0.35">
      <c r="A37">
        <v>32</v>
      </c>
      <c r="B37" s="13">
        <v>155.89880400000001</v>
      </c>
      <c r="C37" s="36">
        <v>59.800021199999996</v>
      </c>
      <c r="D37" s="13">
        <v>153</v>
      </c>
      <c r="E37" s="37">
        <f t="shared" ca="1" si="2"/>
        <v>155.13459800000001</v>
      </c>
      <c r="F37" s="37">
        <f t="shared" ca="1" si="0"/>
        <v>0</v>
      </c>
      <c r="G37" s="37">
        <f t="shared" ca="1" si="1"/>
        <v>0</v>
      </c>
      <c r="H37" s="35"/>
    </row>
    <row r="38" spans="1:8" x14ac:dyDescent="0.35">
      <c r="A38">
        <v>33</v>
      </c>
      <c r="B38" s="13">
        <v>156.19850199999999</v>
      </c>
      <c r="C38" s="36">
        <v>59.800021199999996</v>
      </c>
      <c r="D38" s="13">
        <v>153</v>
      </c>
      <c r="E38" s="37">
        <f t="shared" ca="1" si="2"/>
        <v>155.59007299999999</v>
      </c>
      <c r="F38" s="37">
        <f t="shared" ca="1" si="0"/>
        <v>0</v>
      </c>
      <c r="G38" s="37">
        <f t="shared" ca="1" si="1"/>
        <v>0</v>
      </c>
      <c r="H38" s="35"/>
    </row>
    <row r="39" spans="1:8" x14ac:dyDescent="0.35">
      <c r="A39">
        <v>34</v>
      </c>
      <c r="B39" s="13">
        <v>156.60022000000001</v>
      </c>
      <c r="C39" s="36">
        <v>59.800021199999996</v>
      </c>
      <c r="D39" s="13">
        <v>153</v>
      </c>
      <c r="E39" s="37">
        <f t="shared" ca="1" si="2"/>
        <v>155.89880400000001</v>
      </c>
      <c r="F39" s="37">
        <f t="shared" ca="1" si="0"/>
        <v>0</v>
      </c>
      <c r="G39" s="37">
        <f t="shared" ca="1" si="1"/>
        <v>0</v>
      </c>
      <c r="H39" s="35"/>
    </row>
    <row r="40" spans="1:8" x14ac:dyDescent="0.35">
      <c r="A40">
        <v>35</v>
      </c>
      <c r="B40" s="13">
        <v>156.92417900000001</v>
      </c>
      <c r="C40" s="36">
        <v>59.800021199999996</v>
      </c>
      <c r="D40" s="13">
        <v>153</v>
      </c>
      <c r="E40" s="37">
        <f t="shared" ca="1" si="2"/>
        <v>156.19850199999999</v>
      </c>
      <c r="F40" s="37">
        <f t="shared" ca="1" si="0"/>
        <v>0</v>
      </c>
      <c r="G40" s="37">
        <f t="shared" ca="1" si="1"/>
        <v>0</v>
      </c>
      <c r="H40" s="35"/>
    </row>
    <row r="41" spans="1:8" x14ac:dyDescent="0.35">
      <c r="A41">
        <v>36</v>
      </c>
      <c r="B41" s="13">
        <v>157.06303399999999</v>
      </c>
      <c r="C41" s="36">
        <v>59.800021199999996</v>
      </c>
      <c r="D41" s="13">
        <v>153</v>
      </c>
      <c r="E41" s="37">
        <f t="shared" ca="1" si="2"/>
        <v>156.60022000000001</v>
      </c>
      <c r="F41" s="37">
        <f t="shared" ca="1" si="0"/>
        <v>0</v>
      </c>
      <c r="G41" s="37">
        <f t="shared" ca="1" si="1"/>
        <v>0</v>
      </c>
      <c r="H41" s="35"/>
    </row>
    <row r="42" spans="1:8" x14ac:dyDescent="0.35">
      <c r="A42">
        <v>37</v>
      </c>
      <c r="B42" s="13">
        <v>157.48393200000001</v>
      </c>
      <c r="C42" s="36">
        <v>59.800021199999996</v>
      </c>
      <c r="D42" s="13">
        <v>153</v>
      </c>
      <c r="E42" s="37">
        <f t="shared" ca="1" si="2"/>
        <v>156.92417900000001</v>
      </c>
      <c r="F42" s="37">
        <f t="shared" ca="1" si="0"/>
        <v>0</v>
      </c>
      <c r="G42" s="37">
        <f t="shared" ca="1" si="1"/>
        <v>0</v>
      </c>
      <c r="H42" s="35"/>
    </row>
    <row r="43" spans="1:8" x14ac:dyDescent="0.35">
      <c r="A43">
        <v>38</v>
      </c>
      <c r="B43" s="13">
        <v>157.81568899999999</v>
      </c>
      <c r="C43" s="36">
        <v>59.800021199999996</v>
      </c>
      <c r="D43" s="13">
        <v>153</v>
      </c>
      <c r="E43" s="37">
        <f t="shared" ca="1" si="2"/>
        <v>157.06303399999999</v>
      </c>
      <c r="F43" s="37">
        <f t="shared" ca="1" si="0"/>
        <v>0</v>
      </c>
      <c r="G43" s="37">
        <f t="shared" ca="1" si="1"/>
        <v>0</v>
      </c>
      <c r="H43" s="35"/>
    </row>
    <row r="44" spans="1:8" x14ac:dyDescent="0.35">
      <c r="A44">
        <v>39</v>
      </c>
      <c r="B44" s="13">
        <v>157.81912199999999</v>
      </c>
      <c r="C44" s="36">
        <v>59.800021199999996</v>
      </c>
      <c r="D44" s="13">
        <v>153</v>
      </c>
      <c r="E44" s="37">
        <f t="shared" ca="1" si="2"/>
        <v>157.48393200000001</v>
      </c>
      <c r="F44" s="37">
        <f t="shared" ca="1" si="0"/>
        <v>0</v>
      </c>
      <c r="G44" s="37">
        <f t="shared" ca="1" si="1"/>
        <v>0</v>
      </c>
      <c r="H44" s="35"/>
    </row>
    <row r="45" spans="1:8" x14ac:dyDescent="0.35">
      <c r="A45">
        <v>40</v>
      </c>
      <c r="B45" s="13">
        <v>158.065933</v>
      </c>
      <c r="C45" s="36">
        <v>59.800021199999996</v>
      </c>
      <c r="D45" s="13">
        <v>153</v>
      </c>
      <c r="E45" s="37">
        <f t="shared" ca="1" si="2"/>
        <v>157.81568899999999</v>
      </c>
      <c r="F45" s="37">
        <f t="shared" ca="1" si="0"/>
        <v>0</v>
      </c>
      <c r="G45" s="37">
        <f t="shared" ca="1" si="1"/>
        <v>0</v>
      </c>
      <c r="H45" s="35"/>
    </row>
    <row r="46" spans="1:8" x14ac:dyDescent="0.35">
      <c r="A46">
        <v>41</v>
      </c>
      <c r="B46" s="13">
        <v>158.07672099999999</v>
      </c>
      <c r="C46" s="36">
        <v>59.800021199999996</v>
      </c>
      <c r="D46" s="13">
        <v>153</v>
      </c>
      <c r="E46" s="37">
        <f t="shared" ca="1" si="2"/>
        <v>157.81912199999999</v>
      </c>
      <c r="F46" s="37">
        <f t="shared" ca="1" si="0"/>
        <v>0</v>
      </c>
      <c r="G46" s="37">
        <f t="shared" ca="1" si="1"/>
        <v>0</v>
      </c>
      <c r="H46" s="35"/>
    </row>
    <row r="47" spans="1:8" x14ac:dyDescent="0.35">
      <c r="A47">
        <v>42</v>
      </c>
      <c r="B47" s="13">
        <v>158.175354</v>
      </c>
      <c r="C47" s="36">
        <v>59.800021199999996</v>
      </c>
      <c r="D47" s="13">
        <v>153</v>
      </c>
      <c r="E47" s="37">
        <f t="shared" ca="1" si="2"/>
        <v>158.065933</v>
      </c>
      <c r="F47" s="37">
        <f t="shared" ca="1" si="0"/>
        <v>0</v>
      </c>
      <c r="G47" s="37">
        <f t="shared" ca="1" si="1"/>
        <v>0</v>
      </c>
      <c r="H47" s="35"/>
    </row>
    <row r="48" spans="1:8" x14ac:dyDescent="0.35">
      <c r="A48">
        <v>43</v>
      </c>
      <c r="B48" s="13">
        <v>158.57389800000001</v>
      </c>
      <c r="C48" s="36">
        <v>59.800021199999996</v>
      </c>
      <c r="D48" s="13">
        <v>153</v>
      </c>
      <c r="E48" s="37">
        <f t="shared" ca="1" si="2"/>
        <v>158.07672099999999</v>
      </c>
      <c r="F48" s="37">
        <f t="shared" ca="1" si="0"/>
        <v>0</v>
      </c>
      <c r="G48" s="37">
        <f t="shared" ca="1" si="1"/>
        <v>0</v>
      </c>
      <c r="H48" s="35"/>
    </row>
    <row r="49" spans="1:8" x14ac:dyDescent="0.35">
      <c r="A49">
        <v>44</v>
      </c>
      <c r="B49" s="13">
        <v>159.06094400000001</v>
      </c>
      <c r="C49" s="36">
        <v>59.800021199999996</v>
      </c>
      <c r="D49" s="13">
        <v>153</v>
      </c>
      <c r="E49" s="37">
        <f t="shared" ca="1" si="2"/>
        <v>158.175354</v>
      </c>
      <c r="F49" s="37">
        <f t="shared" ca="1" si="0"/>
        <v>0</v>
      </c>
      <c r="G49" s="37">
        <f t="shared" ca="1" si="1"/>
        <v>0</v>
      </c>
      <c r="H49" s="35"/>
    </row>
    <row r="50" spans="1:8" x14ac:dyDescent="0.35">
      <c r="A50">
        <v>45</v>
      </c>
      <c r="B50" s="13">
        <v>159.53945899999999</v>
      </c>
      <c r="C50" s="36">
        <v>59.800021199999996</v>
      </c>
      <c r="D50" s="13">
        <v>153</v>
      </c>
      <c r="E50" s="37">
        <f t="shared" ca="1" si="2"/>
        <v>158.57389800000001</v>
      </c>
      <c r="F50" s="37">
        <f t="shared" ca="1" si="0"/>
        <v>0</v>
      </c>
      <c r="G50" s="37">
        <f t="shared" ca="1" si="1"/>
        <v>0</v>
      </c>
      <c r="H50" s="35"/>
    </row>
    <row r="51" spans="1:8" x14ac:dyDescent="0.35">
      <c r="A51">
        <v>46</v>
      </c>
      <c r="B51" s="13">
        <v>160.157059</v>
      </c>
      <c r="C51" s="36">
        <v>59.800021199999996</v>
      </c>
      <c r="D51" s="13">
        <v>153</v>
      </c>
      <c r="E51" s="37">
        <f t="shared" ca="1" si="2"/>
        <v>159.06094400000001</v>
      </c>
      <c r="F51" s="37">
        <f t="shared" ca="1" si="0"/>
        <v>0</v>
      </c>
      <c r="G51" s="37">
        <f t="shared" ca="1" si="1"/>
        <v>0</v>
      </c>
      <c r="H51" s="35"/>
    </row>
    <row r="52" spans="1:8" x14ac:dyDescent="0.35">
      <c r="A52">
        <v>47</v>
      </c>
      <c r="B52" s="13">
        <v>160.648224</v>
      </c>
      <c r="C52" s="36">
        <v>59.800021199999996</v>
      </c>
      <c r="D52" s="13">
        <v>153</v>
      </c>
      <c r="E52" s="37">
        <f t="shared" ca="1" si="2"/>
        <v>159.53945899999999</v>
      </c>
      <c r="F52" s="37">
        <f t="shared" ref="F52:F115" ca="1" si="3">IFERROR(IF(ABS(MEDIAN(OFFSET(C52,0,0,$E$1,1))-MEDIAN(OFFSET(C51,0,0,-$E$1,1)))&gt;0.01,1,0),0)</f>
        <v>0</v>
      </c>
      <c r="G52" s="37">
        <f t="shared" ref="G52:G115" ca="1" si="4">IFERROR(IF(AND(F51=0,F52=1),1,0),0)</f>
        <v>0</v>
      </c>
      <c r="H52" s="35"/>
    </row>
    <row r="53" spans="1:8" x14ac:dyDescent="0.35">
      <c r="A53">
        <v>48</v>
      </c>
      <c r="B53" s="13">
        <v>160.73478700000001</v>
      </c>
      <c r="C53" s="36">
        <v>59.800021199999996</v>
      </c>
      <c r="D53" s="13">
        <v>153</v>
      </c>
      <c r="E53" s="37">
        <f t="shared" ca="1" si="2"/>
        <v>160.157059</v>
      </c>
      <c r="F53" s="37">
        <f t="shared" ca="1" si="3"/>
        <v>0</v>
      </c>
      <c r="G53" s="37">
        <f t="shared" ca="1" si="4"/>
        <v>0</v>
      </c>
      <c r="H53" s="35"/>
    </row>
    <row r="54" spans="1:8" x14ac:dyDescent="0.35">
      <c r="A54">
        <v>49</v>
      </c>
      <c r="B54" s="13">
        <v>160.70725999999999</v>
      </c>
      <c r="C54" s="36">
        <v>59.800021199999996</v>
      </c>
      <c r="D54" s="13">
        <v>153</v>
      </c>
      <c r="E54" s="37">
        <f t="shared" ref="E54:E115" ca="1" si="5">IFERROR(MEDIAN(OFFSET(B54,0,0,-$B$1,1)),"")</f>
        <v>160.648224</v>
      </c>
      <c r="F54" s="37">
        <f t="shared" ca="1" si="3"/>
        <v>0</v>
      </c>
      <c r="G54" s="37">
        <f t="shared" ca="1" si="4"/>
        <v>0</v>
      </c>
      <c r="H54" s="35"/>
    </row>
    <row r="55" spans="1:8" x14ac:dyDescent="0.35">
      <c r="A55">
        <v>50</v>
      </c>
      <c r="B55" s="13">
        <v>160.85961900000001</v>
      </c>
      <c r="C55" s="36">
        <v>59.800021199999996</v>
      </c>
      <c r="D55" s="13">
        <v>153</v>
      </c>
      <c r="E55" s="37">
        <f t="shared" ca="1" si="5"/>
        <v>160.70725999999999</v>
      </c>
      <c r="F55" s="37">
        <f t="shared" ca="1" si="3"/>
        <v>0</v>
      </c>
      <c r="G55" s="37">
        <f t="shared" ca="1" si="4"/>
        <v>0</v>
      </c>
      <c r="H55" s="35"/>
    </row>
    <row r="56" spans="1:8" x14ac:dyDescent="0.35">
      <c r="A56">
        <v>51</v>
      </c>
      <c r="B56" s="13">
        <v>160.76005599999999</v>
      </c>
      <c r="C56" s="36">
        <v>59.800021199999996</v>
      </c>
      <c r="D56" s="13">
        <v>153</v>
      </c>
      <c r="E56" s="37">
        <f t="shared" ca="1" si="5"/>
        <v>160.73478700000001</v>
      </c>
      <c r="F56" s="37">
        <f t="shared" ca="1" si="3"/>
        <v>0</v>
      </c>
      <c r="G56" s="37">
        <f t="shared" ca="1" si="4"/>
        <v>0</v>
      </c>
      <c r="H56" s="35"/>
    </row>
    <row r="57" spans="1:8" x14ac:dyDescent="0.35">
      <c r="A57">
        <v>52</v>
      </c>
      <c r="B57" s="13">
        <v>160.895218</v>
      </c>
      <c r="C57" s="36">
        <v>59.800021199999996</v>
      </c>
      <c r="D57" s="13">
        <v>153</v>
      </c>
      <c r="E57" s="37">
        <f t="shared" ca="1" si="5"/>
        <v>160.76005599999999</v>
      </c>
      <c r="F57" s="37">
        <f t="shared" ca="1" si="3"/>
        <v>0</v>
      </c>
      <c r="G57" s="37">
        <f t="shared" ca="1" si="4"/>
        <v>0</v>
      </c>
      <c r="H57" s="35"/>
    </row>
    <row r="58" spans="1:8" x14ac:dyDescent="0.35">
      <c r="A58">
        <v>53</v>
      </c>
      <c r="B58" s="13">
        <v>161.15860000000001</v>
      </c>
      <c r="C58" s="36">
        <v>59.800021199999996</v>
      </c>
      <c r="D58" s="13">
        <v>153</v>
      </c>
      <c r="E58" s="37">
        <f t="shared" ca="1" si="5"/>
        <v>160.85961900000001</v>
      </c>
      <c r="F58" s="37">
        <f t="shared" ca="1" si="3"/>
        <v>0</v>
      </c>
      <c r="G58" s="37">
        <f t="shared" ca="1" si="4"/>
        <v>0</v>
      </c>
      <c r="H58" s="35"/>
    </row>
    <row r="59" spans="1:8" x14ac:dyDescent="0.35">
      <c r="A59">
        <v>54</v>
      </c>
      <c r="B59" s="13">
        <v>161.32311999999999</v>
      </c>
      <c r="C59" s="36">
        <v>59.800021199999996</v>
      </c>
      <c r="D59" s="13">
        <v>153</v>
      </c>
      <c r="E59" s="37">
        <f t="shared" ca="1" si="5"/>
        <v>160.895218</v>
      </c>
      <c r="F59" s="37">
        <f t="shared" ca="1" si="3"/>
        <v>0</v>
      </c>
      <c r="G59" s="37">
        <f t="shared" ca="1" si="4"/>
        <v>0</v>
      </c>
      <c r="H59" s="35"/>
    </row>
    <row r="60" spans="1:8" x14ac:dyDescent="0.35">
      <c r="A60">
        <v>55</v>
      </c>
      <c r="B60" s="13">
        <v>161.66503900000001</v>
      </c>
      <c r="C60" s="36">
        <v>59.800021199999996</v>
      </c>
      <c r="D60" s="13">
        <v>153</v>
      </c>
      <c r="E60" s="37">
        <f t="shared" ca="1" si="5"/>
        <v>161.15860000000001</v>
      </c>
      <c r="F60" s="37">
        <f t="shared" ca="1" si="3"/>
        <v>0</v>
      </c>
      <c r="G60" s="37">
        <f t="shared" ca="1" si="4"/>
        <v>0</v>
      </c>
      <c r="H60" s="35"/>
    </row>
    <row r="61" spans="1:8" x14ac:dyDescent="0.35">
      <c r="A61">
        <v>56</v>
      </c>
      <c r="B61" s="13">
        <v>161.92236299999999</v>
      </c>
      <c r="C61" s="36">
        <v>59.800021199999996</v>
      </c>
      <c r="D61" s="13">
        <v>153</v>
      </c>
      <c r="E61" s="37">
        <f t="shared" ca="1" si="5"/>
        <v>161.32311999999999</v>
      </c>
      <c r="F61" s="37">
        <f t="shared" ca="1" si="3"/>
        <v>0</v>
      </c>
      <c r="G61" s="37">
        <f t="shared" ca="1" si="4"/>
        <v>0</v>
      </c>
      <c r="H61" s="35"/>
    </row>
    <row r="62" spans="1:8" x14ac:dyDescent="0.35">
      <c r="A62">
        <v>57</v>
      </c>
      <c r="B62" s="13">
        <v>161.978317</v>
      </c>
      <c r="C62" s="36">
        <v>59.800021199999996</v>
      </c>
      <c r="D62" s="13">
        <v>153</v>
      </c>
      <c r="E62" s="37">
        <f t="shared" ca="1" si="5"/>
        <v>161.66503900000001</v>
      </c>
      <c r="F62" s="37">
        <f t="shared" ca="1" si="3"/>
        <v>0</v>
      </c>
      <c r="G62" s="37">
        <f t="shared" ca="1" si="4"/>
        <v>0</v>
      </c>
      <c r="H62" s="35"/>
    </row>
    <row r="63" spans="1:8" x14ac:dyDescent="0.35">
      <c r="A63">
        <v>58</v>
      </c>
      <c r="B63" s="13">
        <v>162.26355000000001</v>
      </c>
      <c r="C63" s="36">
        <v>59.800021199999996</v>
      </c>
      <c r="D63" s="13">
        <v>153</v>
      </c>
      <c r="E63" s="37">
        <f t="shared" ca="1" si="5"/>
        <v>161.92236299999999</v>
      </c>
      <c r="F63" s="37">
        <f t="shared" ca="1" si="3"/>
        <v>0</v>
      </c>
      <c r="G63" s="37">
        <f t="shared" ca="1" si="4"/>
        <v>0</v>
      </c>
      <c r="H63" s="35"/>
    </row>
    <row r="64" spans="1:8" x14ac:dyDescent="0.35">
      <c r="A64">
        <v>59</v>
      </c>
      <c r="B64" s="13">
        <v>162.46435500000001</v>
      </c>
      <c r="C64" s="36">
        <v>59.800021199999996</v>
      </c>
      <c r="D64" s="13">
        <v>153</v>
      </c>
      <c r="E64" s="37">
        <f t="shared" ca="1" si="5"/>
        <v>161.978317</v>
      </c>
      <c r="F64" s="37">
        <f t="shared" ca="1" si="3"/>
        <v>0</v>
      </c>
      <c r="G64" s="37">
        <f t="shared" ca="1" si="4"/>
        <v>0</v>
      </c>
      <c r="H64" s="35"/>
    </row>
    <row r="65" spans="1:8" x14ac:dyDescent="0.35">
      <c r="A65">
        <v>60</v>
      </c>
      <c r="B65" s="13">
        <v>162.49452199999999</v>
      </c>
      <c r="C65" s="36">
        <v>59.800021199999996</v>
      </c>
      <c r="D65" s="13">
        <v>153</v>
      </c>
      <c r="E65" s="37">
        <f t="shared" ca="1" si="5"/>
        <v>162.26355000000001</v>
      </c>
      <c r="F65" s="37">
        <f t="shared" ca="1" si="3"/>
        <v>0</v>
      </c>
      <c r="G65" s="37">
        <f t="shared" ca="1" si="4"/>
        <v>0</v>
      </c>
      <c r="H65" s="35"/>
    </row>
    <row r="66" spans="1:8" x14ac:dyDescent="0.35">
      <c r="A66">
        <v>61</v>
      </c>
      <c r="B66" s="13">
        <v>162.54278600000001</v>
      </c>
      <c r="C66" s="36">
        <v>59.800021199999996</v>
      </c>
      <c r="D66" s="13">
        <v>153</v>
      </c>
      <c r="E66" s="37">
        <f t="shared" ca="1" si="5"/>
        <v>162.46435500000001</v>
      </c>
      <c r="F66" s="37">
        <f t="shared" ca="1" si="3"/>
        <v>0</v>
      </c>
      <c r="G66" s="37">
        <f t="shared" ca="1" si="4"/>
        <v>0</v>
      </c>
      <c r="H66" s="35"/>
    </row>
    <row r="67" spans="1:8" x14ac:dyDescent="0.35">
      <c r="A67">
        <v>62</v>
      </c>
      <c r="B67" s="13">
        <v>162.52827500000001</v>
      </c>
      <c r="C67" s="36">
        <v>59.800021199999996</v>
      </c>
      <c r="D67" s="13">
        <v>153</v>
      </c>
      <c r="E67" s="37">
        <f t="shared" ca="1" si="5"/>
        <v>162.49452199999999</v>
      </c>
      <c r="F67" s="37">
        <f t="shared" ca="1" si="3"/>
        <v>0</v>
      </c>
      <c r="G67" s="37">
        <f t="shared" ca="1" si="4"/>
        <v>0</v>
      </c>
      <c r="H67" s="35"/>
    </row>
    <row r="68" spans="1:8" x14ac:dyDescent="0.35">
      <c r="A68">
        <v>63</v>
      </c>
      <c r="B68" s="13">
        <v>162.89497399999999</v>
      </c>
      <c r="C68" s="36">
        <v>59.800021199999996</v>
      </c>
      <c r="D68" s="13">
        <v>153</v>
      </c>
      <c r="E68" s="37">
        <f t="shared" ca="1" si="5"/>
        <v>162.52827500000001</v>
      </c>
      <c r="F68" s="37">
        <f t="shared" ca="1" si="3"/>
        <v>0</v>
      </c>
      <c r="G68" s="37">
        <f t="shared" ca="1" si="4"/>
        <v>0</v>
      </c>
      <c r="H68" s="35"/>
    </row>
    <row r="69" spans="1:8" x14ac:dyDescent="0.35">
      <c r="A69">
        <v>64</v>
      </c>
      <c r="B69" s="13">
        <v>163.133759</v>
      </c>
      <c r="C69" s="36">
        <v>59.800021199999996</v>
      </c>
      <c r="D69" s="13">
        <v>153</v>
      </c>
      <c r="E69" s="37">
        <f t="shared" ca="1" si="5"/>
        <v>162.54278600000001</v>
      </c>
      <c r="F69" s="37">
        <f t="shared" ca="1" si="3"/>
        <v>0</v>
      </c>
      <c r="G69" s="37">
        <f t="shared" ca="1" si="4"/>
        <v>0</v>
      </c>
      <c r="H69" s="35"/>
    </row>
    <row r="70" spans="1:8" x14ac:dyDescent="0.35">
      <c r="A70">
        <v>65</v>
      </c>
      <c r="B70" s="13">
        <v>163.51563999999999</v>
      </c>
      <c r="C70" s="36">
        <v>59.800021199999996</v>
      </c>
      <c r="D70" s="13">
        <v>153</v>
      </c>
      <c r="E70" s="37">
        <f t="shared" ca="1" si="5"/>
        <v>162.89497399999999</v>
      </c>
      <c r="F70" s="37">
        <f t="shared" ca="1" si="3"/>
        <v>0</v>
      </c>
      <c r="G70" s="37">
        <f t="shared" ca="1" si="4"/>
        <v>0</v>
      </c>
      <c r="H70" s="35"/>
    </row>
    <row r="71" spans="1:8" x14ac:dyDescent="0.35">
      <c r="A71">
        <v>66</v>
      </c>
      <c r="B71" s="13">
        <v>163.839066</v>
      </c>
      <c r="C71" s="36">
        <v>59.800021199999996</v>
      </c>
      <c r="D71" s="13">
        <v>153</v>
      </c>
      <c r="E71" s="37">
        <f t="shared" ca="1" si="5"/>
        <v>163.133759</v>
      </c>
      <c r="F71" s="37">
        <f t="shared" ca="1" si="3"/>
        <v>0</v>
      </c>
      <c r="G71" s="37">
        <f t="shared" ca="1" si="4"/>
        <v>0</v>
      </c>
      <c r="H71" s="35"/>
    </row>
    <row r="72" spans="1:8" x14ac:dyDescent="0.35">
      <c r="A72">
        <v>67</v>
      </c>
      <c r="B72" s="13">
        <v>164.048416</v>
      </c>
      <c r="C72" s="36">
        <v>59.800021199999996</v>
      </c>
      <c r="D72" s="13">
        <v>153</v>
      </c>
      <c r="E72" s="37">
        <f t="shared" ca="1" si="5"/>
        <v>163.51563999999999</v>
      </c>
      <c r="F72" s="37">
        <f t="shared" ca="1" si="3"/>
        <v>0</v>
      </c>
      <c r="G72" s="37">
        <f t="shared" ca="1" si="4"/>
        <v>0</v>
      </c>
      <c r="H72" s="35"/>
    </row>
    <row r="73" spans="1:8" x14ac:dyDescent="0.35">
      <c r="A73">
        <v>68</v>
      </c>
      <c r="B73" s="13">
        <v>164.30873099999999</v>
      </c>
      <c r="C73" s="36">
        <v>59.800021199999996</v>
      </c>
      <c r="D73" s="13">
        <v>153</v>
      </c>
      <c r="E73" s="37">
        <f t="shared" ca="1" si="5"/>
        <v>163.839066</v>
      </c>
      <c r="F73" s="37">
        <f t="shared" ca="1" si="3"/>
        <v>0</v>
      </c>
      <c r="G73" s="37">
        <f t="shared" ca="1" si="4"/>
        <v>0</v>
      </c>
      <c r="H73" s="35"/>
    </row>
    <row r="74" spans="1:8" x14ac:dyDescent="0.35">
      <c r="A74">
        <v>69</v>
      </c>
      <c r="B74" s="13">
        <v>164.44404599999999</v>
      </c>
      <c r="C74" s="36">
        <v>59.800021199999996</v>
      </c>
      <c r="D74" s="13">
        <v>153</v>
      </c>
      <c r="E74" s="37">
        <f t="shared" ca="1" si="5"/>
        <v>164.048416</v>
      </c>
      <c r="F74" s="37">
        <f t="shared" ca="1" si="3"/>
        <v>0</v>
      </c>
      <c r="G74" s="37">
        <f t="shared" ca="1" si="4"/>
        <v>0</v>
      </c>
      <c r="H74" s="35"/>
    </row>
    <row r="75" spans="1:8" x14ac:dyDescent="0.35">
      <c r="A75">
        <v>70</v>
      </c>
      <c r="B75" s="13">
        <v>164.498718</v>
      </c>
      <c r="C75" s="36">
        <v>59.800021199999996</v>
      </c>
      <c r="D75" s="13">
        <v>153</v>
      </c>
      <c r="E75" s="37">
        <f t="shared" ca="1" si="5"/>
        <v>164.30873099999999</v>
      </c>
      <c r="F75" s="37">
        <f t="shared" ca="1" si="3"/>
        <v>0</v>
      </c>
      <c r="G75" s="37">
        <f t="shared" ca="1" si="4"/>
        <v>0</v>
      </c>
      <c r="H75" s="35"/>
    </row>
    <row r="76" spans="1:8" x14ac:dyDescent="0.35">
      <c r="A76">
        <v>71</v>
      </c>
      <c r="B76" s="13">
        <v>164.65083300000001</v>
      </c>
      <c r="C76" s="36">
        <v>59.800021199999996</v>
      </c>
      <c r="D76" s="13">
        <v>153</v>
      </c>
      <c r="E76" s="37">
        <f t="shared" ca="1" si="5"/>
        <v>164.44404599999999</v>
      </c>
      <c r="F76" s="37">
        <f t="shared" ca="1" si="3"/>
        <v>0</v>
      </c>
      <c r="G76" s="37">
        <f t="shared" ca="1" si="4"/>
        <v>0</v>
      </c>
      <c r="H76" s="35"/>
    </row>
    <row r="77" spans="1:8" x14ac:dyDescent="0.35">
      <c r="A77">
        <v>72</v>
      </c>
      <c r="B77" s="13">
        <v>164.679947</v>
      </c>
      <c r="C77" s="36">
        <v>59.800021199999996</v>
      </c>
      <c r="D77" s="13">
        <v>153</v>
      </c>
      <c r="E77" s="37">
        <f t="shared" ca="1" si="5"/>
        <v>164.498718</v>
      </c>
      <c r="F77" s="37">
        <f t="shared" ca="1" si="3"/>
        <v>0</v>
      </c>
      <c r="G77" s="37">
        <f t="shared" ca="1" si="4"/>
        <v>0</v>
      </c>
      <c r="H77" s="35"/>
    </row>
    <row r="78" spans="1:8" x14ac:dyDescent="0.35">
      <c r="A78">
        <v>73</v>
      </c>
      <c r="B78" s="13">
        <v>164.55084199999999</v>
      </c>
      <c r="C78" s="36">
        <v>59.800021199999996</v>
      </c>
      <c r="D78" s="13">
        <v>153</v>
      </c>
      <c r="E78" s="37">
        <f t="shared" ca="1" si="5"/>
        <v>164.55084199999999</v>
      </c>
      <c r="F78" s="37">
        <f t="shared" ca="1" si="3"/>
        <v>0</v>
      </c>
      <c r="G78" s="37">
        <f t="shared" ca="1" si="4"/>
        <v>0</v>
      </c>
      <c r="H78" s="35"/>
    </row>
    <row r="79" spans="1:8" x14ac:dyDescent="0.35">
      <c r="A79">
        <v>74</v>
      </c>
      <c r="B79" s="13">
        <v>164.60905500000001</v>
      </c>
      <c r="C79" s="36">
        <v>59.800021199999996</v>
      </c>
      <c r="D79" s="13">
        <v>153</v>
      </c>
      <c r="E79" s="37">
        <f t="shared" ca="1" si="5"/>
        <v>164.60905500000001</v>
      </c>
      <c r="F79" s="37">
        <f t="shared" ca="1" si="3"/>
        <v>0</v>
      </c>
      <c r="G79" s="37">
        <f t="shared" ca="1" si="4"/>
        <v>0</v>
      </c>
      <c r="H79" s="35"/>
    </row>
    <row r="80" spans="1:8" x14ac:dyDescent="0.35">
      <c r="A80">
        <v>75</v>
      </c>
      <c r="B80" s="13">
        <v>164.44955400000001</v>
      </c>
      <c r="C80" s="36">
        <v>59.800021199999996</v>
      </c>
      <c r="D80" s="13">
        <v>153</v>
      </c>
      <c r="E80" s="37">
        <f t="shared" ca="1" si="5"/>
        <v>164.60905500000001</v>
      </c>
      <c r="F80" s="37">
        <f t="shared" ca="1" si="3"/>
        <v>0</v>
      </c>
      <c r="G80" s="37">
        <f t="shared" ca="1" si="4"/>
        <v>0</v>
      </c>
      <c r="H80" s="35"/>
    </row>
    <row r="81" spans="1:8" x14ac:dyDescent="0.35">
      <c r="A81">
        <v>76</v>
      </c>
      <c r="B81" s="13">
        <v>164.43193099999999</v>
      </c>
      <c r="C81" s="36">
        <v>59.800021199999996</v>
      </c>
      <c r="D81" s="13">
        <v>153</v>
      </c>
      <c r="E81" s="37">
        <f t="shared" ca="1" si="5"/>
        <v>164.55084199999999</v>
      </c>
      <c r="F81" s="37">
        <f t="shared" ca="1" si="3"/>
        <v>0</v>
      </c>
      <c r="G81" s="37">
        <f t="shared" ca="1" si="4"/>
        <v>0</v>
      </c>
      <c r="H81" s="35"/>
    </row>
    <row r="82" spans="1:8" x14ac:dyDescent="0.35">
      <c r="A82">
        <v>77</v>
      </c>
      <c r="B82" s="13">
        <v>164.716599</v>
      </c>
      <c r="C82" s="36">
        <v>59.800021199999996</v>
      </c>
      <c r="D82" s="13">
        <v>153</v>
      </c>
      <c r="E82" s="37">
        <f t="shared" ca="1" si="5"/>
        <v>164.55084199999999</v>
      </c>
      <c r="F82" s="37">
        <f t="shared" ca="1" si="3"/>
        <v>0</v>
      </c>
      <c r="G82" s="37">
        <f t="shared" ca="1" si="4"/>
        <v>0</v>
      </c>
      <c r="H82" s="35"/>
    </row>
    <row r="83" spans="1:8" x14ac:dyDescent="0.35">
      <c r="A83">
        <v>78</v>
      </c>
      <c r="B83" s="13">
        <v>165.04817199999999</v>
      </c>
      <c r="C83" s="36">
        <v>59.800021199999996</v>
      </c>
      <c r="D83" s="13">
        <v>153</v>
      </c>
      <c r="E83" s="37">
        <f t="shared" ca="1" si="5"/>
        <v>164.60905500000001</v>
      </c>
      <c r="F83" s="37">
        <f t="shared" ca="1" si="3"/>
        <v>0</v>
      </c>
      <c r="G83" s="37">
        <f t="shared" ca="1" si="4"/>
        <v>0</v>
      </c>
      <c r="H83" s="35"/>
    </row>
    <row r="84" spans="1:8" x14ac:dyDescent="0.35">
      <c r="A84">
        <v>79</v>
      </c>
      <c r="B84" s="13">
        <v>165.37146000000001</v>
      </c>
      <c r="C84" s="36">
        <v>59.800021199999996</v>
      </c>
      <c r="D84" s="13">
        <v>153</v>
      </c>
      <c r="E84" s="37">
        <f t="shared" ca="1" si="5"/>
        <v>164.716599</v>
      </c>
      <c r="F84" s="37">
        <f t="shared" ca="1" si="3"/>
        <v>0</v>
      </c>
      <c r="G84" s="37">
        <f t="shared" ca="1" si="4"/>
        <v>0</v>
      </c>
      <c r="H84" s="35"/>
    </row>
    <row r="85" spans="1:8" x14ac:dyDescent="0.35">
      <c r="A85">
        <v>80</v>
      </c>
      <c r="B85" s="13">
        <v>165.675186</v>
      </c>
      <c r="C85" s="36">
        <v>59.800021199999996</v>
      </c>
      <c r="D85" s="13">
        <v>153</v>
      </c>
      <c r="E85" s="37">
        <f t="shared" ca="1" si="5"/>
        <v>165.04817199999999</v>
      </c>
      <c r="F85" s="37">
        <f t="shared" ca="1" si="3"/>
        <v>0</v>
      </c>
      <c r="G85" s="37">
        <f t="shared" ca="1" si="4"/>
        <v>0</v>
      </c>
      <c r="H85" s="35"/>
    </row>
    <row r="86" spans="1:8" x14ac:dyDescent="0.35">
      <c r="A86">
        <v>81</v>
      </c>
      <c r="B86" s="13">
        <v>165.741455</v>
      </c>
      <c r="C86" s="36">
        <v>59.800021199999996</v>
      </c>
      <c r="D86" s="13">
        <v>153</v>
      </c>
      <c r="E86" s="37">
        <f t="shared" ca="1" si="5"/>
        <v>165.37146000000001</v>
      </c>
      <c r="F86" s="37">
        <f t="shared" ca="1" si="3"/>
        <v>0</v>
      </c>
      <c r="G86" s="37">
        <f t="shared" ca="1" si="4"/>
        <v>0</v>
      </c>
      <c r="H86" s="35"/>
    </row>
    <row r="87" spans="1:8" x14ac:dyDescent="0.35">
      <c r="A87">
        <v>82</v>
      </c>
      <c r="B87" s="13">
        <v>165.93682899999999</v>
      </c>
      <c r="C87" s="36">
        <v>59.800021199999996</v>
      </c>
      <c r="D87" s="13">
        <v>153</v>
      </c>
      <c r="E87" s="37">
        <f t="shared" ca="1" si="5"/>
        <v>165.675186</v>
      </c>
      <c r="F87" s="37">
        <f t="shared" ca="1" si="3"/>
        <v>0</v>
      </c>
      <c r="G87" s="37">
        <f t="shared" ca="1" si="4"/>
        <v>0</v>
      </c>
      <c r="H87" s="35"/>
    </row>
    <row r="88" spans="1:8" x14ac:dyDescent="0.35">
      <c r="A88">
        <v>83</v>
      </c>
      <c r="B88" s="13">
        <v>166.128647</v>
      </c>
      <c r="C88" s="36">
        <v>59.800021199999996</v>
      </c>
      <c r="D88" s="13">
        <v>153</v>
      </c>
      <c r="E88" s="37">
        <f t="shared" ca="1" si="5"/>
        <v>165.741455</v>
      </c>
      <c r="F88" s="37">
        <f t="shared" ca="1" si="3"/>
        <v>0</v>
      </c>
      <c r="G88" s="37">
        <f t="shared" ca="1" si="4"/>
        <v>0</v>
      </c>
      <c r="H88" s="35"/>
    </row>
    <row r="89" spans="1:8" x14ac:dyDescent="0.35">
      <c r="A89">
        <v>84</v>
      </c>
      <c r="B89" s="13">
        <v>166.24955700000001</v>
      </c>
      <c r="C89" s="36">
        <v>59.800021199999996</v>
      </c>
      <c r="D89" s="13">
        <v>153</v>
      </c>
      <c r="E89" s="37">
        <f t="shared" ca="1" si="5"/>
        <v>165.93682899999999</v>
      </c>
      <c r="F89" s="37">
        <f t="shared" ca="1" si="3"/>
        <v>0</v>
      </c>
      <c r="G89" s="37">
        <f t="shared" ca="1" si="4"/>
        <v>0</v>
      </c>
      <c r="H89" s="35"/>
    </row>
    <row r="90" spans="1:8" x14ac:dyDescent="0.35">
      <c r="A90">
        <v>85</v>
      </c>
      <c r="B90" s="13">
        <v>166.17074600000001</v>
      </c>
      <c r="C90" s="36">
        <v>59.800021199999996</v>
      </c>
      <c r="D90" s="13">
        <v>153</v>
      </c>
      <c r="E90" s="37">
        <f t="shared" ca="1" si="5"/>
        <v>166.128647</v>
      </c>
      <c r="F90" s="37">
        <f t="shared" ca="1" si="3"/>
        <v>0</v>
      </c>
      <c r="G90" s="37">
        <f t="shared" ca="1" si="4"/>
        <v>0</v>
      </c>
      <c r="H90" s="35"/>
    </row>
    <row r="91" spans="1:8" x14ac:dyDescent="0.35">
      <c r="A91">
        <v>86</v>
      </c>
      <c r="B91" s="13">
        <v>166.31526199999999</v>
      </c>
      <c r="C91" s="36">
        <v>59.800021199999996</v>
      </c>
      <c r="D91" s="13">
        <v>153</v>
      </c>
      <c r="E91" s="37">
        <f t="shared" ca="1" si="5"/>
        <v>166.17074600000001</v>
      </c>
      <c r="F91" s="37">
        <f t="shared" ca="1" si="3"/>
        <v>0</v>
      </c>
      <c r="G91" s="37">
        <f t="shared" ca="1" si="4"/>
        <v>0</v>
      </c>
      <c r="H91" s="35"/>
    </row>
    <row r="92" spans="1:8" x14ac:dyDescent="0.35">
      <c r="A92">
        <v>87</v>
      </c>
      <c r="B92" s="13">
        <v>166.469086</v>
      </c>
      <c r="C92" s="36">
        <v>59.800021199999996</v>
      </c>
      <c r="D92" s="13">
        <v>153</v>
      </c>
      <c r="E92" s="37">
        <f t="shared" ca="1" si="5"/>
        <v>166.24955700000001</v>
      </c>
      <c r="F92" s="37">
        <f t="shared" ca="1" si="3"/>
        <v>0</v>
      </c>
      <c r="G92" s="37">
        <f t="shared" ca="1" si="4"/>
        <v>0</v>
      </c>
      <c r="H92" s="35"/>
    </row>
    <row r="93" spans="1:8" x14ac:dyDescent="0.35">
      <c r="A93">
        <v>88</v>
      </c>
      <c r="B93" s="13">
        <v>166.42057800000001</v>
      </c>
      <c r="C93" s="36">
        <v>59.800021199999996</v>
      </c>
      <c r="D93" s="13">
        <v>153</v>
      </c>
      <c r="E93" s="37">
        <f t="shared" ca="1" si="5"/>
        <v>166.31526199999999</v>
      </c>
      <c r="F93" s="37">
        <f t="shared" ca="1" si="3"/>
        <v>0</v>
      </c>
      <c r="G93" s="37">
        <f t="shared" ca="1" si="4"/>
        <v>0</v>
      </c>
      <c r="H93" s="35"/>
    </row>
    <row r="94" spans="1:8" x14ac:dyDescent="0.35">
      <c r="A94">
        <v>89</v>
      </c>
      <c r="B94" s="13">
        <v>166.594177</v>
      </c>
      <c r="C94" s="36">
        <v>59.800021199999996</v>
      </c>
      <c r="D94" s="13">
        <v>153</v>
      </c>
      <c r="E94" s="37">
        <f t="shared" ca="1" si="5"/>
        <v>166.42057800000001</v>
      </c>
      <c r="F94" s="37">
        <f t="shared" ca="1" si="3"/>
        <v>0</v>
      </c>
      <c r="G94" s="37">
        <f t="shared" ca="1" si="4"/>
        <v>0</v>
      </c>
      <c r="H94" s="35"/>
    </row>
    <row r="95" spans="1:8" x14ac:dyDescent="0.35">
      <c r="A95">
        <v>90</v>
      </c>
      <c r="B95" s="13">
        <v>166.754684</v>
      </c>
      <c r="C95" s="36">
        <v>59.800021199999996</v>
      </c>
      <c r="D95" s="13">
        <v>153</v>
      </c>
      <c r="E95" s="37">
        <f t="shared" ca="1" si="5"/>
        <v>166.469086</v>
      </c>
      <c r="F95" s="37">
        <f t="shared" ca="1" si="3"/>
        <v>0</v>
      </c>
      <c r="G95" s="37">
        <f t="shared" ca="1" si="4"/>
        <v>0</v>
      </c>
      <c r="H95" s="35"/>
    </row>
    <row r="96" spans="1:8" x14ac:dyDescent="0.35">
      <c r="A96">
        <v>91</v>
      </c>
      <c r="B96" s="13">
        <v>166.77082799999999</v>
      </c>
      <c r="C96" s="36">
        <v>59.800021199999996</v>
      </c>
      <c r="D96" s="13">
        <v>153</v>
      </c>
      <c r="E96" s="37">
        <f t="shared" ca="1" si="5"/>
        <v>166.594177</v>
      </c>
      <c r="F96" s="37">
        <f t="shared" ca="1" si="3"/>
        <v>0</v>
      </c>
      <c r="G96" s="37">
        <f t="shared" ca="1" si="4"/>
        <v>0</v>
      </c>
      <c r="H96" s="35"/>
    </row>
    <row r="97" spans="1:8" x14ac:dyDescent="0.35">
      <c r="A97">
        <v>92</v>
      </c>
      <c r="B97" s="13">
        <v>167.16449</v>
      </c>
      <c r="C97" s="36">
        <v>59.800021199999996</v>
      </c>
      <c r="D97" s="13">
        <v>153</v>
      </c>
      <c r="E97" s="37">
        <f t="shared" ca="1" si="5"/>
        <v>166.754684</v>
      </c>
      <c r="F97" s="37">
        <f t="shared" ca="1" si="3"/>
        <v>0</v>
      </c>
      <c r="G97" s="37">
        <f t="shared" ca="1" si="4"/>
        <v>0</v>
      </c>
      <c r="H97" s="35"/>
    </row>
    <row r="98" spans="1:8" x14ac:dyDescent="0.35">
      <c r="A98">
        <v>93</v>
      </c>
      <c r="B98" s="13">
        <v>167.420624</v>
      </c>
      <c r="C98" s="36">
        <v>59.800021199999996</v>
      </c>
      <c r="D98" s="13">
        <v>153</v>
      </c>
      <c r="E98" s="37">
        <f t="shared" ca="1" si="5"/>
        <v>166.77082799999999</v>
      </c>
      <c r="F98" s="37">
        <f t="shared" ca="1" si="3"/>
        <v>0</v>
      </c>
      <c r="G98" s="37">
        <f t="shared" ca="1" si="4"/>
        <v>0</v>
      </c>
      <c r="H98" s="35"/>
    </row>
    <row r="99" spans="1:8" x14ac:dyDescent="0.35">
      <c r="A99">
        <v>94</v>
      </c>
      <c r="B99" s="13">
        <v>167.477844</v>
      </c>
      <c r="C99" s="36">
        <v>59.800021199999996</v>
      </c>
      <c r="D99" s="13">
        <v>153</v>
      </c>
      <c r="E99" s="37">
        <f t="shared" ca="1" si="5"/>
        <v>167.16449</v>
      </c>
      <c r="F99" s="37">
        <f t="shared" ca="1" si="3"/>
        <v>0</v>
      </c>
      <c r="G99" s="37">
        <f t="shared" ca="1" si="4"/>
        <v>0</v>
      </c>
      <c r="H99" s="35"/>
    </row>
    <row r="100" spans="1:8" x14ac:dyDescent="0.35">
      <c r="A100">
        <v>95</v>
      </c>
      <c r="B100" s="13">
        <v>167.686691</v>
      </c>
      <c r="C100" s="36">
        <v>59.800021199999996</v>
      </c>
      <c r="D100" s="13">
        <v>153</v>
      </c>
      <c r="E100" s="37">
        <f t="shared" ca="1" si="5"/>
        <v>167.420624</v>
      </c>
      <c r="F100" s="37">
        <f t="shared" ca="1" si="3"/>
        <v>0</v>
      </c>
      <c r="G100" s="37">
        <f t="shared" ca="1" si="4"/>
        <v>0</v>
      </c>
      <c r="H100" s="35"/>
    </row>
    <row r="101" spans="1:8" x14ac:dyDescent="0.35">
      <c r="A101">
        <v>96</v>
      </c>
      <c r="B101" s="13">
        <v>167.83102400000001</v>
      </c>
      <c r="C101" s="36">
        <v>59.800021199999996</v>
      </c>
      <c r="D101" s="13">
        <v>153</v>
      </c>
      <c r="E101" s="37">
        <f t="shared" ca="1" si="5"/>
        <v>167.477844</v>
      </c>
      <c r="F101" s="37">
        <f t="shared" ca="1" si="3"/>
        <v>0</v>
      </c>
      <c r="G101" s="37">
        <f t="shared" ca="1" si="4"/>
        <v>0</v>
      </c>
      <c r="H101" s="35"/>
    </row>
    <row r="102" spans="1:8" x14ac:dyDescent="0.35">
      <c r="A102">
        <v>97</v>
      </c>
      <c r="B102" s="13">
        <v>167.98381000000001</v>
      </c>
      <c r="C102" s="36">
        <v>59.800021199999996</v>
      </c>
      <c r="D102" s="13">
        <v>153</v>
      </c>
      <c r="E102" s="37">
        <f t="shared" ca="1" si="5"/>
        <v>167.686691</v>
      </c>
      <c r="F102" s="37">
        <f t="shared" ca="1" si="3"/>
        <v>0</v>
      </c>
      <c r="G102" s="37">
        <f t="shared" ca="1" si="4"/>
        <v>0</v>
      </c>
      <c r="H102" s="35"/>
    </row>
    <row r="103" spans="1:8" x14ac:dyDescent="0.35">
      <c r="A103">
        <v>98</v>
      </c>
      <c r="B103" s="13">
        <v>168.051376</v>
      </c>
      <c r="C103" s="36">
        <v>59.800021199999996</v>
      </c>
      <c r="D103" s="13">
        <v>153</v>
      </c>
      <c r="E103" s="37">
        <f t="shared" ca="1" si="5"/>
        <v>167.83102400000001</v>
      </c>
      <c r="F103" s="37">
        <f t="shared" ca="1" si="3"/>
        <v>0</v>
      </c>
      <c r="G103" s="37">
        <f t="shared" ca="1" si="4"/>
        <v>0</v>
      </c>
      <c r="H103" s="35"/>
    </row>
    <row r="104" spans="1:8" x14ac:dyDescent="0.35">
      <c r="A104">
        <v>99</v>
      </c>
      <c r="B104" s="13">
        <v>168.30900600000001</v>
      </c>
      <c r="C104" s="36">
        <v>59.800021199999996</v>
      </c>
      <c r="D104" s="13">
        <v>153</v>
      </c>
      <c r="E104" s="37">
        <f t="shared" ca="1" si="5"/>
        <v>167.98381000000001</v>
      </c>
      <c r="F104" s="37">
        <f t="shared" ca="1" si="3"/>
        <v>0</v>
      </c>
      <c r="G104" s="37">
        <f t="shared" ca="1" si="4"/>
        <v>0</v>
      </c>
      <c r="H104" s="35"/>
    </row>
    <row r="105" spans="1:8" x14ac:dyDescent="0.35">
      <c r="A105">
        <v>100</v>
      </c>
      <c r="B105" s="13">
        <v>168.33248900000001</v>
      </c>
      <c r="C105" s="36">
        <v>59.800021199999996</v>
      </c>
      <c r="D105" s="13">
        <v>153</v>
      </c>
      <c r="E105" s="37">
        <f t="shared" ca="1" si="5"/>
        <v>168.051376</v>
      </c>
      <c r="F105" s="37">
        <f t="shared" ca="1" si="3"/>
        <v>0</v>
      </c>
      <c r="G105" s="37">
        <f t="shared" ca="1" si="4"/>
        <v>0</v>
      </c>
      <c r="H105" s="35"/>
    </row>
    <row r="106" spans="1:8" x14ac:dyDescent="0.35">
      <c r="A106">
        <v>101</v>
      </c>
      <c r="B106" s="13">
        <v>168.43547100000001</v>
      </c>
      <c r="C106" s="36">
        <v>59.800021199999996</v>
      </c>
      <c r="D106" s="13">
        <v>153</v>
      </c>
      <c r="E106" s="37">
        <f t="shared" ca="1" si="5"/>
        <v>168.30900600000001</v>
      </c>
      <c r="F106" s="37">
        <f t="shared" ca="1" si="3"/>
        <v>0</v>
      </c>
      <c r="G106" s="37">
        <f t="shared" ca="1" si="4"/>
        <v>0</v>
      </c>
      <c r="H106" s="35"/>
    </row>
    <row r="107" spans="1:8" x14ac:dyDescent="0.35">
      <c r="A107">
        <v>102</v>
      </c>
      <c r="B107" s="13">
        <v>168.574524</v>
      </c>
      <c r="C107" s="36">
        <v>59.800021199999996</v>
      </c>
      <c r="D107" s="13">
        <v>153</v>
      </c>
      <c r="E107" s="37">
        <f t="shared" ca="1" si="5"/>
        <v>168.33248900000001</v>
      </c>
      <c r="F107" s="37">
        <f t="shared" ca="1" si="3"/>
        <v>0</v>
      </c>
      <c r="G107" s="37">
        <f t="shared" ca="1" si="4"/>
        <v>0</v>
      </c>
      <c r="H107" s="35"/>
    </row>
    <row r="108" spans="1:8" x14ac:dyDescent="0.35">
      <c r="A108">
        <v>103</v>
      </c>
      <c r="B108" s="13">
        <v>168.71002200000001</v>
      </c>
      <c r="C108" s="36">
        <v>59.800021199999996</v>
      </c>
      <c r="D108" s="13">
        <v>153</v>
      </c>
      <c r="E108" s="37">
        <f t="shared" ca="1" si="5"/>
        <v>168.43547100000001</v>
      </c>
      <c r="F108" s="37">
        <f t="shared" ca="1" si="3"/>
        <v>0</v>
      </c>
      <c r="G108" s="37">
        <f t="shared" ca="1" si="4"/>
        <v>0</v>
      </c>
      <c r="H108" s="35"/>
    </row>
    <row r="109" spans="1:8" x14ac:dyDescent="0.35">
      <c r="A109">
        <v>104</v>
      </c>
      <c r="B109" s="13">
        <v>168.67051699999999</v>
      </c>
      <c r="C109" s="36">
        <v>59.800021199999996</v>
      </c>
      <c r="D109" s="13">
        <v>153</v>
      </c>
      <c r="E109" s="37">
        <f t="shared" ca="1" si="5"/>
        <v>168.574524</v>
      </c>
      <c r="F109" s="37">
        <f t="shared" ca="1" si="3"/>
        <v>0</v>
      </c>
      <c r="G109" s="37">
        <f t="shared" ca="1" si="4"/>
        <v>0</v>
      </c>
      <c r="H109" s="35"/>
    </row>
    <row r="110" spans="1:8" x14ac:dyDescent="0.35">
      <c r="A110">
        <v>105</v>
      </c>
      <c r="B110" s="13">
        <v>168.803436</v>
      </c>
      <c r="C110" s="36">
        <v>59.800021199999996</v>
      </c>
      <c r="D110" s="13">
        <v>153</v>
      </c>
      <c r="E110" s="37">
        <f t="shared" ca="1" si="5"/>
        <v>168.67051699999999</v>
      </c>
      <c r="F110" s="37">
        <f t="shared" ca="1" si="3"/>
        <v>0</v>
      </c>
      <c r="G110" s="37">
        <f t="shared" ca="1" si="4"/>
        <v>0</v>
      </c>
      <c r="H110" s="35"/>
    </row>
    <row r="111" spans="1:8" x14ac:dyDescent="0.35">
      <c r="A111">
        <v>106</v>
      </c>
      <c r="B111" s="13">
        <v>168.962051</v>
      </c>
      <c r="C111" s="36">
        <v>59.800021199999996</v>
      </c>
      <c r="D111" s="13">
        <v>153</v>
      </c>
      <c r="E111" s="37">
        <f t="shared" ca="1" si="5"/>
        <v>168.71002200000001</v>
      </c>
      <c r="F111" s="37">
        <f t="shared" ca="1" si="3"/>
        <v>0</v>
      </c>
      <c r="G111" s="37">
        <f t="shared" ca="1" si="4"/>
        <v>0</v>
      </c>
      <c r="H111" s="35"/>
    </row>
    <row r="112" spans="1:8" x14ac:dyDescent="0.35">
      <c r="A112">
        <v>107</v>
      </c>
      <c r="B112" s="13">
        <v>168.822968</v>
      </c>
      <c r="C112" s="36">
        <v>59.800021199999996</v>
      </c>
      <c r="D112" s="13">
        <v>153</v>
      </c>
      <c r="E112" s="37">
        <f t="shared" ca="1" si="5"/>
        <v>168.803436</v>
      </c>
      <c r="F112" s="37">
        <f t="shared" ca="1" si="3"/>
        <v>0</v>
      </c>
      <c r="G112" s="37">
        <f t="shared" ca="1" si="4"/>
        <v>0</v>
      </c>
      <c r="H112" s="35"/>
    </row>
    <row r="113" spans="1:8" x14ac:dyDescent="0.35">
      <c r="A113">
        <v>108</v>
      </c>
      <c r="B113" s="13">
        <v>168.94950900000001</v>
      </c>
      <c r="C113" s="36">
        <v>59.800021199999996</v>
      </c>
      <c r="D113" s="13">
        <v>153</v>
      </c>
      <c r="E113" s="37">
        <f t="shared" ca="1" si="5"/>
        <v>168.822968</v>
      </c>
      <c r="F113" s="37">
        <f t="shared" ca="1" si="3"/>
        <v>0</v>
      </c>
      <c r="G113" s="37">
        <f t="shared" ca="1" si="4"/>
        <v>0</v>
      </c>
      <c r="H113" s="35"/>
    </row>
    <row r="114" spans="1:8" x14ac:dyDescent="0.35">
      <c r="A114">
        <v>109</v>
      </c>
      <c r="B114" s="13">
        <v>168.93718000000001</v>
      </c>
      <c r="C114" s="36">
        <v>59.800021199999996</v>
      </c>
      <c r="D114" s="13">
        <v>153</v>
      </c>
      <c r="E114" s="37">
        <f t="shared" ca="1" si="5"/>
        <v>168.93718000000001</v>
      </c>
      <c r="F114" s="37">
        <f t="shared" ca="1" si="3"/>
        <v>0</v>
      </c>
      <c r="G114" s="37">
        <f t="shared" ca="1" si="4"/>
        <v>0</v>
      </c>
      <c r="H114" s="35"/>
    </row>
    <row r="115" spans="1:8" x14ac:dyDescent="0.35">
      <c r="A115">
        <v>110</v>
      </c>
      <c r="B115" s="13">
        <v>169.001465</v>
      </c>
      <c r="C115" s="36">
        <v>59.800021199999996</v>
      </c>
      <c r="D115" s="13">
        <v>153</v>
      </c>
      <c r="E115" s="37">
        <f t="shared" ca="1" si="5"/>
        <v>168.94950900000001</v>
      </c>
      <c r="F115" s="37">
        <f t="shared" ca="1" si="3"/>
        <v>0</v>
      </c>
      <c r="G115" s="37">
        <f t="shared" ca="1" si="4"/>
        <v>0</v>
      </c>
      <c r="H115" s="35"/>
    </row>
    <row r="116" spans="1:8" x14ac:dyDescent="0.35">
      <c r="A116">
        <v>111</v>
      </c>
      <c r="B116" s="13">
        <v>169.146118</v>
      </c>
      <c r="C116" s="36">
        <v>59.800021199999996</v>
      </c>
      <c r="D116" s="13">
        <v>153</v>
      </c>
      <c r="E116" s="37">
        <f t="shared" ref="E116:E179" ca="1" si="6">IFERROR(MEDIAN(OFFSET(B116,0,0,-$B$1,1)),"")</f>
        <v>168.94950900000001</v>
      </c>
      <c r="F116" s="37">
        <f t="shared" ref="F116:F179" ca="1" si="7">IFERROR(IF(ABS(MEDIAN(OFFSET(C116,0,0,$E$1,1))-MEDIAN(OFFSET(C115,0,0,-$E$1,1)))&gt;0.01,1,0),0)</f>
        <v>0</v>
      </c>
      <c r="G116" s="37">
        <f t="shared" ref="G116:G179" ca="1" si="8">IFERROR(IF(AND(F115=0,F116=1),1,0),0)</f>
        <v>0</v>
      </c>
      <c r="H116" s="35"/>
    </row>
    <row r="117" spans="1:8" x14ac:dyDescent="0.35">
      <c r="A117">
        <v>112</v>
      </c>
      <c r="B117" s="13">
        <v>169.30983000000001</v>
      </c>
      <c r="C117" s="36">
        <v>59.800021199999996</v>
      </c>
      <c r="D117" s="13">
        <v>153</v>
      </c>
      <c r="E117" s="37">
        <f t="shared" ca="1" si="6"/>
        <v>169.001465</v>
      </c>
      <c r="F117" s="37">
        <f t="shared" ca="1" si="7"/>
        <v>0</v>
      </c>
      <c r="G117" s="37">
        <f t="shared" ca="1" si="8"/>
        <v>0</v>
      </c>
      <c r="H117" s="35"/>
    </row>
    <row r="118" spans="1:8" x14ac:dyDescent="0.35">
      <c r="A118">
        <v>113</v>
      </c>
      <c r="B118" s="13">
        <v>169.32991000000001</v>
      </c>
      <c r="C118" s="36">
        <v>59.800021199999996</v>
      </c>
      <c r="D118" s="13">
        <v>153</v>
      </c>
      <c r="E118" s="37">
        <f t="shared" ca="1" si="6"/>
        <v>169.146118</v>
      </c>
      <c r="F118" s="37">
        <f t="shared" ca="1" si="7"/>
        <v>0</v>
      </c>
      <c r="G118" s="37">
        <f t="shared" ca="1" si="8"/>
        <v>0</v>
      </c>
      <c r="H118" s="35"/>
    </row>
    <row r="119" spans="1:8" x14ac:dyDescent="0.35">
      <c r="A119">
        <v>114</v>
      </c>
      <c r="B119" s="13">
        <v>169.37171900000001</v>
      </c>
      <c r="C119" s="36">
        <v>59.800021199999996</v>
      </c>
      <c r="D119" s="13">
        <v>153</v>
      </c>
      <c r="E119" s="37">
        <f t="shared" ca="1" si="6"/>
        <v>169.30983000000001</v>
      </c>
      <c r="F119" s="37">
        <f t="shared" ca="1" si="7"/>
        <v>0</v>
      </c>
      <c r="G119" s="37">
        <f t="shared" ca="1" si="8"/>
        <v>0</v>
      </c>
      <c r="H119" s="35"/>
    </row>
    <row r="120" spans="1:8" x14ac:dyDescent="0.35">
      <c r="A120">
        <v>115</v>
      </c>
      <c r="B120" s="13">
        <v>169.53495799999999</v>
      </c>
      <c r="C120" s="36">
        <v>59.800021199999996</v>
      </c>
      <c r="D120" s="13">
        <v>153</v>
      </c>
      <c r="E120" s="37">
        <f t="shared" ca="1" si="6"/>
        <v>169.32991000000001</v>
      </c>
      <c r="F120" s="37">
        <f t="shared" ca="1" si="7"/>
        <v>0</v>
      </c>
      <c r="G120" s="37">
        <f t="shared" ca="1" si="8"/>
        <v>0</v>
      </c>
      <c r="H120" s="35"/>
    </row>
    <row r="121" spans="1:8" x14ac:dyDescent="0.35">
      <c r="A121">
        <v>116</v>
      </c>
      <c r="B121" s="13">
        <v>169.55334500000001</v>
      </c>
      <c r="C121" s="36">
        <v>59.800021199999996</v>
      </c>
      <c r="D121" s="13">
        <v>153</v>
      </c>
      <c r="E121" s="37">
        <f t="shared" ca="1" si="6"/>
        <v>169.37171900000001</v>
      </c>
      <c r="F121" s="37">
        <f t="shared" ca="1" si="7"/>
        <v>0</v>
      </c>
      <c r="G121" s="37">
        <f t="shared" ca="1" si="8"/>
        <v>0</v>
      </c>
      <c r="H121" s="35"/>
    </row>
    <row r="122" spans="1:8" x14ac:dyDescent="0.35">
      <c r="A122">
        <v>117</v>
      </c>
      <c r="B122" s="13">
        <v>169.668442</v>
      </c>
      <c r="C122" s="36">
        <v>59.800021199999996</v>
      </c>
      <c r="D122" s="13">
        <v>153</v>
      </c>
      <c r="E122" s="37">
        <f t="shared" ca="1" si="6"/>
        <v>169.53495799999999</v>
      </c>
      <c r="F122" s="37">
        <f t="shared" ca="1" si="7"/>
        <v>0</v>
      </c>
      <c r="G122" s="37">
        <f t="shared" ca="1" si="8"/>
        <v>0</v>
      </c>
      <c r="H122" s="35"/>
    </row>
    <row r="123" spans="1:8" x14ac:dyDescent="0.35">
      <c r="A123">
        <v>118</v>
      </c>
      <c r="B123" s="13">
        <v>169.82699600000001</v>
      </c>
      <c r="C123" s="36">
        <v>59.800021199999996</v>
      </c>
      <c r="D123" s="13">
        <v>153</v>
      </c>
      <c r="E123" s="37">
        <f t="shared" ca="1" si="6"/>
        <v>169.55334500000001</v>
      </c>
      <c r="F123" s="37">
        <f t="shared" ca="1" si="7"/>
        <v>0</v>
      </c>
      <c r="G123" s="37">
        <f t="shared" ca="1" si="8"/>
        <v>0</v>
      </c>
      <c r="H123" s="35"/>
    </row>
    <row r="124" spans="1:8" x14ac:dyDescent="0.35">
      <c r="A124">
        <v>119</v>
      </c>
      <c r="B124" s="13">
        <v>169.879761</v>
      </c>
      <c r="C124" s="36">
        <v>59.800021199999996</v>
      </c>
      <c r="D124" s="13">
        <v>153</v>
      </c>
      <c r="E124" s="37">
        <f t="shared" ca="1" si="6"/>
        <v>169.668442</v>
      </c>
      <c r="F124" s="37">
        <f t="shared" ca="1" si="7"/>
        <v>0</v>
      </c>
      <c r="G124" s="37">
        <f t="shared" ca="1" si="8"/>
        <v>0</v>
      </c>
      <c r="H124" s="35"/>
    </row>
    <row r="125" spans="1:8" x14ac:dyDescent="0.35">
      <c r="A125">
        <v>120</v>
      </c>
      <c r="B125" s="13">
        <v>170.03398100000001</v>
      </c>
      <c r="C125" s="36">
        <v>59.800021199999996</v>
      </c>
      <c r="D125" s="13">
        <v>153</v>
      </c>
      <c r="E125" s="37">
        <f t="shared" ca="1" si="6"/>
        <v>169.82699600000001</v>
      </c>
      <c r="F125" s="37">
        <f t="shared" ca="1" si="7"/>
        <v>0</v>
      </c>
      <c r="G125" s="37">
        <f t="shared" ca="1" si="8"/>
        <v>0</v>
      </c>
      <c r="H125" s="35"/>
    </row>
    <row r="126" spans="1:8" x14ac:dyDescent="0.35">
      <c r="A126">
        <v>121</v>
      </c>
      <c r="B126" s="13">
        <v>170.26771500000001</v>
      </c>
      <c r="C126" s="36">
        <v>59.800021199999996</v>
      </c>
      <c r="D126" s="13">
        <v>153</v>
      </c>
      <c r="E126" s="37">
        <f t="shared" ca="1" si="6"/>
        <v>169.879761</v>
      </c>
      <c r="F126" s="37">
        <f t="shared" ca="1" si="7"/>
        <v>0</v>
      </c>
      <c r="G126" s="37">
        <f t="shared" ca="1" si="8"/>
        <v>0</v>
      </c>
      <c r="H126" s="35"/>
    </row>
    <row r="127" spans="1:8" x14ac:dyDescent="0.35">
      <c r="A127">
        <v>122</v>
      </c>
      <c r="B127" s="13">
        <v>170.225281</v>
      </c>
      <c r="C127" s="36">
        <v>59.800021199999996</v>
      </c>
      <c r="D127" s="13">
        <v>153</v>
      </c>
      <c r="E127" s="37">
        <f t="shared" ca="1" si="6"/>
        <v>170.03398100000001</v>
      </c>
      <c r="F127" s="37">
        <f t="shared" ca="1" si="7"/>
        <v>0</v>
      </c>
      <c r="G127" s="37">
        <f t="shared" ca="1" si="8"/>
        <v>0</v>
      </c>
      <c r="H127" s="35"/>
    </row>
    <row r="128" spans="1:8" x14ac:dyDescent="0.35">
      <c r="A128">
        <v>123</v>
      </c>
      <c r="B128" s="13">
        <v>170.19258099999999</v>
      </c>
      <c r="C128" s="36">
        <v>59.800021199999996</v>
      </c>
      <c r="D128" s="13">
        <v>153</v>
      </c>
      <c r="E128" s="37">
        <f t="shared" ca="1" si="6"/>
        <v>170.19258099999999</v>
      </c>
      <c r="F128" s="37">
        <f t="shared" ca="1" si="7"/>
        <v>0</v>
      </c>
      <c r="G128" s="37">
        <f t="shared" ca="1" si="8"/>
        <v>0</v>
      </c>
      <c r="H128" s="35"/>
    </row>
    <row r="129" spans="1:8" x14ac:dyDescent="0.35">
      <c r="A129">
        <v>124</v>
      </c>
      <c r="B129" s="13">
        <v>170.15760800000001</v>
      </c>
      <c r="C129" s="36">
        <v>59.800021199999996</v>
      </c>
      <c r="D129" s="13">
        <v>153</v>
      </c>
      <c r="E129" s="37">
        <f t="shared" ca="1" si="6"/>
        <v>170.19258099999999</v>
      </c>
      <c r="F129" s="37">
        <f t="shared" ca="1" si="7"/>
        <v>0</v>
      </c>
      <c r="G129" s="37">
        <f t="shared" ca="1" si="8"/>
        <v>0</v>
      </c>
      <c r="H129" s="35"/>
    </row>
    <row r="130" spans="1:8" x14ac:dyDescent="0.35">
      <c r="A130">
        <v>125</v>
      </c>
      <c r="B130" s="13">
        <v>170.253601</v>
      </c>
      <c r="C130" s="36">
        <v>59.800021199999996</v>
      </c>
      <c r="D130" s="13">
        <v>153</v>
      </c>
      <c r="E130" s="37">
        <f t="shared" ca="1" si="6"/>
        <v>170.225281</v>
      </c>
      <c r="F130" s="37">
        <f t="shared" ca="1" si="7"/>
        <v>0</v>
      </c>
      <c r="G130" s="37">
        <f t="shared" ca="1" si="8"/>
        <v>0</v>
      </c>
      <c r="H130" s="35"/>
    </row>
    <row r="131" spans="1:8" x14ac:dyDescent="0.35">
      <c r="A131">
        <v>126</v>
      </c>
      <c r="B131" s="13">
        <v>170.34127799999999</v>
      </c>
      <c r="C131" s="36">
        <v>59.800021199999996</v>
      </c>
      <c r="D131" s="13">
        <v>153</v>
      </c>
      <c r="E131" s="37">
        <f t="shared" ca="1" si="6"/>
        <v>170.225281</v>
      </c>
      <c r="F131" s="37">
        <f t="shared" ca="1" si="7"/>
        <v>0</v>
      </c>
      <c r="G131" s="37">
        <f t="shared" ca="1" si="8"/>
        <v>0</v>
      </c>
      <c r="H131" s="35"/>
    </row>
    <row r="132" spans="1:8" x14ac:dyDescent="0.35">
      <c r="A132">
        <v>127</v>
      </c>
      <c r="B132" s="13">
        <v>170.36526499999999</v>
      </c>
      <c r="C132" s="36">
        <v>59.800021199999996</v>
      </c>
      <c r="D132" s="13">
        <v>153</v>
      </c>
      <c r="E132" s="37">
        <f t="shared" ca="1" si="6"/>
        <v>170.253601</v>
      </c>
      <c r="F132" s="37">
        <f t="shared" ca="1" si="7"/>
        <v>0</v>
      </c>
      <c r="G132" s="37">
        <f t="shared" ca="1" si="8"/>
        <v>0</v>
      </c>
      <c r="H132" s="35"/>
    </row>
    <row r="133" spans="1:8" x14ac:dyDescent="0.35">
      <c r="A133">
        <v>128</v>
      </c>
      <c r="B133" s="13">
        <v>170.440506</v>
      </c>
      <c r="C133" s="36">
        <v>59.800021199999996</v>
      </c>
      <c r="D133" s="13">
        <v>153</v>
      </c>
      <c r="E133" s="37">
        <f t="shared" ca="1" si="6"/>
        <v>170.34127799999999</v>
      </c>
      <c r="F133" s="37">
        <f t="shared" ca="1" si="7"/>
        <v>0</v>
      </c>
      <c r="G133" s="37">
        <f t="shared" ca="1" si="8"/>
        <v>0</v>
      </c>
      <c r="H133" s="35"/>
    </row>
    <row r="134" spans="1:8" x14ac:dyDescent="0.35">
      <c r="A134">
        <v>129</v>
      </c>
      <c r="B134" s="13">
        <v>170.41249099999999</v>
      </c>
      <c r="C134" s="36">
        <v>59.800021199999996</v>
      </c>
      <c r="D134" s="13">
        <v>153</v>
      </c>
      <c r="E134" s="37">
        <f t="shared" ca="1" si="6"/>
        <v>170.36526499999999</v>
      </c>
      <c r="F134" s="37">
        <f t="shared" ca="1" si="7"/>
        <v>0</v>
      </c>
      <c r="G134" s="37">
        <f t="shared" ca="1" si="8"/>
        <v>0</v>
      </c>
      <c r="H134" s="35"/>
    </row>
    <row r="135" spans="1:8" x14ac:dyDescent="0.35">
      <c r="A135">
        <v>130</v>
      </c>
      <c r="B135" s="13">
        <v>170.49288899999999</v>
      </c>
      <c r="C135" s="36">
        <v>59.800021199999996</v>
      </c>
      <c r="D135" s="13">
        <v>153</v>
      </c>
      <c r="E135" s="37">
        <f t="shared" ca="1" si="6"/>
        <v>170.41249099999999</v>
      </c>
      <c r="F135" s="37">
        <f t="shared" ca="1" si="7"/>
        <v>0</v>
      </c>
      <c r="G135" s="37">
        <f t="shared" ca="1" si="8"/>
        <v>0</v>
      </c>
      <c r="H135" s="35"/>
    </row>
    <row r="136" spans="1:8" x14ac:dyDescent="0.35">
      <c r="A136">
        <v>131</v>
      </c>
      <c r="B136" s="13">
        <v>170.64669799999999</v>
      </c>
      <c r="C136" s="36">
        <v>59.800021199999996</v>
      </c>
      <c r="D136" s="13">
        <v>153</v>
      </c>
      <c r="E136" s="37">
        <f t="shared" ca="1" si="6"/>
        <v>170.440506</v>
      </c>
      <c r="F136" s="37">
        <f t="shared" ca="1" si="7"/>
        <v>0</v>
      </c>
      <c r="G136" s="37">
        <f t="shared" ca="1" si="8"/>
        <v>0</v>
      </c>
      <c r="H136" s="35"/>
    </row>
    <row r="137" spans="1:8" x14ac:dyDescent="0.35">
      <c r="A137">
        <v>132</v>
      </c>
      <c r="B137" s="13">
        <v>170.746307</v>
      </c>
      <c r="C137" s="36">
        <v>59.800021199999996</v>
      </c>
      <c r="D137" s="13">
        <v>153</v>
      </c>
      <c r="E137" s="37">
        <f t="shared" ca="1" si="6"/>
        <v>170.49288899999999</v>
      </c>
      <c r="F137" s="37">
        <f t="shared" ca="1" si="7"/>
        <v>0</v>
      </c>
      <c r="G137" s="37">
        <f t="shared" ca="1" si="8"/>
        <v>0</v>
      </c>
      <c r="H137" s="35"/>
    </row>
    <row r="138" spans="1:8" x14ac:dyDescent="0.35">
      <c r="A138">
        <v>133</v>
      </c>
      <c r="B138" s="13">
        <v>170.954453</v>
      </c>
      <c r="C138" s="36">
        <v>59.800021199999996</v>
      </c>
      <c r="D138" s="13">
        <v>153</v>
      </c>
      <c r="E138" s="37">
        <f t="shared" ca="1" si="6"/>
        <v>170.64669799999999</v>
      </c>
      <c r="F138" s="37">
        <f t="shared" ca="1" si="7"/>
        <v>0</v>
      </c>
      <c r="G138" s="37">
        <f t="shared" ca="1" si="8"/>
        <v>0</v>
      </c>
      <c r="H138" s="35"/>
    </row>
    <row r="139" spans="1:8" x14ac:dyDescent="0.35">
      <c r="A139">
        <v>134</v>
      </c>
      <c r="B139" s="13">
        <v>170.90479999999999</v>
      </c>
      <c r="C139" s="36">
        <v>59.800021199999996</v>
      </c>
      <c r="D139" s="13">
        <v>153</v>
      </c>
      <c r="E139" s="37">
        <f t="shared" ca="1" si="6"/>
        <v>170.746307</v>
      </c>
      <c r="F139" s="37">
        <f t="shared" ca="1" si="7"/>
        <v>0</v>
      </c>
      <c r="G139" s="37">
        <f t="shared" ca="1" si="8"/>
        <v>0</v>
      </c>
      <c r="H139" s="35"/>
    </row>
    <row r="140" spans="1:8" x14ac:dyDescent="0.35">
      <c r="A140">
        <v>135</v>
      </c>
      <c r="B140" s="13">
        <v>171.00320400000001</v>
      </c>
      <c r="C140" s="36">
        <v>59.800021199999996</v>
      </c>
      <c r="D140" s="13">
        <v>153</v>
      </c>
      <c r="E140" s="37">
        <f t="shared" ca="1" si="6"/>
        <v>170.90479999999999</v>
      </c>
      <c r="F140" s="37">
        <f t="shared" ca="1" si="7"/>
        <v>0</v>
      </c>
      <c r="G140" s="37">
        <f t="shared" ca="1" si="8"/>
        <v>0</v>
      </c>
      <c r="H140" s="35"/>
    </row>
    <row r="141" spans="1:8" x14ac:dyDescent="0.35">
      <c r="A141">
        <v>136</v>
      </c>
      <c r="B141" s="13">
        <v>170.97215299999999</v>
      </c>
      <c r="C141" s="36">
        <v>59.800021199999996</v>
      </c>
      <c r="D141" s="13">
        <v>153</v>
      </c>
      <c r="E141" s="37">
        <f t="shared" ca="1" si="6"/>
        <v>170.954453</v>
      </c>
      <c r="F141" s="37">
        <f t="shared" ca="1" si="7"/>
        <v>0</v>
      </c>
      <c r="G141" s="37">
        <f t="shared" ca="1" si="8"/>
        <v>0</v>
      </c>
      <c r="H141" s="35"/>
    </row>
    <row r="142" spans="1:8" x14ac:dyDescent="0.35">
      <c r="A142">
        <v>137</v>
      </c>
      <c r="B142" s="13">
        <v>170.974594</v>
      </c>
      <c r="C142" s="36">
        <v>59.800021199999996</v>
      </c>
      <c r="D142" s="13">
        <v>153</v>
      </c>
      <c r="E142" s="37">
        <f t="shared" ca="1" si="6"/>
        <v>170.97215299999999</v>
      </c>
      <c r="F142" s="37">
        <f t="shared" ca="1" si="7"/>
        <v>0</v>
      </c>
      <c r="G142" s="37">
        <f t="shared" ca="1" si="8"/>
        <v>0</v>
      </c>
      <c r="H142" s="35"/>
    </row>
    <row r="143" spans="1:8" x14ac:dyDescent="0.35">
      <c r="A143">
        <v>138</v>
      </c>
      <c r="B143" s="13">
        <v>171.00405900000001</v>
      </c>
      <c r="C143" s="36">
        <v>59.800021199999996</v>
      </c>
      <c r="D143" s="13">
        <v>153</v>
      </c>
      <c r="E143" s="37">
        <f t="shared" ca="1" si="6"/>
        <v>170.974594</v>
      </c>
      <c r="F143" s="37">
        <f t="shared" ca="1" si="7"/>
        <v>0</v>
      </c>
      <c r="G143" s="37">
        <f t="shared" ca="1" si="8"/>
        <v>0</v>
      </c>
      <c r="H143" s="35"/>
    </row>
    <row r="144" spans="1:8" x14ac:dyDescent="0.35">
      <c r="A144">
        <v>139</v>
      </c>
      <c r="B144" s="13">
        <v>170.96347</v>
      </c>
      <c r="C144" s="36">
        <v>59.800021199999996</v>
      </c>
      <c r="D144" s="13">
        <v>153</v>
      </c>
      <c r="E144" s="37">
        <f t="shared" ca="1" si="6"/>
        <v>170.974594</v>
      </c>
      <c r="F144" s="37">
        <f t="shared" ca="1" si="7"/>
        <v>0</v>
      </c>
      <c r="G144" s="37">
        <f t="shared" ca="1" si="8"/>
        <v>0</v>
      </c>
      <c r="H144" s="35"/>
    </row>
    <row r="145" spans="1:8" x14ac:dyDescent="0.35">
      <c r="A145">
        <v>140</v>
      </c>
      <c r="B145" s="13">
        <v>171.211578</v>
      </c>
      <c r="C145" s="36">
        <v>59.800021199999996</v>
      </c>
      <c r="D145" s="13">
        <v>153</v>
      </c>
      <c r="E145" s="37">
        <f t="shared" ca="1" si="6"/>
        <v>170.974594</v>
      </c>
      <c r="F145" s="37">
        <f t="shared" ca="1" si="7"/>
        <v>0</v>
      </c>
      <c r="G145" s="37">
        <f t="shared" ca="1" si="8"/>
        <v>0</v>
      </c>
      <c r="H145" s="35"/>
    </row>
    <row r="146" spans="1:8" x14ac:dyDescent="0.35">
      <c r="A146">
        <v>141</v>
      </c>
      <c r="B146" s="13">
        <v>171.32891799999999</v>
      </c>
      <c r="C146" s="36">
        <v>59.800021199999996</v>
      </c>
      <c r="D146" s="13">
        <v>153</v>
      </c>
      <c r="E146" s="37">
        <f t="shared" ca="1" si="6"/>
        <v>171.00405900000001</v>
      </c>
      <c r="F146" s="37">
        <f t="shared" ca="1" si="7"/>
        <v>0</v>
      </c>
      <c r="G146" s="37">
        <f t="shared" ca="1" si="8"/>
        <v>0</v>
      </c>
      <c r="H146" s="35"/>
    </row>
    <row r="147" spans="1:8" x14ac:dyDescent="0.35">
      <c r="A147">
        <v>142</v>
      </c>
      <c r="B147" s="13">
        <v>171.41923499999999</v>
      </c>
      <c r="C147" s="36">
        <v>59.800021199999996</v>
      </c>
      <c r="D147" s="13">
        <v>153</v>
      </c>
      <c r="E147" s="37">
        <f t="shared" ca="1" si="6"/>
        <v>171.211578</v>
      </c>
      <c r="F147" s="37">
        <f t="shared" ca="1" si="7"/>
        <v>0</v>
      </c>
      <c r="G147" s="37">
        <f t="shared" ca="1" si="8"/>
        <v>0</v>
      </c>
      <c r="H147" s="35"/>
    </row>
    <row r="148" spans="1:8" x14ac:dyDescent="0.35">
      <c r="A148">
        <v>143</v>
      </c>
      <c r="B148" s="13">
        <v>171.65154999999999</v>
      </c>
      <c r="C148" s="36">
        <v>59.800021199999996</v>
      </c>
      <c r="D148" s="13">
        <v>153</v>
      </c>
      <c r="E148" s="37">
        <f t="shared" ca="1" si="6"/>
        <v>171.32891799999999</v>
      </c>
      <c r="F148" s="37">
        <f t="shared" ca="1" si="7"/>
        <v>0</v>
      </c>
      <c r="G148" s="37">
        <f t="shared" ca="1" si="8"/>
        <v>0</v>
      </c>
      <c r="H148" s="35"/>
    </row>
    <row r="149" spans="1:8" x14ac:dyDescent="0.35">
      <c r="A149">
        <v>144</v>
      </c>
      <c r="B149" s="13">
        <v>171.848724</v>
      </c>
      <c r="C149" s="36">
        <v>59.800021199999996</v>
      </c>
      <c r="D149" s="13">
        <v>153</v>
      </c>
      <c r="E149" s="37">
        <f t="shared" ca="1" si="6"/>
        <v>171.41923499999999</v>
      </c>
      <c r="F149" s="37">
        <f t="shared" ca="1" si="7"/>
        <v>0</v>
      </c>
      <c r="G149" s="37">
        <f t="shared" ca="1" si="8"/>
        <v>0</v>
      </c>
      <c r="H149" s="35"/>
    </row>
    <row r="150" spans="1:8" x14ac:dyDescent="0.35">
      <c r="A150">
        <v>145</v>
      </c>
      <c r="B150" s="13">
        <v>171.93483000000001</v>
      </c>
      <c r="C150" s="36">
        <v>59.800021199999996</v>
      </c>
      <c r="D150" s="13">
        <v>153</v>
      </c>
      <c r="E150" s="37">
        <f t="shared" ca="1" si="6"/>
        <v>171.65154999999999</v>
      </c>
      <c r="F150" s="37">
        <f t="shared" ca="1" si="7"/>
        <v>0</v>
      </c>
      <c r="G150" s="37">
        <f t="shared" ca="1" si="8"/>
        <v>0</v>
      </c>
      <c r="H150" s="35"/>
    </row>
    <row r="151" spans="1:8" x14ac:dyDescent="0.35">
      <c r="A151">
        <v>146</v>
      </c>
      <c r="B151" s="13">
        <v>171.752701</v>
      </c>
      <c r="C151" s="36">
        <v>59.800021199999996</v>
      </c>
      <c r="D151" s="13">
        <v>153</v>
      </c>
      <c r="E151" s="37">
        <f t="shared" ca="1" si="6"/>
        <v>171.752701</v>
      </c>
      <c r="F151" s="37">
        <f t="shared" ca="1" si="7"/>
        <v>0</v>
      </c>
      <c r="G151" s="37">
        <f t="shared" ca="1" si="8"/>
        <v>0</v>
      </c>
      <c r="H151" s="35"/>
    </row>
    <row r="152" spans="1:8" x14ac:dyDescent="0.35">
      <c r="A152">
        <v>147</v>
      </c>
      <c r="B152" s="13">
        <v>171.688751</v>
      </c>
      <c r="C152" s="36">
        <v>59.800021199999996</v>
      </c>
      <c r="D152" s="13">
        <v>153</v>
      </c>
      <c r="E152" s="37">
        <f t="shared" ca="1" si="6"/>
        <v>171.752701</v>
      </c>
      <c r="F152" s="37">
        <f t="shared" ca="1" si="7"/>
        <v>0</v>
      </c>
      <c r="G152" s="37">
        <f t="shared" ca="1" si="8"/>
        <v>0</v>
      </c>
      <c r="H152" s="35"/>
    </row>
    <row r="153" spans="1:8" x14ac:dyDescent="0.35">
      <c r="A153">
        <v>148</v>
      </c>
      <c r="B153" s="13">
        <v>171.670975</v>
      </c>
      <c r="C153" s="36">
        <v>59.800021199999996</v>
      </c>
      <c r="D153" s="13">
        <v>153</v>
      </c>
      <c r="E153" s="37">
        <f t="shared" ca="1" si="6"/>
        <v>171.752701</v>
      </c>
      <c r="F153" s="37">
        <f t="shared" ca="1" si="7"/>
        <v>0</v>
      </c>
      <c r="G153" s="37">
        <f t="shared" ca="1" si="8"/>
        <v>0</v>
      </c>
      <c r="H153" s="35"/>
    </row>
    <row r="154" spans="1:8" x14ac:dyDescent="0.35">
      <c r="A154">
        <v>149</v>
      </c>
      <c r="B154" s="13">
        <v>171.68038899999999</v>
      </c>
      <c r="C154" s="36">
        <v>59.800021199999996</v>
      </c>
      <c r="D154" s="13">
        <v>153</v>
      </c>
      <c r="E154" s="37">
        <f t="shared" ca="1" si="6"/>
        <v>171.688751</v>
      </c>
      <c r="F154" s="37">
        <f t="shared" ca="1" si="7"/>
        <v>0</v>
      </c>
      <c r="G154" s="37">
        <f t="shared" ca="1" si="8"/>
        <v>0</v>
      </c>
      <c r="H154" s="35"/>
    </row>
    <row r="155" spans="1:8" x14ac:dyDescent="0.35">
      <c r="A155">
        <v>150</v>
      </c>
      <c r="B155" s="13">
        <v>172.03376800000001</v>
      </c>
      <c r="C155" s="36">
        <v>59.800021199999996</v>
      </c>
      <c r="D155" s="13">
        <v>153</v>
      </c>
      <c r="E155" s="37">
        <f t="shared" ca="1" si="6"/>
        <v>171.688751</v>
      </c>
      <c r="F155" s="37">
        <f t="shared" ca="1" si="7"/>
        <v>0</v>
      </c>
      <c r="G155" s="37">
        <f t="shared" ca="1" si="8"/>
        <v>0</v>
      </c>
      <c r="H155" s="35"/>
    </row>
    <row r="156" spans="1:8" x14ac:dyDescent="0.35">
      <c r="A156">
        <v>151</v>
      </c>
      <c r="B156" s="13">
        <v>172.53015099999999</v>
      </c>
      <c r="C156" s="36">
        <v>59.800021199999996</v>
      </c>
      <c r="D156" s="13">
        <v>153</v>
      </c>
      <c r="E156" s="37">
        <f t="shared" ca="1" si="6"/>
        <v>171.688751</v>
      </c>
      <c r="F156" s="37">
        <f t="shared" ca="1" si="7"/>
        <v>0</v>
      </c>
      <c r="G156" s="37">
        <f t="shared" ca="1" si="8"/>
        <v>0</v>
      </c>
      <c r="H156" s="35"/>
    </row>
    <row r="157" spans="1:8" x14ac:dyDescent="0.35">
      <c r="A157">
        <v>152</v>
      </c>
      <c r="B157" s="13">
        <v>172.653412</v>
      </c>
      <c r="C157" s="36">
        <v>59.800021199999996</v>
      </c>
      <c r="D157" s="13">
        <v>153</v>
      </c>
      <c r="E157" s="37">
        <f t="shared" ca="1" si="6"/>
        <v>172.03376800000001</v>
      </c>
      <c r="F157" s="37">
        <f t="shared" ca="1" si="7"/>
        <v>0</v>
      </c>
      <c r="G157" s="37">
        <f t="shared" ca="1" si="8"/>
        <v>0</v>
      </c>
      <c r="H157" s="35"/>
    </row>
    <row r="158" spans="1:8" x14ac:dyDescent="0.35">
      <c r="A158">
        <v>153</v>
      </c>
      <c r="B158" s="13">
        <v>172.79736299999999</v>
      </c>
      <c r="C158" s="36">
        <v>59.800021199999996</v>
      </c>
      <c r="D158" s="13">
        <v>153</v>
      </c>
      <c r="E158" s="37">
        <f t="shared" ca="1" si="6"/>
        <v>172.53015099999999</v>
      </c>
      <c r="F158" s="37">
        <f t="shared" ca="1" si="7"/>
        <v>0</v>
      </c>
      <c r="G158" s="37">
        <f t="shared" ca="1" si="8"/>
        <v>0</v>
      </c>
      <c r="H158" s="35"/>
    </row>
    <row r="159" spans="1:8" x14ac:dyDescent="0.35">
      <c r="A159">
        <v>154</v>
      </c>
      <c r="B159" s="13">
        <v>172.69012499999999</v>
      </c>
      <c r="C159" s="36">
        <v>59.800021199999996</v>
      </c>
      <c r="D159" s="13">
        <v>153</v>
      </c>
      <c r="E159" s="37">
        <f t="shared" ca="1" si="6"/>
        <v>172.653412</v>
      </c>
      <c r="F159" s="37">
        <f t="shared" ca="1" si="7"/>
        <v>0</v>
      </c>
      <c r="G159" s="37">
        <f t="shared" ca="1" si="8"/>
        <v>0</v>
      </c>
      <c r="H159" s="35"/>
    </row>
    <row r="160" spans="1:8" x14ac:dyDescent="0.35">
      <c r="A160">
        <v>155</v>
      </c>
      <c r="B160" s="13">
        <v>172.60342399999999</v>
      </c>
      <c r="C160" s="36">
        <v>59.800021199999996</v>
      </c>
      <c r="D160" s="13">
        <v>153</v>
      </c>
      <c r="E160" s="37">
        <f t="shared" ca="1" si="6"/>
        <v>172.653412</v>
      </c>
      <c r="F160" s="37">
        <f t="shared" ca="1" si="7"/>
        <v>0</v>
      </c>
      <c r="G160" s="37">
        <f t="shared" ca="1" si="8"/>
        <v>0</v>
      </c>
      <c r="H160" s="35"/>
    </row>
    <row r="161" spans="1:8" x14ac:dyDescent="0.35">
      <c r="A161">
        <v>156</v>
      </c>
      <c r="B161" s="13">
        <v>172.32633999999999</v>
      </c>
      <c r="C161" s="36">
        <v>59.800021199999996</v>
      </c>
      <c r="D161" s="13">
        <v>153</v>
      </c>
      <c r="E161" s="37">
        <f t="shared" ca="1" si="6"/>
        <v>172.653412</v>
      </c>
      <c r="F161" s="37">
        <f t="shared" ca="1" si="7"/>
        <v>0</v>
      </c>
      <c r="G161" s="37">
        <f t="shared" ca="1" si="8"/>
        <v>0</v>
      </c>
      <c r="H161" s="35"/>
    </row>
    <row r="162" spans="1:8" x14ac:dyDescent="0.35">
      <c r="A162">
        <v>157</v>
      </c>
      <c r="B162" s="13">
        <v>172.26840200000001</v>
      </c>
      <c r="C162" s="36">
        <v>59.800021199999996</v>
      </c>
      <c r="D162" s="13">
        <v>153</v>
      </c>
      <c r="E162" s="37">
        <f t="shared" ca="1" si="6"/>
        <v>172.60342399999999</v>
      </c>
      <c r="F162" s="37">
        <f t="shared" ca="1" si="7"/>
        <v>0</v>
      </c>
      <c r="G162" s="37">
        <f t="shared" ca="1" si="8"/>
        <v>0</v>
      </c>
      <c r="H162" s="35"/>
    </row>
    <row r="163" spans="1:8" x14ac:dyDescent="0.35">
      <c r="A163">
        <v>158</v>
      </c>
      <c r="B163" s="13">
        <v>172.32565299999999</v>
      </c>
      <c r="C163" s="36">
        <v>59.800021199999996</v>
      </c>
      <c r="D163" s="13">
        <v>153</v>
      </c>
      <c r="E163" s="37">
        <f t="shared" ca="1" si="6"/>
        <v>172.32633999999999</v>
      </c>
      <c r="F163" s="37">
        <f t="shared" ca="1" si="7"/>
        <v>0</v>
      </c>
      <c r="G163" s="37">
        <f t="shared" ca="1" si="8"/>
        <v>0</v>
      </c>
      <c r="H163" s="35"/>
    </row>
    <row r="164" spans="1:8" x14ac:dyDescent="0.35">
      <c r="A164">
        <v>159</v>
      </c>
      <c r="B164" s="13">
        <v>172.23048399999999</v>
      </c>
      <c r="C164" s="36">
        <v>59.800021199999996</v>
      </c>
      <c r="D164" s="13">
        <v>153</v>
      </c>
      <c r="E164" s="37">
        <f t="shared" ca="1" si="6"/>
        <v>172.32565299999999</v>
      </c>
      <c r="F164" s="37">
        <f t="shared" ca="1" si="7"/>
        <v>0</v>
      </c>
      <c r="G164" s="37">
        <f t="shared" ca="1" si="8"/>
        <v>0</v>
      </c>
      <c r="H164" s="35"/>
    </row>
    <row r="165" spans="1:8" x14ac:dyDescent="0.35">
      <c r="A165">
        <v>160</v>
      </c>
      <c r="B165" s="13">
        <v>172.413376</v>
      </c>
      <c r="C165" s="36">
        <v>59.800021199999996</v>
      </c>
      <c r="D165" s="13">
        <v>153</v>
      </c>
      <c r="E165" s="37">
        <f t="shared" ca="1" si="6"/>
        <v>172.32565299999999</v>
      </c>
      <c r="F165" s="37">
        <f t="shared" ca="1" si="7"/>
        <v>0</v>
      </c>
      <c r="G165" s="37">
        <f t="shared" ca="1" si="8"/>
        <v>0</v>
      </c>
      <c r="H165" s="35"/>
    </row>
    <row r="166" spans="1:8" x14ac:dyDescent="0.35">
      <c r="A166">
        <v>161</v>
      </c>
      <c r="B166" s="13">
        <v>172.665649</v>
      </c>
      <c r="C166" s="36">
        <v>59.800021199999996</v>
      </c>
      <c r="D166" s="13">
        <v>153</v>
      </c>
      <c r="E166" s="37">
        <f t="shared" ca="1" si="6"/>
        <v>172.32565299999999</v>
      </c>
      <c r="F166" s="37">
        <f t="shared" ca="1" si="7"/>
        <v>0</v>
      </c>
      <c r="G166" s="37">
        <f t="shared" ca="1" si="8"/>
        <v>0</v>
      </c>
      <c r="H166" s="35"/>
    </row>
    <row r="167" spans="1:8" x14ac:dyDescent="0.35">
      <c r="A167">
        <v>162</v>
      </c>
      <c r="B167" s="13">
        <v>172.77821399999999</v>
      </c>
      <c r="C167" s="36">
        <v>59.800021199999996</v>
      </c>
      <c r="D167" s="13">
        <v>153</v>
      </c>
      <c r="E167" s="37">
        <f t="shared" ca="1" si="6"/>
        <v>172.413376</v>
      </c>
      <c r="F167" s="37">
        <f t="shared" ca="1" si="7"/>
        <v>0</v>
      </c>
      <c r="G167" s="37">
        <f t="shared" ca="1" si="8"/>
        <v>0</v>
      </c>
      <c r="H167" s="35"/>
    </row>
    <row r="168" spans="1:8" x14ac:dyDescent="0.35">
      <c r="A168">
        <v>163</v>
      </c>
      <c r="B168" s="13">
        <v>172.88739000000001</v>
      </c>
      <c r="C168" s="36">
        <v>59.800021199999996</v>
      </c>
      <c r="D168" s="13">
        <v>153</v>
      </c>
      <c r="E168" s="37">
        <f t="shared" ca="1" si="6"/>
        <v>172.665649</v>
      </c>
      <c r="F168" s="37">
        <f t="shared" ca="1" si="7"/>
        <v>0</v>
      </c>
      <c r="G168" s="37">
        <f t="shared" ca="1" si="8"/>
        <v>0</v>
      </c>
      <c r="H168" s="35"/>
    </row>
    <row r="169" spans="1:8" x14ac:dyDescent="0.35">
      <c r="A169">
        <v>164</v>
      </c>
      <c r="B169" s="13">
        <v>172.995789</v>
      </c>
      <c r="C169" s="36">
        <v>59.800021199999996</v>
      </c>
      <c r="D169" s="13">
        <v>153</v>
      </c>
      <c r="E169" s="37">
        <f t="shared" ca="1" si="6"/>
        <v>172.77821399999999</v>
      </c>
      <c r="F169" s="37">
        <f t="shared" ca="1" si="7"/>
        <v>0</v>
      </c>
      <c r="G169" s="37">
        <f t="shared" ca="1" si="8"/>
        <v>0</v>
      </c>
      <c r="H169" s="35"/>
    </row>
    <row r="170" spans="1:8" x14ac:dyDescent="0.35">
      <c r="A170">
        <v>165</v>
      </c>
      <c r="B170" s="13">
        <v>173.045151</v>
      </c>
      <c r="C170" s="36">
        <v>59.800021199999996</v>
      </c>
      <c r="D170" s="13">
        <v>153</v>
      </c>
      <c r="E170" s="37">
        <f t="shared" ca="1" si="6"/>
        <v>172.88739000000001</v>
      </c>
      <c r="F170" s="37">
        <f t="shared" ca="1" si="7"/>
        <v>0</v>
      </c>
      <c r="G170" s="37">
        <f t="shared" ca="1" si="8"/>
        <v>0</v>
      </c>
      <c r="H170" s="35"/>
    </row>
    <row r="171" spans="1:8" x14ac:dyDescent="0.35">
      <c r="A171">
        <v>166</v>
      </c>
      <c r="B171" s="13">
        <v>172.98245199999999</v>
      </c>
      <c r="C171" s="36">
        <v>59.800021199999996</v>
      </c>
      <c r="D171" s="13">
        <v>153</v>
      </c>
      <c r="E171" s="37">
        <f t="shared" ca="1" si="6"/>
        <v>172.98245199999999</v>
      </c>
      <c r="F171" s="37">
        <f t="shared" ca="1" si="7"/>
        <v>0</v>
      </c>
      <c r="G171" s="37">
        <f t="shared" ca="1" si="8"/>
        <v>0</v>
      </c>
      <c r="H171" s="35"/>
    </row>
    <row r="172" spans="1:8" x14ac:dyDescent="0.35">
      <c r="A172">
        <v>167</v>
      </c>
      <c r="B172" s="13">
        <v>173.04475400000001</v>
      </c>
      <c r="C172" s="36">
        <v>59.800021199999996</v>
      </c>
      <c r="D172" s="13">
        <v>153</v>
      </c>
      <c r="E172" s="37">
        <f t="shared" ca="1" si="6"/>
        <v>172.995789</v>
      </c>
      <c r="F172" s="37">
        <f t="shared" ca="1" si="7"/>
        <v>0</v>
      </c>
      <c r="G172" s="37">
        <f t="shared" ca="1" si="8"/>
        <v>0</v>
      </c>
      <c r="H172" s="35"/>
    </row>
    <row r="173" spans="1:8" x14ac:dyDescent="0.35">
      <c r="A173">
        <v>168</v>
      </c>
      <c r="B173" s="13">
        <v>173.090103</v>
      </c>
      <c r="C173" s="36">
        <v>59.800021199999996</v>
      </c>
      <c r="D173" s="13">
        <v>153</v>
      </c>
      <c r="E173" s="37">
        <f t="shared" ca="1" si="6"/>
        <v>173.04475400000001</v>
      </c>
      <c r="F173" s="37">
        <f t="shared" ca="1" si="7"/>
        <v>0</v>
      </c>
      <c r="G173" s="37">
        <f t="shared" ca="1" si="8"/>
        <v>0</v>
      </c>
      <c r="H173" s="35"/>
    </row>
    <row r="174" spans="1:8" x14ac:dyDescent="0.35">
      <c r="A174">
        <v>169</v>
      </c>
      <c r="B174" s="13">
        <v>173.132645</v>
      </c>
      <c r="C174" s="36">
        <v>59.800021199999996</v>
      </c>
      <c r="D174" s="13">
        <v>153</v>
      </c>
      <c r="E174" s="37">
        <f t="shared" ca="1" si="6"/>
        <v>173.045151</v>
      </c>
      <c r="F174" s="37">
        <f t="shared" ca="1" si="7"/>
        <v>0</v>
      </c>
      <c r="G174" s="37">
        <f t="shared" ca="1" si="8"/>
        <v>0</v>
      </c>
      <c r="H174" s="35"/>
    </row>
    <row r="175" spans="1:8" x14ac:dyDescent="0.35">
      <c r="A175">
        <v>170</v>
      </c>
      <c r="B175" s="13">
        <v>173.24203499999999</v>
      </c>
      <c r="C175" s="36">
        <v>59.800021199999996</v>
      </c>
      <c r="D175" s="13">
        <v>153</v>
      </c>
      <c r="E175" s="37">
        <f t="shared" ca="1" si="6"/>
        <v>173.090103</v>
      </c>
      <c r="F175" s="37">
        <f t="shared" ca="1" si="7"/>
        <v>0</v>
      </c>
      <c r="G175" s="37">
        <f t="shared" ca="1" si="8"/>
        <v>0</v>
      </c>
      <c r="H175" s="35"/>
    </row>
    <row r="176" spans="1:8" x14ac:dyDescent="0.35">
      <c r="A176">
        <v>171</v>
      </c>
      <c r="B176" s="13">
        <v>173.32556199999999</v>
      </c>
      <c r="C176" s="36">
        <v>59.800021199999996</v>
      </c>
      <c r="D176" s="13">
        <v>153</v>
      </c>
      <c r="E176" s="37">
        <f t="shared" ca="1" si="6"/>
        <v>173.132645</v>
      </c>
      <c r="F176" s="37">
        <f t="shared" ca="1" si="7"/>
        <v>0</v>
      </c>
      <c r="G176" s="37">
        <f t="shared" ca="1" si="8"/>
        <v>0</v>
      </c>
      <c r="H176" s="35"/>
    </row>
    <row r="177" spans="1:8" x14ac:dyDescent="0.35">
      <c r="A177">
        <v>172</v>
      </c>
      <c r="B177" s="13">
        <v>173.12380999999999</v>
      </c>
      <c r="C177" s="36">
        <v>59.800021199999996</v>
      </c>
      <c r="D177" s="13">
        <v>153</v>
      </c>
      <c r="E177" s="37">
        <f t="shared" ca="1" si="6"/>
        <v>173.132645</v>
      </c>
      <c r="F177" s="37">
        <f t="shared" ca="1" si="7"/>
        <v>0</v>
      </c>
      <c r="G177" s="37">
        <f t="shared" ca="1" si="8"/>
        <v>0</v>
      </c>
      <c r="H177" s="35"/>
    </row>
    <row r="178" spans="1:8" x14ac:dyDescent="0.35">
      <c r="A178">
        <v>173</v>
      </c>
      <c r="B178" s="13">
        <v>173.163589</v>
      </c>
      <c r="C178" s="36">
        <v>59.800021199999996</v>
      </c>
      <c r="D178" s="13">
        <v>153</v>
      </c>
      <c r="E178" s="37">
        <f t="shared" ca="1" si="6"/>
        <v>173.163589</v>
      </c>
      <c r="F178" s="37">
        <f t="shared" ca="1" si="7"/>
        <v>0</v>
      </c>
      <c r="G178" s="37">
        <f t="shared" ca="1" si="8"/>
        <v>0</v>
      </c>
      <c r="H178" s="35"/>
    </row>
    <row r="179" spans="1:8" x14ac:dyDescent="0.35">
      <c r="A179">
        <v>174</v>
      </c>
      <c r="B179" s="13">
        <v>173.101913</v>
      </c>
      <c r="C179" s="36">
        <v>59.800021199999996</v>
      </c>
      <c r="D179" s="13">
        <v>153</v>
      </c>
      <c r="E179" s="37">
        <f t="shared" ca="1" si="6"/>
        <v>173.163589</v>
      </c>
      <c r="F179" s="37">
        <f t="shared" ca="1" si="7"/>
        <v>0</v>
      </c>
      <c r="G179" s="37">
        <f t="shared" ca="1" si="8"/>
        <v>0</v>
      </c>
      <c r="H179" s="35"/>
    </row>
    <row r="180" spans="1:8" x14ac:dyDescent="0.35">
      <c r="A180">
        <v>175</v>
      </c>
      <c r="B180" s="13">
        <v>173.04006999999999</v>
      </c>
      <c r="C180" s="36">
        <v>59.800021199999996</v>
      </c>
      <c r="D180" s="13">
        <v>153</v>
      </c>
      <c r="E180" s="37">
        <f t="shared" ref="E180:E243" ca="1" si="9">IFERROR(MEDIAN(OFFSET(B180,0,0,-$B$1,1)),"")</f>
        <v>173.12380999999999</v>
      </c>
      <c r="F180" s="37">
        <f t="shared" ref="F180:F243" ca="1" si="10">IFERROR(IF(ABS(MEDIAN(OFFSET(C180,0,0,$E$1,1))-MEDIAN(OFFSET(C179,0,0,-$E$1,1)))&gt;0.01,1,0),0)</f>
        <v>0</v>
      </c>
      <c r="G180" s="37">
        <f t="shared" ref="G180:G243" ca="1" si="11">IFERROR(IF(AND(F179=0,F180=1),1,0),0)</f>
        <v>0</v>
      </c>
      <c r="H180" s="35"/>
    </row>
    <row r="181" spans="1:8" x14ac:dyDescent="0.35">
      <c r="A181">
        <v>176</v>
      </c>
      <c r="B181" s="13">
        <v>172.97290000000001</v>
      </c>
      <c r="C181" s="36">
        <v>59.800021199999996</v>
      </c>
      <c r="D181" s="13">
        <v>153</v>
      </c>
      <c r="E181" s="37">
        <f t="shared" ca="1" si="9"/>
        <v>173.101913</v>
      </c>
      <c r="F181" s="37">
        <f t="shared" ca="1" si="10"/>
        <v>0</v>
      </c>
      <c r="G181" s="37">
        <f t="shared" ca="1" si="11"/>
        <v>0</v>
      </c>
      <c r="H181" s="35"/>
    </row>
    <row r="182" spans="1:8" x14ac:dyDescent="0.35">
      <c r="A182">
        <v>177</v>
      </c>
      <c r="B182" s="13">
        <v>172.99002100000001</v>
      </c>
      <c r="C182" s="36">
        <v>59.800021199999996</v>
      </c>
      <c r="D182" s="13">
        <v>153</v>
      </c>
      <c r="E182" s="37">
        <f t="shared" ca="1" si="9"/>
        <v>173.04006999999999</v>
      </c>
      <c r="F182" s="37">
        <f t="shared" ca="1" si="10"/>
        <v>0</v>
      </c>
      <c r="G182" s="37">
        <f t="shared" ca="1" si="11"/>
        <v>0</v>
      </c>
      <c r="H182" s="35"/>
    </row>
    <row r="183" spans="1:8" x14ac:dyDescent="0.35">
      <c r="A183">
        <v>178</v>
      </c>
      <c r="B183" s="13">
        <v>172.995834</v>
      </c>
      <c r="C183" s="36">
        <v>59.800021199999996</v>
      </c>
      <c r="D183" s="13">
        <v>153</v>
      </c>
      <c r="E183" s="37">
        <f t="shared" ca="1" si="9"/>
        <v>172.995834</v>
      </c>
      <c r="F183" s="37">
        <f t="shared" ca="1" si="10"/>
        <v>0</v>
      </c>
      <c r="G183" s="37">
        <f t="shared" ca="1" si="11"/>
        <v>0</v>
      </c>
      <c r="H183" s="35"/>
    </row>
    <row r="184" spans="1:8" x14ac:dyDescent="0.35">
      <c r="A184">
        <v>179</v>
      </c>
      <c r="B184" s="13">
        <v>172.95015000000001</v>
      </c>
      <c r="C184" s="36">
        <v>59.800021199999996</v>
      </c>
      <c r="D184" s="13">
        <v>153</v>
      </c>
      <c r="E184" s="37">
        <f t="shared" ca="1" si="9"/>
        <v>172.99002100000001</v>
      </c>
      <c r="F184" s="37">
        <f t="shared" ca="1" si="10"/>
        <v>0</v>
      </c>
      <c r="G184" s="37">
        <f t="shared" ca="1" si="11"/>
        <v>0</v>
      </c>
      <c r="H184" s="35"/>
    </row>
    <row r="185" spans="1:8" x14ac:dyDescent="0.35">
      <c r="A185">
        <v>180</v>
      </c>
      <c r="B185" s="13">
        <v>173.071945</v>
      </c>
      <c r="C185" s="36">
        <v>59.800021199999996</v>
      </c>
      <c r="D185" s="13">
        <v>153</v>
      </c>
      <c r="E185" s="37">
        <f t="shared" ca="1" si="9"/>
        <v>172.99002100000001</v>
      </c>
      <c r="F185" s="37">
        <f t="shared" ca="1" si="10"/>
        <v>0</v>
      </c>
      <c r="G185" s="37">
        <f t="shared" ca="1" si="11"/>
        <v>0</v>
      </c>
      <c r="H185" s="35"/>
    </row>
    <row r="186" spans="1:8" x14ac:dyDescent="0.35">
      <c r="A186">
        <v>181</v>
      </c>
      <c r="B186" s="13">
        <v>173.08441199999999</v>
      </c>
      <c r="C186" s="36">
        <v>59.800021199999996</v>
      </c>
      <c r="D186" s="13">
        <v>153</v>
      </c>
      <c r="E186" s="37">
        <f t="shared" ca="1" si="9"/>
        <v>172.995834</v>
      </c>
      <c r="F186" s="37">
        <f t="shared" ca="1" si="10"/>
        <v>0</v>
      </c>
      <c r="G186" s="37">
        <f t="shared" ca="1" si="11"/>
        <v>0</v>
      </c>
      <c r="H186" s="35"/>
    </row>
    <row r="187" spans="1:8" x14ac:dyDescent="0.35">
      <c r="A187">
        <v>182</v>
      </c>
      <c r="B187" s="13">
        <v>173.154312</v>
      </c>
      <c r="C187" s="36">
        <v>59.800021199999996</v>
      </c>
      <c r="D187" s="13">
        <v>153</v>
      </c>
      <c r="E187" s="37">
        <f t="shared" ca="1" si="9"/>
        <v>173.071945</v>
      </c>
      <c r="F187" s="37">
        <f t="shared" ca="1" si="10"/>
        <v>0</v>
      </c>
      <c r="G187" s="37">
        <f t="shared" ca="1" si="11"/>
        <v>0</v>
      </c>
      <c r="H187" s="35"/>
    </row>
    <row r="188" spans="1:8" x14ac:dyDescent="0.35">
      <c r="A188">
        <v>183</v>
      </c>
      <c r="B188" s="13">
        <v>173.30242899999999</v>
      </c>
      <c r="C188" s="36">
        <v>59.800021199999996</v>
      </c>
      <c r="D188" s="13">
        <v>153</v>
      </c>
      <c r="E188" s="37">
        <f t="shared" ca="1" si="9"/>
        <v>173.08441199999999</v>
      </c>
      <c r="F188" s="37">
        <f t="shared" ca="1" si="10"/>
        <v>0</v>
      </c>
      <c r="G188" s="37">
        <f t="shared" ca="1" si="11"/>
        <v>0</v>
      </c>
      <c r="H188" s="35"/>
    </row>
    <row r="189" spans="1:8" x14ac:dyDescent="0.35">
      <c r="A189">
        <v>184</v>
      </c>
      <c r="B189" s="13">
        <v>173.42550700000001</v>
      </c>
      <c r="C189" s="36">
        <v>59.800021199999996</v>
      </c>
      <c r="D189" s="13">
        <v>153</v>
      </c>
      <c r="E189" s="37">
        <f t="shared" ca="1" si="9"/>
        <v>173.154312</v>
      </c>
      <c r="F189" s="37">
        <f t="shared" ca="1" si="10"/>
        <v>0</v>
      </c>
      <c r="G189" s="37">
        <f t="shared" ca="1" si="11"/>
        <v>0</v>
      </c>
      <c r="H189" s="35"/>
    </row>
    <row r="190" spans="1:8" x14ac:dyDescent="0.35">
      <c r="A190">
        <v>185</v>
      </c>
      <c r="B190" s="13">
        <v>173.564987</v>
      </c>
      <c r="C190" s="36">
        <v>59.800021199999996</v>
      </c>
      <c r="D190" s="13">
        <v>153</v>
      </c>
      <c r="E190" s="37">
        <f t="shared" ca="1" si="9"/>
        <v>173.30242899999999</v>
      </c>
      <c r="F190" s="37">
        <f t="shared" ca="1" si="10"/>
        <v>0</v>
      </c>
      <c r="G190" s="37">
        <f t="shared" ca="1" si="11"/>
        <v>0</v>
      </c>
      <c r="H190" s="35"/>
    </row>
    <row r="191" spans="1:8" x14ac:dyDescent="0.35">
      <c r="A191">
        <v>186</v>
      </c>
      <c r="B191" s="13">
        <v>173.56106600000001</v>
      </c>
      <c r="C191" s="36">
        <v>59.800021199999996</v>
      </c>
      <c r="D191" s="13">
        <v>153</v>
      </c>
      <c r="E191" s="37">
        <f t="shared" ca="1" si="9"/>
        <v>173.42550700000001</v>
      </c>
      <c r="F191" s="37">
        <f t="shared" ca="1" si="10"/>
        <v>0</v>
      </c>
      <c r="G191" s="37">
        <f t="shared" ca="1" si="11"/>
        <v>0</v>
      </c>
      <c r="H191" s="35"/>
    </row>
    <row r="192" spans="1:8" x14ac:dyDescent="0.35">
      <c r="A192">
        <v>187</v>
      </c>
      <c r="B192" s="13">
        <v>173.687286</v>
      </c>
      <c r="C192" s="36">
        <v>59.800021199999996</v>
      </c>
      <c r="D192" s="13">
        <v>153</v>
      </c>
      <c r="E192" s="37">
        <f t="shared" ca="1" si="9"/>
        <v>173.56106600000001</v>
      </c>
      <c r="F192" s="37">
        <f t="shared" ca="1" si="10"/>
        <v>0</v>
      </c>
      <c r="G192" s="37">
        <f t="shared" ca="1" si="11"/>
        <v>0</v>
      </c>
      <c r="H192" s="35"/>
    </row>
    <row r="193" spans="1:8" x14ac:dyDescent="0.35">
      <c r="A193">
        <v>188</v>
      </c>
      <c r="B193" s="13">
        <v>173.71991</v>
      </c>
      <c r="C193" s="36">
        <v>59.800021199999996</v>
      </c>
      <c r="D193" s="13">
        <v>153</v>
      </c>
      <c r="E193" s="37">
        <f t="shared" ca="1" si="9"/>
        <v>173.564987</v>
      </c>
      <c r="F193" s="37">
        <f t="shared" ca="1" si="10"/>
        <v>0</v>
      </c>
      <c r="G193" s="37">
        <f t="shared" ca="1" si="11"/>
        <v>0</v>
      </c>
      <c r="H193" s="35"/>
    </row>
    <row r="194" spans="1:8" x14ac:dyDescent="0.35">
      <c r="A194">
        <v>189</v>
      </c>
      <c r="B194" s="13">
        <v>173.590622</v>
      </c>
      <c r="C194" s="36">
        <v>59.800021199999996</v>
      </c>
      <c r="D194" s="13">
        <v>153</v>
      </c>
      <c r="E194" s="37">
        <f t="shared" ca="1" si="9"/>
        <v>173.590622</v>
      </c>
      <c r="F194" s="37">
        <f t="shared" ca="1" si="10"/>
        <v>0</v>
      </c>
      <c r="G194" s="37">
        <f t="shared" ca="1" si="11"/>
        <v>0</v>
      </c>
      <c r="H194" s="35"/>
    </row>
    <row r="195" spans="1:8" x14ac:dyDescent="0.35">
      <c r="A195">
        <v>190</v>
      </c>
      <c r="B195" s="13">
        <v>173.70957899999999</v>
      </c>
      <c r="C195" s="36">
        <v>59.800021199999996</v>
      </c>
      <c r="D195" s="13">
        <v>153</v>
      </c>
      <c r="E195" s="37">
        <f t="shared" ca="1" si="9"/>
        <v>173.687286</v>
      </c>
      <c r="F195" s="37">
        <f t="shared" ca="1" si="10"/>
        <v>0</v>
      </c>
      <c r="G195" s="37">
        <f t="shared" ca="1" si="11"/>
        <v>0</v>
      </c>
      <c r="H195" s="35"/>
    </row>
    <row r="196" spans="1:8" x14ac:dyDescent="0.35">
      <c r="A196">
        <v>191</v>
      </c>
      <c r="B196" s="13">
        <v>173.70893899999999</v>
      </c>
      <c r="C196" s="36">
        <v>59.800021199999996</v>
      </c>
      <c r="D196" s="13">
        <v>153</v>
      </c>
      <c r="E196" s="37">
        <f t="shared" ca="1" si="9"/>
        <v>173.70893899999999</v>
      </c>
      <c r="F196" s="37">
        <f t="shared" ca="1" si="10"/>
        <v>0</v>
      </c>
      <c r="G196" s="37">
        <f t="shared" ca="1" si="11"/>
        <v>0</v>
      </c>
      <c r="H196" s="35"/>
    </row>
    <row r="197" spans="1:8" x14ac:dyDescent="0.35">
      <c r="A197">
        <v>192</v>
      </c>
      <c r="B197" s="13">
        <v>173.74597199999999</v>
      </c>
      <c r="C197" s="36">
        <v>59.800021199999996</v>
      </c>
      <c r="D197" s="13">
        <v>153</v>
      </c>
      <c r="E197" s="37">
        <f t="shared" ca="1" si="9"/>
        <v>173.70957899999999</v>
      </c>
      <c r="F197" s="37">
        <f t="shared" ca="1" si="10"/>
        <v>0</v>
      </c>
      <c r="G197" s="37">
        <f t="shared" ca="1" si="11"/>
        <v>0</v>
      </c>
      <c r="H197" s="35"/>
    </row>
    <row r="198" spans="1:8" x14ac:dyDescent="0.35">
      <c r="A198">
        <v>193</v>
      </c>
      <c r="B198" s="13">
        <v>173.86795000000001</v>
      </c>
      <c r="C198" s="36">
        <v>59.800021199999996</v>
      </c>
      <c r="D198" s="13">
        <v>153</v>
      </c>
      <c r="E198" s="37">
        <f t="shared" ca="1" si="9"/>
        <v>173.70957899999999</v>
      </c>
      <c r="F198" s="37">
        <f t="shared" ca="1" si="10"/>
        <v>0</v>
      </c>
      <c r="G198" s="37">
        <f t="shared" ca="1" si="11"/>
        <v>0</v>
      </c>
      <c r="H198" s="35"/>
    </row>
    <row r="199" spans="1:8" x14ac:dyDescent="0.35">
      <c r="A199">
        <v>194</v>
      </c>
      <c r="B199" s="13">
        <v>173.87101699999999</v>
      </c>
      <c r="C199" s="36">
        <v>59.800021199999996</v>
      </c>
      <c r="D199" s="13">
        <v>153</v>
      </c>
      <c r="E199" s="37">
        <f t="shared" ca="1" si="9"/>
        <v>173.74597199999999</v>
      </c>
      <c r="F199" s="37">
        <f t="shared" ca="1" si="10"/>
        <v>0</v>
      </c>
      <c r="G199" s="37">
        <f t="shared" ca="1" si="11"/>
        <v>0</v>
      </c>
      <c r="H199" s="35"/>
    </row>
    <row r="200" spans="1:8" x14ac:dyDescent="0.35">
      <c r="A200">
        <v>195</v>
      </c>
      <c r="B200" s="13">
        <v>173.75657699999999</v>
      </c>
      <c r="C200" s="36">
        <v>59.800021199999996</v>
      </c>
      <c r="D200" s="13">
        <v>153</v>
      </c>
      <c r="E200" s="37">
        <f t="shared" ca="1" si="9"/>
        <v>173.75657699999999</v>
      </c>
      <c r="F200" s="37">
        <f t="shared" ca="1" si="10"/>
        <v>0</v>
      </c>
      <c r="G200" s="37">
        <f t="shared" ca="1" si="11"/>
        <v>0</v>
      </c>
      <c r="H200" s="35"/>
    </row>
    <row r="201" spans="1:8" x14ac:dyDescent="0.35">
      <c r="A201">
        <v>196</v>
      </c>
      <c r="B201" s="13">
        <v>173.74234000000001</v>
      </c>
      <c r="C201" s="36">
        <v>59.800021199999996</v>
      </c>
      <c r="D201" s="13">
        <v>153</v>
      </c>
      <c r="E201" s="37">
        <f t="shared" ca="1" si="9"/>
        <v>173.75657699999999</v>
      </c>
      <c r="F201" s="37">
        <f t="shared" ca="1" si="10"/>
        <v>0</v>
      </c>
      <c r="G201" s="37">
        <f t="shared" ca="1" si="11"/>
        <v>0</v>
      </c>
      <c r="H201" s="35"/>
    </row>
    <row r="202" spans="1:8" x14ac:dyDescent="0.35">
      <c r="A202">
        <v>197</v>
      </c>
      <c r="B202" s="13">
        <v>173.924286</v>
      </c>
      <c r="C202" s="36">
        <v>59.800021199999996</v>
      </c>
      <c r="D202" s="13">
        <v>153</v>
      </c>
      <c r="E202" s="37">
        <f t="shared" ca="1" si="9"/>
        <v>173.86795000000001</v>
      </c>
      <c r="F202" s="37">
        <f t="shared" ca="1" si="10"/>
        <v>0</v>
      </c>
      <c r="G202" s="37">
        <f t="shared" ca="1" si="11"/>
        <v>0</v>
      </c>
      <c r="H202" s="35"/>
    </row>
    <row r="203" spans="1:8" x14ac:dyDescent="0.35">
      <c r="A203">
        <v>198</v>
      </c>
      <c r="B203" s="13">
        <v>173.94729599999999</v>
      </c>
      <c r="C203" s="36">
        <v>59.800021199999996</v>
      </c>
      <c r="D203" s="13">
        <v>153</v>
      </c>
      <c r="E203" s="37">
        <f t="shared" ca="1" si="9"/>
        <v>173.87101699999999</v>
      </c>
      <c r="F203" s="37">
        <f t="shared" ca="1" si="10"/>
        <v>0</v>
      </c>
      <c r="G203" s="37">
        <f t="shared" ca="1" si="11"/>
        <v>0</v>
      </c>
      <c r="H203" s="35"/>
    </row>
    <row r="204" spans="1:8" x14ac:dyDescent="0.35">
      <c r="A204">
        <v>199</v>
      </c>
      <c r="B204" s="13">
        <v>173.81410199999999</v>
      </c>
      <c r="C204" s="36">
        <v>59.800021199999996</v>
      </c>
      <c r="D204" s="13">
        <v>153</v>
      </c>
      <c r="E204" s="37">
        <f t="shared" ca="1" si="9"/>
        <v>173.81410199999999</v>
      </c>
      <c r="F204" s="37">
        <f t="shared" ca="1" si="10"/>
        <v>0</v>
      </c>
      <c r="G204" s="37">
        <f t="shared" ca="1" si="11"/>
        <v>0</v>
      </c>
      <c r="H204" s="35"/>
    </row>
    <row r="205" spans="1:8" x14ac:dyDescent="0.35">
      <c r="A205">
        <v>200</v>
      </c>
      <c r="B205" s="13">
        <v>173.88078300000001</v>
      </c>
      <c r="C205" s="36">
        <v>59.800021199999996</v>
      </c>
      <c r="D205" s="13">
        <v>153</v>
      </c>
      <c r="E205" s="37">
        <f t="shared" ca="1" si="9"/>
        <v>173.88078300000001</v>
      </c>
      <c r="F205" s="37">
        <f t="shared" ca="1" si="10"/>
        <v>0</v>
      </c>
      <c r="G205" s="37">
        <f t="shared" ca="1" si="11"/>
        <v>0</v>
      </c>
      <c r="H205" s="35"/>
    </row>
    <row r="206" spans="1:8" x14ac:dyDescent="0.35">
      <c r="A206">
        <v>201</v>
      </c>
      <c r="B206" s="13">
        <v>173.87489299999999</v>
      </c>
      <c r="C206" s="36">
        <v>59.800021199999996</v>
      </c>
      <c r="D206" s="13">
        <v>153</v>
      </c>
      <c r="E206" s="37">
        <f t="shared" ca="1" si="9"/>
        <v>173.88078300000001</v>
      </c>
      <c r="F206" s="37">
        <f t="shared" ca="1" si="10"/>
        <v>0</v>
      </c>
      <c r="G206" s="37">
        <f t="shared" ca="1" si="11"/>
        <v>0</v>
      </c>
      <c r="H206" s="35"/>
    </row>
    <row r="207" spans="1:8" x14ac:dyDescent="0.35">
      <c r="A207">
        <v>202</v>
      </c>
      <c r="B207" s="13">
        <v>173.86201500000001</v>
      </c>
      <c r="C207" s="36">
        <v>59.800021199999996</v>
      </c>
      <c r="D207" s="13">
        <v>153</v>
      </c>
      <c r="E207" s="37">
        <f t="shared" ca="1" si="9"/>
        <v>173.87489299999999</v>
      </c>
      <c r="F207" s="37">
        <f t="shared" ca="1" si="10"/>
        <v>0</v>
      </c>
      <c r="G207" s="37">
        <f t="shared" ca="1" si="11"/>
        <v>0</v>
      </c>
      <c r="H207" s="35"/>
    </row>
    <row r="208" spans="1:8" x14ac:dyDescent="0.35">
      <c r="A208">
        <v>203</v>
      </c>
      <c r="B208" s="13">
        <v>173.939651</v>
      </c>
      <c r="C208" s="36">
        <v>59.800021199999996</v>
      </c>
      <c r="D208" s="13">
        <v>153</v>
      </c>
      <c r="E208" s="37">
        <f t="shared" ca="1" si="9"/>
        <v>173.87489299999999</v>
      </c>
      <c r="F208" s="37">
        <f t="shared" ca="1" si="10"/>
        <v>0</v>
      </c>
      <c r="G208" s="37">
        <f t="shared" ca="1" si="11"/>
        <v>0</v>
      </c>
      <c r="H208" s="35"/>
    </row>
    <row r="209" spans="1:8" x14ac:dyDescent="0.35">
      <c r="A209">
        <v>204</v>
      </c>
      <c r="B209" s="13">
        <v>173.959259</v>
      </c>
      <c r="C209" s="36">
        <v>59.800021199999996</v>
      </c>
      <c r="D209" s="13">
        <v>153</v>
      </c>
      <c r="E209" s="37">
        <f t="shared" ca="1" si="9"/>
        <v>173.88078300000001</v>
      </c>
      <c r="F209" s="37">
        <f t="shared" ca="1" si="10"/>
        <v>0</v>
      </c>
      <c r="G209" s="37">
        <f t="shared" ca="1" si="11"/>
        <v>0</v>
      </c>
      <c r="H209" s="35"/>
    </row>
    <row r="210" spans="1:8" x14ac:dyDescent="0.35">
      <c r="A210">
        <v>205</v>
      </c>
      <c r="B210" s="13">
        <v>173.92036400000001</v>
      </c>
      <c r="C210" s="36">
        <v>59.800021199999996</v>
      </c>
      <c r="D210" s="13">
        <v>153</v>
      </c>
      <c r="E210" s="37">
        <f t="shared" ca="1" si="9"/>
        <v>173.92036400000001</v>
      </c>
      <c r="F210" s="37">
        <f t="shared" ca="1" si="10"/>
        <v>0</v>
      </c>
      <c r="G210" s="37">
        <f t="shared" ca="1" si="11"/>
        <v>0</v>
      </c>
      <c r="H210" s="35"/>
    </row>
    <row r="211" spans="1:8" x14ac:dyDescent="0.35">
      <c r="A211">
        <v>206</v>
      </c>
      <c r="B211" s="13">
        <v>173.83654799999999</v>
      </c>
      <c r="C211" s="36">
        <v>59.800021199999996</v>
      </c>
      <c r="D211" s="13">
        <v>153</v>
      </c>
      <c r="E211" s="37">
        <f t="shared" ca="1" si="9"/>
        <v>173.92036400000001</v>
      </c>
      <c r="F211" s="37">
        <f t="shared" ca="1" si="10"/>
        <v>0</v>
      </c>
      <c r="G211" s="37">
        <f t="shared" ca="1" si="11"/>
        <v>0</v>
      </c>
      <c r="H211" s="35"/>
    </row>
    <row r="212" spans="1:8" x14ac:dyDescent="0.35">
      <c r="A212">
        <v>207</v>
      </c>
      <c r="B212" s="13">
        <v>173.961716</v>
      </c>
      <c r="C212" s="36">
        <v>59.800021199999996</v>
      </c>
      <c r="D212" s="13">
        <v>153</v>
      </c>
      <c r="E212" s="37">
        <f t="shared" ca="1" si="9"/>
        <v>173.939651</v>
      </c>
      <c r="F212" s="37">
        <f t="shared" ca="1" si="10"/>
        <v>0</v>
      </c>
      <c r="G212" s="37">
        <f t="shared" ca="1" si="11"/>
        <v>0</v>
      </c>
      <c r="H212" s="35"/>
    </row>
    <row r="213" spans="1:8" x14ac:dyDescent="0.35">
      <c r="A213">
        <v>208</v>
      </c>
      <c r="B213" s="13">
        <v>174.10295099999999</v>
      </c>
      <c r="C213" s="36">
        <v>59.800021199999996</v>
      </c>
      <c r="D213" s="13">
        <v>153</v>
      </c>
      <c r="E213" s="37">
        <f t="shared" ca="1" si="9"/>
        <v>173.959259</v>
      </c>
      <c r="F213" s="37">
        <f t="shared" ca="1" si="10"/>
        <v>0</v>
      </c>
      <c r="G213" s="37">
        <f t="shared" ca="1" si="11"/>
        <v>0</v>
      </c>
      <c r="H213" s="35"/>
    </row>
    <row r="214" spans="1:8" x14ac:dyDescent="0.35">
      <c r="A214">
        <v>209</v>
      </c>
      <c r="B214" s="13">
        <v>173.92216500000001</v>
      </c>
      <c r="C214" s="36">
        <v>59.800021199999996</v>
      </c>
      <c r="D214" s="13">
        <v>153</v>
      </c>
      <c r="E214" s="37">
        <f t="shared" ca="1" si="9"/>
        <v>173.92216500000001</v>
      </c>
      <c r="F214" s="37">
        <f t="shared" ca="1" si="10"/>
        <v>0</v>
      </c>
      <c r="G214" s="37">
        <f t="shared" ca="1" si="11"/>
        <v>0</v>
      </c>
      <c r="H214" s="35"/>
    </row>
    <row r="215" spans="1:8" x14ac:dyDescent="0.35">
      <c r="A215">
        <v>210</v>
      </c>
      <c r="B215" s="13">
        <v>174.02771000000001</v>
      </c>
      <c r="C215" s="36">
        <v>59.800021199999996</v>
      </c>
      <c r="D215" s="13">
        <v>153</v>
      </c>
      <c r="E215" s="37">
        <f t="shared" ca="1" si="9"/>
        <v>173.961716</v>
      </c>
      <c r="F215" s="37">
        <f t="shared" ca="1" si="10"/>
        <v>0</v>
      </c>
      <c r="G215" s="37">
        <f t="shared" ca="1" si="11"/>
        <v>0</v>
      </c>
      <c r="H215" s="35"/>
    </row>
    <row r="216" spans="1:8" x14ac:dyDescent="0.35">
      <c r="A216">
        <v>211</v>
      </c>
      <c r="B216" s="13">
        <v>173.96211199999999</v>
      </c>
      <c r="C216" s="36">
        <v>59.800021199999996</v>
      </c>
      <c r="D216" s="13">
        <v>153</v>
      </c>
      <c r="E216" s="37">
        <f t="shared" ca="1" si="9"/>
        <v>173.96211199999999</v>
      </c>
      <c r="F216" s="37">
        <f t="shared" ca="1" si="10"/>
        <v>0</v>
      </c>
      <c r="G216" s="37">
        <f t="shared" ca="1" si="11"/>
        <v>0</v>
      </c>
      <c r="H216" s="35"/>
    </row>
    <row r="217" spans="1:8" x14ac:dyDescent="0.35">
      <c r="A217">
        <v>212</v>
      </c>
      <c r="B217" s="13">
        <v>173.928055</v>
      </c>
      <c r="C217" s="36">
        <v>59.800021199999996</v>
      </c>
      <c r="D217" s="13">
        <v>153</v>
      </c>
      <c r="E217" s="37">
        <f t="shared" ca="1" si="9"/>
        <v>173.96211199999999</v>
      </c>
      <c r="F217" s="37">
        <f t="shared" ca="1" si="10"/>
        <v>0</v>
      </c>
      <c r="G217" s="37">
        <f t="shared" ca="1" si="11"/>
        <v>0</v>
      </c>
      <c r="H217" s="35"/>
    </row>
    <row r="218" spans="1:8" x14ac:dyDescent="0.35">
      <c r="A218">
        <v>213</v>
      </c>
      <c r="B218" s="13">
        <v>173.88484199999999</v>
      </c>
      <c r="C218" s="36">
        <v>59.800021199999996</v>
      </c>
      <c r="D218" s="13">
        <v>153</v>
      </c>
      <c r="E218" s="37">
        <f t="shared" ca="1" si="9"/>
        <v>173.928055</v>
      </c>
      <c r="F218" s="37">
        <f t="shared" ca="1" si="10"/>
        <v>0</v>
      </c>
      <c r="G218" s="37">
        <f t="shared" ca="1" si="11"/>
        <v>0</v>
      </c>
      <c r="H218" s="35"/>
    </row>
    <row r="219" spans="1:8" x14ac:dyDescent="0.35">
      <c r="A219">
        <v>214</v>
      </c>
      <c r="B219" s="13">
        <v>173.870499</v>
      </c>
      <c r="C219" s="36">
        <v>59.800021199999996</v>
      </c>
      <c r="D219" s="13">
        <v>153</v>
      </c>
      <c r="E219" s="37">
        <f t="shared" ca="1" si="9"/>
        <v>173.928055</v>
      </c>
      <c r="F219" s="37">
        <f t="shared" ca="1" si="10"/>
        <v>0</v>
      </c>
      <c r="G219" s="37">
        <f t="shared" ca="1" si="11"/>
        <v>0</v>
      </c>
      <c r="H219" s="35"/>
    </row>
    <row r="220" spans="1:8" x14ac:dyDescent="0.35">
      <c r="A220">
        <v>215</v>
      </c>
      <c r="B220" s="13">
        <v>173.66729699999999</v>
      </c>
      <c r="C220" s="36">
        <v>59.800021199999996</v>
      </c>
      <c r="D220" s="13">
        <v>153</v>
      </c>
      <c r="E220" s="37">
        <f t="shared" ca="1" si="9"/>
        <v>173.88484199999999</v>
      </c>
      <c r="F220" s="37">
        <f t="shared" ca="1" si="10"/>
        <v>0</v>
      </c>
      <c r="G220" s="37">
        <f t="shared" ca="1" si="11"/>
        <v>0</v>
      </c>
      <c r="H220" s="35"/>
    </row>
    <row r="221" spans="1:8" x14ac:dyDescent="0.35">
      <c r="A221">
        <v>216</v>
      </c>
      <c r="B221" s="13">
        <v>173.619629</v>
      </c>
      <c r="C221" s="36">
        <v>59.800021199999996</v>
      </c>
      <c r="D221" s="13">
        <v>153</v>
      </c>
      <c r="E221" s="37">
        <f t="shared" ca="1" si="9"/>
        <v>173.870499</v>
      </c>
      <c r="F221" s="37">
        <f t="shared" ca="1" si="10"/>
        <v>0</v>
      </c>
      <c r="G221" s="37">
        <f t="shared" ca="1" si="11"/>
        <v>0</v>
      </c>
      <c r="H221" s="35"/>
    </row>
    <row r="222" spans="1:8" x14ac:dyDescent="0.35">
      <c r="A222">
        <v>217</v>
      </c>
      <c r="B222" s="13">
        <v>173.59663399999999</v>
      </c>
      <c r="C222" s="36">
        <v>59.800021199999996</v>
      </c>
      <c r="D222" s="13">
        <v>153</v>
      </c>
      <c r="E222" s="37">
        <f t="shared" ca="1" si="9"/>
        <v>173.66729699999999</v>
      </c>
      <c r="F222" s="37">
        <f t="shared" ca="1" si="10"/>
        <v>0</v>
      </c>
      <c r="G222" s="37">
        <f t="shared" ca="1" si="11"/>
        <v>0</v>
      </c>
      <c r="H222" s="35"/>
    </row>
    <row r="223" spans="1:8" x14ac:dyDescent="0.35">
      <c r="A223">
        <v>218</v>
      </c>
      <c r="B223" s="13">
        <v>173.433548</v>
      </c>
      <c r="C223" s="36">
        <v>59.800021199999996</v>
      </c>
      <c r="D223" s="13">
        <v>153</v>
      </c>
      <c r="E223" s="37">
        <f t="shared" ca="1" si="9"/>
        <v>173.619629</v>
      </c>
      <c r="F223" s="37">
        <f t="shared" ca="1" si="10"/>
        <v>0</v>
      </c>
      <c r="G223" s="37">
        <f t="shared" ca="1" si="11"/>
        <v>0</v>
      </c>
      <c r="H223" s="35"/>
    </row>
    <row r="224" spans="1:8" x14ac:dyDescent="0.35">
      <c r="A224">
        <v>219</v>
      </c>
      <c r="B224" s="13">
        <v>173.41592399999999</v>
      </c>
      <c r="C224" s="36">
        <v>59.800021199999996</v>
      </c>
      <c r="D224" s="13">
        <v>153</v>
      </c>
      <c r="E224" s="37">
        <f t="shared" ca="1" si="9"/>
        <v>173.59663399999999</v>
      </c>
      <c r="F224" s="37">
        <f t="shared" ca="1" si="10"/>
        <v>0</v>
      </c>
      <c r="G224" s="37">
        <f t="shared" ca="1" si="11"/>
        <v>0</v>
      </c>
      <c r="H224" s="35"/>
    </row>
    <row r="225" spans="1:8" x14ac:dyDescent="0.35">
      <c r="A225">
        <v>220</v>
      </c>
      <c r="B225" s="13">
        <v>173.37965399999999</v>
      </c>
      <c r="C225" s="36">
        <v>59.800021199999996</v>
      </c>
      <c r="D225" s="13">
        <v>153</v>
      </c>
      <c r="E225" s="37">
        <f t="shared" ca="1" si="9"/>
        <v>173.433548</v>
      </c>
      <c r="F225" s="37">
        <f t="shared" ca="1" si="10"/>
        <v>0</v>
      </c>
      <c r="G225" s="37">
        <f t="shared" ca="1" si="11"/>
        <v>0</v>
      </c>
      <c r="H225" s="35"/>
    </row>
    <row r="226" spans="1:8" x14ac:dyDescent="0.35">
      <c r="A226">
        <v>221</v>
      </c>
      <c r="B226" s="13">
        <v>173.570526</v>
      </c>
      <c r="C226" s="36">
        <v>59.800021199999996</v>
      </c>
      <c r="D226" s="13">
        <v>153</v>
      </c>
      <c r="E226" s="37">
        <f t="shared" ca="1" si="9"/>
        <v>173.433548</v>
      </c>
      <c r="F226" s="37">
        <f t="shared" ca="1" si="10"/>
        <v>0</v>
      </c>
      <c r="G226" s="37">
        <f t="shared" ca="1" si="11"/>
        <v>0</v>
      </c>
      <c r="H226" s="35"/>
    </row>
    <row r="227" spans="1:8" x14ac:dyDescent="0.35">
      <c r="A227">
        <v>222</v>
      </c>
      <c r="B227" s="13">
        <v>173.896423</v>
      </c>
      <c r="C227" s="36">
        <v>59.800021199999996</v>
      </c>
      <c r="D227" s="13">
        <v>153</v>
      </c>
      <c r="E227" s="37">
        <f t="shared" ca="1" si="9"/>
        <v>173.433548</v>
      </c>
      <c r="F227" s="37">
        <f t="shared" ca="1" si="10"/>
        <v>0</v>
      </c>
      <c r="G227" s="37">
        <f t="shared" ca="1" si="11"/>
        <v>0</v>
      </c>
      <c r="H227" s="35"/>
    </row>
    <row r="228" spans="1:8" x14ac:dyDescent="0.35">
      <c r="A228">
        <v>223</v>
      </c>
      <c r="B228" s="13">
        <v>174.17576600000001</v>
      </c>
      <c r="C228" s="36">
        <v>59.800021199999996</v>
      </c>
      <c r="D228" s="13">
        <v>153</v>
      </c>
      <c r="E228" s="37">
        <f t="shared" ca="1" si="9"/>
        <v>173.570526</v>
      </c>
      <c r="F228" s="37">
        <f t="shared" ca="1" si="10"/>
        <v>0</v>
      </c>
      <c r="G228" s="37">
        <f t="shared" ca="1" si="11"/>
        <v>0</v>
      </c>
      <c r="H228" s="35"/>
    </row>
    <row r="229" spans="1:8" x14ac:dyDescent="0.35">
      <c r="A229">
        <v>224</v>
      </c>
      <c r="B229" s="13">
        <v>174.47778299999999</v>
      </c>
      <c r="C229" s="36">
        <v>59.800021199999996</v>
      </c>
      <c r="D229" s="13">
        <v>153</v>
      </c>
      <c r="E229" s="37">
        <f t="shared" ca="1" si="9"/>
        <v>173.896423</v>
      </c>
      <c r="F229" s="37">
        <f t="shared" ca="1" si="10"/>
        <v>0</v>
      </c>
      <c r="G229" s="37">
        <f t="shared" ca="1" si="11"/>
        <v>0</v>
      </c>
      <c r="H229" s="35"/>
    </row>
    <row r="230" spans="1:8" x14ac:dyDescent="0.35">
      <c r="A230">
        <v>225</v>
      </c>
      <c r="B230" s="13">
        <v>174.552887</v>
      </c>
      <c r="C230" s="36">
        <v>59.800021199999996</v>
      </c>
      <c r="D230" s="13">
        <v>153</v>
      </c>
      <c r="E230" s="37">
        <f t="shared" ca="1" si="9"/>
        <v>174.17576600000001</v>
      </c>
      <c r="F230" s="37">
        <f t="shared" ca="1" si="10"/>
        <v>0</v>
      </c>
      <c r="G230" s="37">
        <f t="shared" ca="1" si="11"/>
        <v>0</v>
      </c>
      <c r="H230" s="35"/>
    </row>
    <row r="231" spans="1:8" x14ac:dyDescent="0.35">
      <c r="A231">
        <v>226</v>
      </c>
      <c r="B231" s="13">
        <v>174.58311499999999</v>
      </c>
      <c r="C231" s="36">
        <v>59.800021199999996</v>
      </c>
      <c r="D231" s="13">
        <v>153</v>
      </c>
      <c r="E231" s="37">
        <f t="shared" ca="1" si="9"/>
        <v>174.47778299999999</v>
      </c>
      <c r="F231" s="37">
        <f t="shared" ca="1" si="10"/>
        <v>0</v>
      </c>
      <c r="G231" s="37">
        <f t="shared" ca="1" si="11"/>
        <v>0</v>
      </c>
      <c r="H231" s="35"/>
    </row>
    <row r="232" spans="1:8" x14ac:dyDescent="0.35">
      <c r="A232">
        <v>227</v>
      </c>
      <c r="B232" s="13">
        <v>174.62855500000001</v>
      </c>
      <c r="C232" s="36">
        <v>59.800021199999996</v>
      </c>
      <c r="D232" s="13">
        <v>153</v>
      </c>
      <c r="E232" s="37">
        <f t="shared" ca="1" si="9"/>
        <v>174.552887</v>
      </c>
      <c r="F232" s="37">
        <f t="shared" ca="1" si="10"/>
        <v>0</v>
      </c>
      <c r="G232" s="37">
        <f t="shared" ca="1" si="11"/>
        <v>0</v>
      </c>
      <c r="H232" s="35"/>
    </row>
    <row r="233" spans="1:8" x14ac:dyDescent="0.35">
      <c r="A233">
        <v>228</v>
      </c>
      <c r="B233" s="13">
        <v>174.57150300000001</v>
      </c>
      <c r="C233" s="36">
        <v>59.800021199999996</v>
      </c>
      <c r="D233" s="13">
        <v>153</v>
      </c>
      <c r="E233" s="37">
        <f t="shared" ca="1" si="9"/>
        <v>174.57150300000001</v>
      </c>
      <c r="F233" s="37">
        <f t="shared" ca="1" si="10"/>
        <v>0</v>
      </c>
      <c r="G233" s="37">
        <f t="shared" ca="1" si="11"/>
        <v>0</v>
      </c>
      <c r="H233" s="35"/>
    </row>
    <row r="234" spans="1:8" x14ac:dyDescent="0.35">
      <c r="A234">
        <v>229</v>
      </c>
      <c r="B234" s="13">
        <v>174.38348400000001</v>
      </c>
      <c r="C234" s="36">
        <v>59.800021199999996</v>
      </c>
      <c r="D234" s="13">
        <v>153</v>
      </c>
      <c r="E234" s="37">
        <f t="shared" ca="1" si="9"/>
        <v>174.57150300000001</v>
      </c>
      <c r="F234" s="37">
        <f t="shared" ca="1" si="10"/>
        <v>0</v>
      </c>
      <c r="G234" s="37">
        <f t="shared" ca="1" si="11"/>
        <v>0</v>
      </c>
      <c r="H234" s="35"/>
    </row>
    <row r="235" spans="1:8" x14ac:dyDescent="0.35">
      <c r="A235">
        <v>230</v>
      </c>
      <c r="B235" s="13">
        <v>174.44451900000001</v>
      </c>
      <c r="C235" s="36">
        <v>59.800021199999996</v>
      </c>
      <c r="D235" s="13">
        <v>153</v>
      </c>
      <c r="E235" s="37">
        <f t="shared" ca="1" si="9"/>
        <v>174.57150300000001</v>
      </c>
      <c r="F235" s="37">
        <f t="shared" ca="1" si="10"/>
        <v>0</v>
      </c>
      <c r="G235" s="37">
        <f t="shared" ca="1" si="11"/>
        <v>0</v>
      </c>
      <c r="H235" s="35"/>
    </row>
    <row r="236" spans="1:8" x14ac:dyDescent="0.35">
      <c r="A236">
        <v>231</v>
      </c>
      <c r="B236" s="13">
        <v>174.42160000000001</v>
      </c>
      <c r="C236" s="36">
        <v>59.800021199999996</v>
      </c>
      <c r="D236" s="13">
        <v>153</v>
      </c>
      <c r="E236" s="37">
        <f t="shared" ca="1" si="9"/>
        <v>174.44451900000001</v>
      </c>
      <c r="F236" s="37">
        <f t="shared" ca="1" si="10"/>
        <v>0</v>
      </c>
      <c r="G236" s="37">
        <f t="shared" ca="1" si="11"/>
        <v>0</v>
      </c>
      <c r="H236" s="35"/>
    </row>
    <row r="237" spans="1:8" x14ac:dyDescent="0.35">
      <c r="A237">
        <v>232</v>
      </c>
      <c r="B237" s="13">
        <v>174.33543399999999</v>
      </c>
      <c r="C237" s="36">
        <v>59.800021199999996</v>
      </c>
      <c r="D237" s="13">
        <v>153</v>
      </c>
      <c r="E237" s="37">
        <f t="shared" ca="1" si="9"/>
        <v>174.42160000000001</v>
      </c>
      <c r="F237" s="37">
        <f t="shared" ca="1" si="10"/>
        <v>0</v>
      </c>
      <c r="G237" s="37">
        <f t="shared" ca="1" si="11"/>
        <v>0</v>
      </c>
      <c r="H237" s="35"/>
    </row>
    <row r="238" spans="1:8" x14ac:dyDescent="0.35">
      <c r="A238">
        <v>233</v>
      </c>
      <c r="B238" s="13">
        <v>174.39773600000001</v>
      </c>
      <c r="C238" s="36">
        <v>59.800021199999996</v>
      </c>
      <c r="D238" s="13">
        <v>153</v>
      </c>
      <c r="E238" s="37">
        <f t="shared" ca="1" si="9"/>
        <v>174.39773600000001</v>
      </c>
      <c r="F238" s="37">
        <f t="shared" ca="1" si="10"/>
        <v>0</v>
      </c>
      <c r="G238" s="37">
        <f t="shared" ca="1" si="11"/>
        <v>0</v>
      </c>
      <c r="H238" s="35"/>
    </row>
    <row r="239" spans="1:8" x14ac:dyDescent="0.35">
      <c r="A239">
        <v>234</v>
      </c>
      <c r="B239" s="13">
        <v>174.50564600000001</v>
      </c>
      <c r="C239" s="36">
        <v>59.800021199999996</v>
      </c>
      <c r="D239" s="13">
        <v>153</v>
      </c>
      <c r="E239" s="37">
        <f t="shared" ca="1" si="9"/>
        <v>174.42160000000001</v>
      </c>
      <c r="F239" s="37">
        <f t="shared" ca="1" si="10"/>
        <v>0</v>
      </c>
      <c r="G239" s="37">
        <f t="shared" ca="1" si="11"/>
        <v>0</v>
      </c>
      <c r="H239" s="35"/>
    </row>
    <row r="240" spans="1:8" x14ac:dyDescent="0.35">
      <c r="A240">
        <v>235</v>
      </c>
      <c r="B240" s="13">
        <v>174.52818300000001</v>
      </c>
      <c r="C240" s="36">
        <v>59.800021199999996</v>
      </c>
      <c r="D240" s="13">
        <v>153</v>
      </c>
      <c r="E240" s="37">
        <f t="shared" ca="1" si="9"/>
        <v>174.42160000000001</v>
      </c>
      <c r="F240" s="37">
        <f t="shared" ca="1" si="10"/>
        <v>0</v>
      </c>
      <c r="G240" s="37">
        <f t="shared" ca="1" si="11"/>
        <v>0</v>
      </c>
      <c r="H240" s="35"/>
    </row>
    <row r="241" spans="1:8" x14ac:dyDescent="0.35">
      <c r="A241">
        <v>236</v>
      </c>
      <c r="B241" s="13">
        <v>174.57304400000001</v>
      </c>
      <c r="C241" s="36">
        <v>59.800021199999996</v>
      </c>
      <c r="D241" s="13">
        <v>153</v>
      </c>
      <c r="E241" s="37">
        <f t="shared" ca="1" si="9"/>
        <v>174.50564600000001</v>
      </c>
      <c r="F241" s="37">
        <f t="shared" ca="1" si="10"/>
        <v>0</v>
      </c>
      <c r="G241" s="37">
        <f t="shared" ca="1" si="11"/>
        <v>0</v>
      </c>
      <c r="H241" s="35"/>
    </row>
    <row r="242" spans="1:8" x14ac:dyDescent="0.35">
      <c r="A242">
        <v>237</v>
      </c>
      <c r="B242" s="13">
        <v>174.62420700000001</v>
      </c>
      <c r="C242" s="36">
        <v>59.800021199999996</v>
      </c>
      <c r="D242" s="13">
        <v>153</v>
      </c>
      <c r="E242" s="37">
        <f t="shared" ca="1" si="9"/>
        <v>174.52818300000001</v>
      </c>
      <c r="F242" s="37">
        <f t="shared" ca="1" si="10"/>
        <v>0</v>
      </c>
      <c r="G242" s="37">
        <f t="shared" ca="1" si="11"/>
        <v>0</v>
      </c>
      <c r="H242" s="35"/>
    </row>
    <row r="243" spans="1:8" x14ac:dyDescent="0.35">
      <c r="A243">
        <v>238</v>
      </c>
      <c r="B243" s="13">
        <v>174.645782</v>
      </c>
      <c r="C243" s="36">
        <v>59.800021199999996</v>
      </c>
      <c r="D243" s="13">
        <v>153</v>
      </c>
      <c r="E243" s="37">
        <f t="shared" ca="1" si="9"/>
        <v>174.57304400000001</v>
      </c>
      <c r="F243" s="37">
        <f t="shared" ca="1" si="10"/>
        <v>0</v>
      </c>
      <c r="G243" s="37">
        <f t="shared" ca="1" si="11"/>
        <v>0</v>
      </c>
      <c r="H243" s="35"/>
    </row>
    <row r="244" spans="1:8" x14ac:dyDescent="0.35">
      <c r="A244">
        <v>239</v>
      </c>
      <c r="B244" s="13">
        <v>174.59277299999999</v>
      </c>
      <c r="C244" s="36">
        <v>59.800021199999996</v>
      </c>
      <c r="D244" s="13">
        <v>153</v>
      </c>
      <c r="E244" s="37">
        <f t="shared" ref="E244:E307" ca="1" si="12">IFERROR(MEDIAN(OFFSET(B244,0,0,-$B$1,1)),"")</f>
        <v>174.59277299999999</v>
      </c>
      <c r="F244" s="37">
        <f t="shared" ref="F244:F307" ca="1" si="13">IFERROR(IF(ABS(MEDIAN(OFFSET(C244,0,0,$E$1,1))-MEDIAN(OFFSET(C243,0,0,-$E$1,1)))&gt;0.01,1,0),0)</f>
        <v>0</v>
      </c>
      <c r="G244" s="37">
        <f t="shared" ref="G244:G307" ca="1" si="14">IFERROR(IF(AND(F243=0,F244=1),1,0),0)</f>
        <v>0</v>
      </c>
      <c r="H244" s="35"/>
    </row>
    <row r="245" spans="1:8" x14ac:dyDescent="0.35">
      <c r="A245">
        <v>240</v>
      </c>
      <c r="B245" s="13">
        <v>174.598297</v>
      </c>
      <c r="C245" s="36">
        <v>59.800021199999996</v>
      </c>
      <c r="D245" s="13">
        <v>153</v>
      </c>
      <c r="E245" s="37">
        <f t="shared" ca="1" si="12"/>
        <v>174.598297</v>
      </c>
      <c r="F245" s="37">
        <f t="shared" ca="1" si="13"/>
        <v>0</v>
      </c>
      <c r="G245" s="37">
        <f t="shared" ca="1" si="14"/>
        <v>0</v>
      </c>
      <c r="H245" s="35"/>
    </row>
    <row r="246" spans="1:8" x14ac:dyDescent="0.35">
      <c r="A246">
        <v>241</v>
      </c>
      <c r="B246" s="13">
        <v>174.65643299999999</v>
      </c>
      <c r="C246" s="36">
        <v>59.800021199999996</v>
      </c>
      <c r="D246" s="13">
        <v>153</v>
      </c>
      <c r="E246" s="37">
        <f t="shared" ca="1" si="12"/>
        <v>174.62420700000001</v>
      </c>
      <c r="F246" s="37">
        <f t="shared" ca="1" si="13"/>
        <v>0</v>
      </c>
      <c r="G246" s="37">
        <f t="shared" ca="1" si="14"/>
        <v>0</v>
      </c>
      <c r="H246" s="35"/>
    </row>
    <row r="247" spans="1:8" x14ac:dyDescent="0.35">
      <c r="A247">
        <v>242</v>
      </c>
      <c r="B247" s="13">
        <v>174.66203300000001</v>
      </c>
      <c r="C247" s="36">
        <v>59.800021199999996</v>
      </c>
      <c r="D247" s="13">
        <v>153</v>
      </c>
      <c r="E247" s="37">
        <f t="shared" ca="1" si="12"/>
        <v>174.645782</v>
      </c>
      <c r="F247" s="37">
        <f t="shared" ca="1" si="13"/>
        <v>0</v>
      </c>
      <c r="G247" s="37">
        <f t="shared" ca="1" si="14"/>
        <v>0</v>
      </c>
      <c r="H247" s="35"/>
    </row>
    <row r="248" spans="1:8" x14ac:dyDescent="0.35">
      <c r="A248">
        <v>243</v>
      </c>
      <c r="B248" s="13">
        <v>174.75074799999999</v>
      </c>
      <c r="C248" s="36">
        <v>59.800021199999996</v>
      </c>
      <c r="D248" s="13">
        <v>153</v>
      </c>
      <c r="E248" s="37">
        <f t="shared" ca="1" si="12"/>
        <v>174.65643299999999</v>
      </c>
      <c r="F248" s="37">
        <f t="shared" ca="1" si="13"/>
        <v>0</v>
      </c>
      <c r="G248" s="37">
        <f t="shared" ca="1" si="14"/>
        <v>0</v>
      </c>
      <c r="H248" s="35"/>
    </row>
    <row r="249" spans="1:8" x14ac:dyDescent="0.35">
      <c r="A249">
        <v>244</v>
      </c>
      <c r="B249" s="13">
        <v>174.774216</v>
      </c>
      <c r="C249" s="36">
        <v>59.800021199999996</v>
      </c>
      <c r="D249" s="13">
        <v>153</v>
      </c>
      <c r="E249" s="37">
        <f t="shared" ca="1" si="12"/>
        <v>174.66203300000001</v>
      </c>
      <c r="F249" s="37">
        <f t="shared" ca="1" si="13"/>
        <v>0</v>
      </c>
      <c r="G249" s="37">
        <f t="shared" ca="1" si="14"/>
        <v>0</v>
      </c>
      <c r="H249" s="35"/>
    </row>
    <row r="250" spans="1:8" x14ac:dyDescent="0.35">
      <c r="A250">
        <v>245</v>
      </c>
      <c r="B250" s="13">
        <v>174.696091</v>
      </c>
      <c r="C250" s="36">
        <v>59.800021199999996</v>
      </c>
      <c r="D250" s="13">
        <v>153</v>
      </c>
      <c r="E250" s="37">
        <f t="shared" ca="1" si="12"/>
        <v>174.696091</v>
      </c>
      <c r="F250" s="37">
        <f t="shared" ca="1" si="13"/>
        <v>0</v>
      </c>
      <c r="G250" s="37">
        <f t="shared" ca="1" si="14"/>
        <v>0</v>
      </c>
      <c r="H250" s="35"/>
    </row>
    <row r="251" spans="1:8" x14ac:dyDescent="0.35">
      <c r="A251">
        <v>246</v>
      </c>
      <c r="B251" s="13">
        <v>174.61021400000001</v>
      </c>
      <c r="C251" s="36">
        <v>59.800021199999996</v>
      </c>
      <c r="D251" s="13">
        <v>153</v>
      </c>
      <c r="E251" s="37">
        <f t="shared" ca="1" si="12"/>
        <v>174.696091</v>
      </c>
      <c r="F251" s="37">
        <f t="shared" ca="1" si="13"/>
        <v>0</v>
      </c>
      <c r="G251" s="37">
        <f t="shared" ca="1" si="14"/>
        <v>0</v>
      </c>
      <c r="H251" s="35"/>
    </row>
    <row r="252" spans="1:8" x14ac:dyDescent="0.35">
      <c r="A252">
        <v>247</v>
      </c>
      <c r="B252" s="13">
        <v>174.63563500000001</v>
      </c>
      <c r="C252" s="36">
        <v>59.800021199999996</v>
      </c>
      <c r="D252" s="13">
        <v>153</v>
      </c>
      <c r="E252" s="37">
        <f t="shared" ca="1" si="12"/>
        <v>174.696091</v>
      </c>
      <c r="F252" s="37">
        <f t="shared" ca="1" si="13"/>
        <v>0</v>
      </c>
      <c r="G252" s="37">
        <f t="shared" ca="1" si="14"/>
        <v>0</v>
      </c>
      <c r="H252" s="35"/>
    </row>
    <row r="253" spans="1:8" x14ac:dyDescent="0.35">
      <c r="A253">
        <v>248</v>
      </c>
      <c r="B253" s="13">
        <v>174.50820899999999</v>
      </c>
      <c r="C253" s="36">
        <v>59.800021199999996</v>
      </c>
      <c r="D253" s="13">
        <v>153</v>
      </c>
      <c r="E253" s="37">
        <f t="shared" ca="1" si="12"/>
        <v>174.63563500000001</v>
      </c>
      <c r="F253" s="37">
        <f t="shared" ca="1" si="13"/>
        <v>0</v>
      </c>
      <c r="G253" s="37">
        <f t="shared" ca="1" si="14"/>
        <v>0</v>
      </c>
      <c r="H253" s="35"/>
    </row>
    <row r="254" spans="1:8" x14ac:dyDescent="0.35">
      <c r="A254">
        <v>249</v>
      </c>
      <c r="B254" s="13">
        <v>174.426605</v>
      </c>
      <c r="C254" s="36">
        <v>59.800021199999996</v>
      </c>
      <c r="D254" s="13">
        <v>153</v>
      </c>
      <c r="E254" s="37">
        <f t="shared" ca="1" si="12"/>
        <v>174.61021400000001</v>
      </c>
      <c r="F254" s="37">
        <f t="shared" ca="1" si="13"/>
        <v>0</v>
      </c>
      <c r="G254" s="37">
        <f t="shared" ca="1" si="14"/>
        <v>0</v>
      </c>
      <c r="H254" s="35"/>
    </row>
    <row r="255" spans="1:8" x14ac:dyDescent="0.35">
      <c r="A255">
        <v>250</v>
      </c>
      <c r="B255" s="13">
        <v>174.44335899999999</v>
      </c>
      <c r="C255" s="36">
        <v>59.800021199999996</v>
      </c>
      <c r="D255" s="13">
        <v>153</v>
      </c>
      <c r="E255" s="37">
        <f t="shared" ca="1" si="12"/>
        <v>174.50820899999999</v>
      </c>
      <c r="F255" s="37">
        <f t="shared" ca="1" si="13"/>
        <v>0</v>
      </c>
      <c r="G255" s="37">
        <f t="shared" ca="1" si="14"/>
        <v>0</v>
      </c>
      <c r="H255" s="35"/>
    </row>
    <row r="256" spans="1:8" x14ac:dyDescent="0.35">
      <c r="A256">
        <v>251</v>
      </c>
      <c r="B256" s="13">
        <v>174.381912</v>
      </c>
      <c r="C256" s="36">
        <v>59.800021199999996</v>
      </c>
      <c r="D256" s="13">
        <v>153</v>
      </c>
      <c r="E256" s="37">
        <f t="shared" ca="1" si="12"/>
        <v>174.44335899999999</v>
      </c>
      <c r="F256" s="37">
        <f t="shared" ca="1" si="13"/>
        <v>0</v>
      </c>
      <c r="G256" s="37">
        <f t="shared" ca="1" si="14"/>
        <v>0</v>
      </c>
      <c r="H256" s="35"/>
    </row>
    <row r="257" spans="1:8" x14ac:dyDescent="0.35">
      <c r="A257">
        <v>252</v>
      </c>
      <c r="B257" s="13">
        <v>174.399261</v>
      </c>
      <c r="C257" s="36">
        <v>59.800021199999996</v>
      </c>
      <c r="D257" s="13">
        <v>153</v>
      </c>
      <c r="E257" s="37">
        <f t="shared" ca="1" si="12"/>
        <v>174.426605</v>
      </c>
      <c r="F257" s="37">
        <f t="shared" ca="1" si="13"/>
        <v>0</v>
      </c>
      <c r="G257" s="37">
        <f t="shared" ca="1" si="14"/>
        <v>0</v>
      </c>
      <c r="H257" s="35"/>
    </row>
    <row r="258" spans="1:8" x14ac:dyDescent="0.35">
      <c r="A258">
        <v>253</v>
      </c>
      <c r="B258" s="13">
        <v>174.44798299999999</v>
      </c>
      <c r="C258" s="36">
        <v>59.800021199999996</v>
      </c>
      <c r="D258" s="13">
        <v>153</v>
      </c>
      <c r="E258" s="37">
        <f t="shared" ca="1" si="12"/>
        <v>174.426605</v>
      </c>
      <c r="F258" s="37">
        <f t="shared" ca="1" si="13"/>
        <v>0</v>
      </c>
      <c r="G258" s="37">
        <f t="shared" ca="1" si="14"/>
        <v>0</v>
      </c>
      <c r="H258" s="35"/>
    </row>
    <row r="259" spans="1:8" x14ac:dyDescent="0.35">
      <c r="A259">
        <v>254</v>
      </c>
      <c r="B259" s="13">
        <v>174.50314299999999</v>
      </c>
      <c r="C259" s="36">
        <v>59.800021199999996</v>
      </c>
      <c r="D259" s="13">
        <v>153</v>
      </c>
      <c r="E259" s="37">
        <f t="shared" ca="1" si="12"/>
        <v>174.44335899999999</v>
      </c>
      <c r="F259" s="37">
        <f t="shared" ca="1" si="13"/>
        <v>0</v>
      </c>
      <c r="G259" s="37">
        <f t="shared" ca="1" si="14"/>
        <v>0</v>
      </c>
      <c r="H259" s="35"/>
    </row>
    <row r="260" spans="1:8" x14ac:dyDescent="0.35">
      <c r="A260">
        <v>255</v>
      </c>
      <c r="B260" s="13">
        <v>174.484848</v>
      </c>
      <c r="C260" s="36">
        <v>59.800021199999996</v>
      </c>
      <c r="D260" s="13">
        <v>153</v>
      </c>
      <c r="E260" s="37">
        <f t="shared" ca="1" si="12"/>
        <v>174.44798299999999</v>
      </c>
      <c r="F260" s="37">
        <f t="shared" ca="1" si="13"/>
        <v>0</v>
      </c>
      <c r="G260" s="37">
        <f t="shared" ca="1" si="14"/>
        <v>0</v>
      </c>
      <c r="H260" s="35"/>
    </row>
    <row r="261" spans="1:8" x14ac:dyDescent="0.35">
      <c r="A261">
        <v>256</v>
      </c>
      <c r="B261" s="13">
        <v>174.43632500000001</v>
      </c>
      <c r="C261" s="36">
        <v>59.800021199999996</v>
      </c>
      <c r="D261" s="13">
        <v>153</v>
      </c>
      <c r="E261" s="37">
        <f t="shared" ca="1" si="12"/>
        <v>174.44798299999999</v>
      </c>
      <c r="F261" s="37">
        <f t="shared" ca="1" si="13"/>
        <v>0</v>
      </c>
      <c r="G261" s="37">
        <f t="shared" ca="1" si="14"/>
        <v>0</v>
      </c>
      <c r="H261" s="35"/>
    </row>
    <row r="262" spans="1:8" x14ac:dyDescent="0.35">
      <c r="A262">
        <v>257</v>
      </c>
      <c r="B262" s="13">
        <v>174.53042600000001</v>
      </c>
      <c r="C262" s="36">
        <v>59.800021199999996</v>
      </c>
      <c r="D262" s="13">
        <v>153</v>
      </c>
      <c r="E262" s="37">
        <f t="shared" ca="1" si="12"/>
        <v>174.484848</v>
      </c>
      <c r="F262" s="37">
        <f t="shared" ca="1" si="13"/>
        <v>0</v>
      </c>
      <c r="G262" s="37">
        <f t="shared" ca="1" si="14"/>
        <v>0</v>
      </c>
      <c r="H262" s="35"/>
    </row>
    <row r="263" spans="1:8" x14ac:dyDescent="0.35">
      <c r="A263">
        <v>258</v>
      </c>
      <c r="B263" s="13">
        <v>174.52290300000001</v>
      </c>
      <c r="C263" s="36">
        <v>59.800021199999996</v>
      </c>
      <c r="D263" s="13">
        <v>153</v>
      </c>
      <c r="E263" s="37">
        <f t="shared" ca="1" si="12"/>
        <v>174.50314299999999</v>
      </c>
      <c r="F263" s="37">
        <f t="shared" ca="1" si="13"/>
        <v>1</v>
      </c>
      <c r="G263" s="37">
        <f t="shared" ca="1" si="14"/>
        <v>1</v>
      </c>
      <c r="H263" s="35"/>
    </row>
    <row r="264" spans="1:8" x14ac:dyDescent="0.35">
      <c r="A264">
        <v>259</v>
      </c>
      <c r="B264" s="13">
        <v>174.425659</v>
      </c>
      <c r="C264" s="36">
        <v>59.800021199999996</v>
      </c>
      <c r="D264" s="13">
        <v>153</v>
      </c>
      <c r="E264" s="37">
        <f t="shared" ca="1" si="12"/>
        <v>174.484848</v>
      </c>
      <c r="F264" s="37">
        <f t="shared" ca="1" si="13"/>
        <v>1</v>
      </c>
      <c r="G264" s="37">
        <f t="shared" ca="1" si="14"/>
        <v>0</v>
      </c>
      <c r="H264" s="35"/>
    </row>
    <row r="265" spans="1:8" x14ac:dyDescent="0.35">
      <c r="A265">
        <v>260</v>
      </c>
      <c r="B265" s="13">
        <v>174.504974</v>
      </c>
      <c r="C265" s="36">
        <v>59.599978800000002</v>
      </c>
      <c r="D265" s="13">
        <v>153</v>
      </c>
      <c r="E265" s="37">
        <f t="shared" ca="1" si="12"/>
        <v>174.504974</v>
      </c>
      <c r="F265" s="37">
        <f t="shared" ca="1" si="13"/>
        <v>1</v>
      </c>
      <c r="G265" s="37">
        <f t="shared" ca="1" si="14"/>
        <v>0</v>
      </c>
      <c r="H265" s="35"/>
    </row>
    <row r="266" spans="1:8" x14ac:dyDescent="0.35">
      <c r="A266">
        <v>261</v>
      </c>
      <c r="B266" s="13">
        <v>174.60957300000001</v>
      </c>
      <c r="C266" s="36">
        <v>59.599978800000002</v>
      </c>
      <c r="D266" s="13">
        <v>153</v>
      </c>
      <c r="E266" s="37">
        <f t="shared" ca="1" si="12"/>
        <v>174.52290300000001</v>
      </c>
      <c r="F266" s="37">
        <f t="shared" ca="1" si="13"/>
        <v>1</v>
      </c>
      <c r="G266" s="37">
        <f t="shared" ca="1" si="14"/>
        <v>0</v>
      </c>
      <c r="H266" s="35"/>
    </row>
    <row r="267" spans="1:8" x14ac:dyDescent="0.35">
      <c r="A267">
        <v>262</v>
      </c>
      <c r="B267" s="13">
        <v>174.43853799999999</v>
      </c>
      <c r="C267" s="36">
        <v>59.599978800000002</v>
      </c>
      <c r="D267" s="13">
        <v>153</v>
      </c>
      <c r="E267" s="37">
        <f t="shared" ca="1" si="12"/>
        <v>174.504974</v>
      </c>
      <c r="F267" s="37">
        <f t="shared" ca="1" si="13"/>
        <v>1</v>
      </c>
      <c r="G267" s="37">
        <f t="shared" ca="1" si="14"/>
        <v>0</v>
      </c>
      <c r="H267" s="35"/>
    </row>
    <row r="268" spans="1:8" x14ac:dyDescent="0.35">
      <c r="A268">
        <v>263</v>
      </c>
      <c r="B268" s="13">
        <v>174.79843099999999</v>
      </c>
      <c r="C268" s="36">
        <v>59.599978800000002</v>
      </c>
      <c r="D268" s="13">
        <v>153</v>
      </c>
      <c r="E268" s="37">
        <f t="shared" ca="1" si="12"/>
        <v>174.504974</v>
      </c>
      <c r="F268" s="37">
        <f t="shared" ca="1" si="13"/>
        <v>0</v>
      </c>
      <c r="G268" s="37">
        <f t="shared" ca="1" si="14"/>
        <v>0</v>
      </c>
      <c r="H268" s="35"/>
    </row>
    <row r="269" spans="1:8" x14ac:dyDescent="0.35">
      <c r="A269">
        <v>264</v>
      </c>
      <c r="B269" s="13">
        <v>175.28367600000001</v>
      </c>
      <c r="C269" s="36">
        <v>59.599978800000002</v>
      </c>
      <c r="D269" s="13">
        <v>153</v>
      </c>
      <c r="E269" s="37">
        <f t="shared" ca="1" si="12"/>
        <v>174.60957300000001</v>
      </c>
      <c r="F269" s="37">
        <f t="shared" ca="1" si="13"/>
        <v>0</v>
      </c>
      <c r="G269" s="37">
        <f t="shared" ca="1" si="14"/>
        <v>0</v>
      </c>
      <c r="H269" s="35"/>
    </row>
    <row r="270" spans="1:8" x14ac:dyDescent="0.35">
      <c r="A270">
        <v>265</v>
      </c>
      <c r="B270" s="13">
        <v>175.87411499999999</v>
      </c>
      <c r="C270" s="36">
        <v>59.599978800000002</v>
      </c>
      <c r="D270" s="13">
        <v>153</v>
      </c>
      <c r="E270" s="37">
        <f t="shared" ca="1" si="12"/>
        <v>174.79843099999999</v>
      </c>
      <c r="F270" s="37">
        <f t="shared" ca="1" si="13"/>
        <v>0</v>
      </c>
      <c r="G270" s="37">
        <f t="shared" ca="1" si="14"/>
        <v>0</v>
      </c>
      <c r="H270" s="35"/>
    </row>
    <row r="271" spans="1:8" x14ac:dyDescent="0.35">
      <c r="A271">
        <v>266</v>
      </c>
      <c r="B271" s="13">
        <v>176.612289</v>
      </c>
      <c r="C271" s="36">
        <v>59.599978800000002</v>
      </c>
      <c r="D271" s="13">
        <v>153</v>
      </c>
      <c r="E271" s="37">
        <f t="shared" ca="1" si="12"/>
        <v>175.28367600000001</v>
      </c>
      <c r="F271" s="37">
        <f t="shared" ca="1" si="13"/>
        <v>0</v>
      </c>
      <c r="G271" s="37">
        <f t="shared" ca="1" si="14"/>
        <v>0</v>
      </c>
      <c r="H271" s="35"/>
    </row>
    <row r="272" spans="1:8" x14ac:dyDescent="0.35">
      <c r="A272">
        <v>267</v>
      </c>
      <c r="B272" s="13">
        <v>177.268677</v>
      </c>
      <c r="C272" s="36">
        <v>59.599978800000002</v>
      </c>
      <c r="D272" s="13">
        <v>153</v>
      </c>
      <c r="E272" s="37">
        <f t="shared" ca="1" si="12"/>
        <v>175.87411499999999</v>
      </c>
      <c r="F272" s="37">
        <f t="shared" ca="1" si="13"/>
        <v>0</v>
      </c>
      <c r="G272" s="37">
        <f t="shared" ca="1" si="14"/>
        <v>0</v>
      </c>
      <c r="H272" s="35"/>
    </row>
    <row r="273" spans="1:8" x14ac:dyDescent="0.35">
      <c r="A273">
        <v>268</v>
      </c>
      <c r="B273" s="13">
        <v>177.834686</v>
      </c>
      <c r="C273" s="36">
        <v>59.599978800000002</v>
      </c>
      <c r="D273" s="13">
        <v>153</v>
      </c>
      <c r="E273" s="37">
        <f t="shared" ca="1" si="12"/>
        <v>176.612289</v>
      </c>
      <c r="F273" s="37">
        <f t="shared" ca="1" si="13"/>
        <v>0</v>
      </c>
      <c r="G273" s="37">
        <f t="shared" ca="1" si="14"/>
        <v>0</v>
      </c>
      <c r="H273" s="35"/>
    </row>
    <row r="274" spans="1:8" x14ac:dyDescent="0.35">
      <c r="A274">
        <v>269</v>
      </c>
      <c r="B274" s="13">
        <v>178.29890399999999</v>
      </c>
      <c r="C274" s="36">
        <v>59.599978800000002</v>
      </c>
      <c r="D274" s="13">
        <v>153</v>
      </c>
      <c r="E274" s="37">
        <f t="shared" ca="1" si="12"/>
        <v>177.268677</v>
      </c>
      <c r="F274" s="37">
        <f t="shared" ca="1" si="13"/>
        <v>0</v>
      </c>
      <c r="G274" s="37">
        <f t="shared" ca="1" si="14"/>
        <v>0</v>
      </c>
      <c r="H274" s="35"/>
    </row>
    <row r="275" spans="1:8" x14ac:dyDescent="0.35">
      <c r="A275">
        <v>270</v>
      </c>
      <c r="B275" s="13">
        <v>178.72467</v>
      </c>
      <c r="C275" s="36">
        <v>59.599978800000002</v>
      </c>
      <c r="D275" s="13">
        <v>153</v>
      </c>
      <c r="E275" s="37">
        <f t="shared" ca="1" si="12"/>
        <v>177.834686</v>
      </c>
      <c r="F275" s="37">
        <f t="shared" ca="1" si="13"/>
        <v>0</v>
      </c>
      <c r="G275" s="37">
        <f t="shared" ca="1" si="14"/>
        <v>0</v>
      </c>
      <c r="H275" s="35"/>
    </row>
    <row r="276" spans="1:8" x14ac:dyDescent="0.35">
      <c r="A276">
        <v>271</v>
      </c>
      <c r="B276" s="13">
        <v>179.20578</v>
      </c>
      <c r="C276" s="36">
        <v>59.599978800000002</v>
      </c>
      <c r="D276" s="13">
        <v>153</v>
      </c>
      <c r="E276" s="37">
        <f t="shared" ca="1" si="12"/>
        <v>178.29890399999999</v>
      </c>
      <c r="F276" s="37">
        <f t="shared" ca="1" si="13"/>
        <v>0</v>
      </c>
      <c r="G276" s="37">
        <f t="shared" ca="1" si="14"/>
        <v>0</v>
      </c>
      <c r="H276" s="35"/>
    </row>
    <row r="277" spans="1:8" x14ac:dyDescent="0.35">
      <c r="A277">
        <v>272</v>
      </c>
      <c r="B277" s="13">
        <v>179.58596800000001</v>
      </c>
      <c r="C277" s="36">
        <v>59.599978800000002</v>
      </c>
      <c r="D277" s="13">
        <v>153</v>
      </c>
      <c r="E277" s="37">
        <f t="shared" ca="1" si="12"/>
        <v>178.72467</v>
      </c>
      <c r="F277" s="37">
        <f t="shared" ca="1" si="13"/>
        <v>0</v>
      </c>
      <c r="G277" s="37">
        <f t="shared" ca="1" si="14"/>
        <v>0</v>
      </c>
      <c r="H277" s="35"/>
    </row>
    <row r="278" spans="1:8" x14ac:dyDescent="0.35">
      <c r="A278">
        <v>273</v>
      </c>
      <c r="B278" s="13">
        <v>179.827606</v>
      </c>
      <c r="C278" s="36">
        <v>59.599978800000002</v>
      </c>
      <c r="D278" s="13">
        <v>153</v>
      </c>
      <c r="E278" s="37">
        <f t="shared" ca="1" si="12"/>
        <v>179.20578</v>
      </c>
      <c r="F278" s="37">
        <f t="shared" ca="1" si="13"/>
        <v>0</v>
      </c>
      <c r="G278" s="37">
        <f t="shared" ca="1" si="14"/>
        <v>0</v>
      </c>
      <c r="H278" s="35"/>
    </row>
    <row r="279" spans="1:8" x14ac:dyDescent="0.35">
      <c r="A279">
        <v>274</v>
      </c>
      <c r="B279" s="13">
        <v>180.18757600000001</v>
      </c>
      <c r="C279" s="36">
        <v>59.599978800000002</v>
      </c>
      <c r="D279" s="13">
        <v>153</v>
      </c>
      <c r="E279" s="37">
        <f t="shared" ca="1" si="12"/>
        <v>179.58596800000001</v>
      </c>
      <c r="F279" s="37">
        <f t="shared" ca="1" si="13"/>
        <v>0</v>
      </c>
      <c r="G279" s="37">
        <f t="shared" ca="1" si="14"/>
        <v>0</v>
      </c>
      <c r="H279" s="35"/>
    </row>
    <row r="280" spans="1:8" x14ac:dyDescent="0.35">
      <c r="A280">
        <v>275</v>
      </c>
      <c r="B280" s="13">
        <v>180.51174900000001</v>
      </c>
      <c r="C280" s="36">
        <v>59.599978800000002</v>
      </c>
      <c r="D280" s="13">
        <v>153</v>
      </c>
      <c r="E280" s="37">
        <f t="shared" ca="1" si="12"/>
        <v>179.827606</v>
      </c>
      <c r="F280" s="37">
        <f t="shared" ca="1" si="13"/>
        <v>0</v>
      </c>
      <c r="G280" s="37">
        <f t="shared" ca="1" si="14"/>
        <v>0</v>
      </c>
      <c r="H280" s="35"/>
    </row>
    <row r="281" spans="1:8" x14ac:dyDescent="0.35">
      <c r="A281">
        <v>276</v>
      </c>
      <c r="B281" s="13">
        <v>180.744125</v>
      </c>
      <c r="C281" s="36">
        <v>59.599978800000002</v>
      </c>
      <c r="D281" s="13">
        <v>153</v>
      </c>
      <c r="E281" s="37">
        <f t="shared" ca="1" si="12"/>
        <v>180.18757600000001</v>
      </c>
      <c r="F281" s="37">
        <f t="shared" ca="1" si="13"/>
        <v>0</v>
      </c>
      <c r="G281" s="37">
        <f t="shared" ca="1" si="14"/>
        <v>0</v>
      </c>
      <c r="H281" s="35"/>
    </row>
    <row r="282" spans="1:8" x14ac:dyDescent="0.35">
      <c r="A282">
        <v>277</v>
      </c>
      <c r="B282" s="13">
        <v>181.10228000000001</v>
      </c>
      <c r="C282" s="36">
        <v>59.599978800000002</v>
      </c>
      <c r="D282" s="13">
        <v>153</v>
      </c>
      <c r="E282" s="37">
        <f t="shared" ca="1" si="12"/>
        <v>180.51174900000001</v>
      </c>
      <c r="F282" s="37">
        <f t="shared" ca="1" si="13"/>
        <v>0</v>
      </c>
      <c r="G282" s="37">
        <f t="shared" ca="1" si="14"/>
        <v>0</v>
      </c>
      <c r="H282" s="35"/>
    </row>
    <row r="283" spans="1:8" x14ac:dyDescent="0.35">
      <c r="A283">
        <v>278</v>
      </c>
      <c r="B283" s="13">
        <v>181.52363600000001</v>
      </c>
      <c r="C283" s="36">
        <v>59.599978800000002</v>
      </c>
      <c r="D283" s="13">
        <v>153</v>
      </c>
      <c r="E283" s="37">
        <f t="shared" ca="1" si="12"/>
        <v>180.744125</v>
      </c>
      <c r="F283" s="37">
        <f t="shared" ca="1" si="13"/>
        <v>0</v>
      </c>
      <c r="G283" s="37">
        <f t="shared" ca="1" si="14"/>
        <v>0</v>
      </c>
      <c r="H283" s="35"/>
    </row>
    <row r="284" spans="1:8" x14ac:dyDescent="0.35">
      <c r="A284">
        <v>279</v>
      </c>
      <c r="B284" s="13">
        <v>181.84205600000001</v>
      </c>
      <c r="C284" s="36">
        <v>59.599978800000002</v>
      </c>
      <c r="D284" s="13">
        <v>153</v>
      </c>
      <c r="E284" s="37">
        <f t="shared" ca="1" si="12"/>
        <v>181.10228000000001</v>
      </c>
      <c r="F284" s="37">
        <f t="shared" ca="1" si="13"/>
        <v>0</v>
      </c>
      <c r="G284" s="37">
        <f t="shared" ca="1" si="14"/>
        <v>0</v>
      </c>
      <c r="H284" s="35"/>
    </row>
    <row r="285" spans="1:8" x14ac:dyDescent="0.35">
      <c r="A285">
        <v>280</v>
      </c>
      <c r="B285" s="13">
        <v>182.14849899999999</v>
      </c>
      <c r="C285" s="36">
        <v>59.599978800000002</v>
      </c>
      <c r="D285" s="13">
        <v>153</v>
      </c>
      <c r="E285" s="37">
        <f t="shared" ca="1" si="12"/>
        <v>181.52363600000001</v>
      </c>
      <c r="F285" s="37">
        <f t="shared" ca="1" si="13"/>
        <v>0</v>
      </c>
      <c r="G285" s="37">
        <f t="shared" ca="1" si="14"/>
        <v>0</v>
      </c>
      <c r="H285" s="35"/>
    </row>
    <row r="286" spans="1:8" x14ac:dyDescent="0.35">
      <c r="A286">
        <v>281</v>
      </c>
      <c r="B286" s="13">
        <v>182.40921</v>
      </c>
      <c r="C286" s="36">
        <v>59.599978800000002</v>
      </c>
      <c r="D286" s="13">
        <v>153</v>
      </c>
      <c r="E286" s="37">
        <f t="shared" ca="1" si="12"/>
        <v>181.84205600000001</v>
      </c>
      <c r="F286" s="37">
        <f t="shared" ca="1" si="13"/>
        <v>0</v>
      </c>
      <c r="G286" s="37">
        <f t="shared" ca="1" si="14"/>
        <v>0</v>
      </c>
      <c r="H286" s="35"/>
    </row>
    <row r="287" spans="1:8" x14ac:dyDescent="0.35">
      <c r="A287">
        <v>282</v>
      </c>
      <c r="B287" s="13">
        <v>182.69371000000001</v>
      </c>
      <c r="C287" s="36">
        <v>59.599978800000002</v>
      </c>
      <c r="D287" s="13">
        <v>153</v>
      </c>
      <c r="E287" s="37">
        <f t="shared" ca="1" si="12"/>
        <v>182.14849899999999</v>
      </c>
      <c r="F287" s="37">
        <f t="shared" ca="1" si="13"/>
        <v>0</v>
      </c>
      <c r="G287" s="37">
        <f t="shared" ca="1" si="14"/>
        <v>0</v>
      </c>
      <c r="H287" s="35"/>
    </row>
    <row r="288" spans="1:8" x14ac:dyDescent="0.35">
      <c r="A288">
        <v>283</v>
      </c>
      <c r="B288" s="13">
        <v>182.869843</v>
      </c>
      <c r="C288" s="36">
        <v>59.599978800000002</v>
      </c>
      <c r="D288" s="13">
        <v>153</v>
      </c>
      <c r="E288" s="37">
        <f t="shared" ca="1" si="12"/>
        <v>182.40921</v>
      </c>
      <c r="F288" s="37">
        <f t="shared" ca="1" si="13"/>
        <v>0</v>
      </c>
      <c r="G288" s="37">
        <f t="shared" ca="1" si="14"/>
        <v>0</v>
      </c>
      <c r="H288" s="35"/>
    </row>
    <row r="289" spans="1:8" x14ac:dyDescent="0.35">
      <c r="A289">
        <v>284</v>
      </c>
      <c r="B289" s="13">
        <v>183.074127</v>
      </c>
      <c r="C289" s="36">
        <v>59.599978800000002</v>
      </c>
      <c r="D289" s="13">
        <v>153</v>
      </c>
      <c r="E289" s="37">
        <f t="shared" ca="1" si="12"/>
        <v>182.69371000000001</v>
      </c>
      <c r="F289" s="37">
        <f t="shared" ca="1" si="13"/>
        <v>0</v>
      </c>
      <c r="G289" s="37">
        <f t="shared" ca="1" si="14"/>
        <v>0</v>
      </c>
      <c r="H289" s="35"/>
    </row>
    <row r="290" spans="1:8" x14ac:dyDescent="0.35">
      <c r="A290">
        <v>285</v>
      </c>
      <c r="B290" s="13">
        <v>183.33819600000001</v>
      </c>
      <c r="C290" s="36">
        <v>59.599978800000002</v>
      </c>
      <c r="D290" s="13">
        <v>153</v>
      </c>
      <c r="E290" s="37">
        <f t="shared" ca="1" si="12"/>
        <v>182.869843</v>
      </c>
      <c r="F290" s="37">
        <f t="shared" ca="1" si="13"/>
        <v>0</v>
      </c>
      <c r="G290" s="37">
        <f t="shared" ca="1" si="14"/>
        <v>0</v>
      </c>
      <c r="H290" s="35"/>
    </row>
    <row r="291" spans="1:8" x14ac:dyDescent="0.35">
      <c r="A291">
        <v>286</v>
      </c>
      <c r="B291" s="13">
        <v>183.52235400000001</v>
      </c>
      <c r="C291" s="36">
        <v>59.599978800000002</v>
      </c>
      <c r="D291" s="13">
        <v>153</v>
      </c>
      <c r="E291" s="37">
        <f t="shared" ca="1" si="12"/>
        <v>183.074127</v>
      </c>
      <c r="F291" s="37">
        <f t="shared" ca="1" si="13"/>
        <v>0</v>
      </c>
      <c r="G291" s="37">
        <f t="shared" ca="1" si="14"/>
        <v>0</v>
      </c>
      <c r="H291" s="35"/>
    </row>
    <row r="292" spans="1:8" x14ac:dyDescent="0.35">
      <c r="A292">
        <v>287</v>
      </c>
      <c r="B292" s="13">
        <v>183.64930699999999</v>
      </c>
      <c r="C292" s="36">
        <v>59.599978800000002</v>
      </c>
      <c r="D292" s="13">
        <v>153</v>
      </c>
      <c r="E292" s="37">
        <f t="shared" ca="1" si="12"/>
        <v>183.33819600000001</v>
      </c>
      <c r="F292" s="37">
        <f t="shared" ca="1" si="13"/>
        <v>0</v>
      </c>
      <c r="G292" s="37">
        <f t="shared" ca="1" si="14"/>
        <v>0</v>
      </c>
      <c r="H292" s="35"/>
    </row>
    <row r="293" spans="1:8" x14ac:dyDescent="0.35">
      <c r="A293">
        <v>288</v>
      </c>
      <c r="B293" s="13">
        <v>183.79664600000001</v>
      </c>
      <c r="C293" s="36">
        <v>59.599978800000002</v>
      </c>
      <c r="D293" s="13">
        <v>153</v>
      </c>
      <c r="E293" s="37">
        <f t="shared" ca="1" si="12"/>
        <v>183.52235400000001</v>
      </c>
      <c r="F293" s="37">
        <f t="shared" ca="1" si="13"/>
        <v>0</v>
      </c>
      <c r="G293" s="37">
        <f t="shared" ca="1" si="14"/>
        <v>0</v>
      </c>
      <c r="H293" s="35"/>
    </row>
    <row r="294" spans="1:8" x14ac:dyDescent="0.35">
      <c r="A294">
        <v>289</v>
      </c>
      <c r="B294" s="13">
        <v>183.993301</v>
      </c>
      <c r="C294" s="36">
        <v>59.599978800000002</v>
      </c>
      <c r="D294" s="13">
        <v>153</v>
      </c>
      <c r="E294" s="37">
        <f t="shared" ca="1" si="12"/>
        <v>183.64930699999999</v>
      </c>
      <c r="F294" s="37">
        <f t="shared" ca="1" si="13"/>
        <v>0</v>
      </c>
      <c r="G294" s="37">
        <f t="shared" ca="1" si="14"/>
        <v>0</v>
      </c>
      <c r="H294" s="35"/>
    </row>
    <row r="295" spans="1:8" x14ac:dyDescent="0.35">
      <c r="A295">
        <v>290</v>
      </c>
      <c r="B295" s="13">
        <v>184.00799599999999</v>
      </c>
      <c r="C295" s="36">
        <v>59.599978800000002</v>
      </c>
      <c r="D295" s="13">
        <v>153</v>
      </c>
      <c r="E295" s="37">
        <f t="shared" ca="1" si="12"/>
        <v>183.79664600000001</v>
      </c>
      <c r="F295" s="37">
        <f t="shared" ca="1" si="13"/>
        <v>0</v>
      </c>
      <c r="G295" s="37">
        <f t="shared" ca="1" si="14"/>
        <v>0</v>
      </c>
      <c r="H295" s="35"/>
    </row>
    <row r="296" spans="1:8" x14ac:dyDescent="0.35">
      <c r="A296">
        <v>291</v>
      </c>
      <c r="B296" s="13">
        <v>184.20185900000001</v>
      </c>
      <c r="C296" s="36">
        <v>59.599978800000002</v>
      </c>
      <c r="D296" s="13">
        <v>153</v>
      </c>
      <c r="E296" s="37">
        <f t="shared" ca="1" si="12"/>
        <v>183.993301</v>
      </c>
      <c r="F296" s="37">
        <f t="shared" ca="1" si="13"/>
        <v>0</v>
      </c>
      <c r="G296" s="37">
        <f t="shared" ca="1" si="14"/>
        <v>0</v>
      </c>
      <c r="H296" s="35"/>
    </row>
    <row r="297" spans="1:8" x14ac:dyDescent="0.35">
      <c r="A297">
        <v>292</v>
      </c>
      <c r="B297" s="13">
        <v>184.55628999999999</v>
      </c>
      <c r="C297" s="36">
        <v>59.599978800000002</v>
      </c>
      <c r="D297" s="13">
        <v>153</v>
      </c>
      <c r="E297" s="37">
        <f t="shared" ca="1" si="12"/>
        <v>184.00799599999999</v>
      </c>
      <c r="F297" s="37">
        <f t="shared" ca="1" si="13"/>
        <v>0</v>
      </c>
      <c r="G297" s="37">
        <f t="shared" ca="1" si="14"/>
        <v>0</v>
      </c>
      <c r="H297" s="35"/>
    </row>
    <row r="298" spans="1:8" x14ac:dyDescent="0.35">
      <c r="A298">
        <v>293</v>
      </c>
      <c r="B298" s="13">
        <v>184.610229</v>
      </c>
      <c r="C298" s="36">
        <v>59.599978800000002</v>
      </c>
      <c r="D298" s="13">
        <v>153</v>
      </c>
      <c r="E298" s="37">
        <f t="shared" ca="1" si="12"/>
        <v>184.20185900000001</v>
      </c>
      <c r="F298" s="37">
        <f t="shared" ca="1" si="13"/>
        <v>0</v>
      </c>
      <c r="G298" s="37">
        <f t="shared" ca="1" si="14"/>
        <v>0</v>
      </c>
      <c r="H298" s="35"/>
    </row>
    <row r="299" spans="1:8" x14ac:dyDescent="0.35">
      <c r="A299">
        <v>294</v>
      </c>
      <c r="B299" s="13">
        <v>184.72108499999999</v>
      </c>
      <c r="C299" s="36">
        <v>59.599978800000002</v>
      </c>
      <c r="D299" s="13">
        <v>153</v>
      </c>
      <c r="E299" s="37">
        <f t="shared" ca="1" si="12"/>
        <v>184.55628999999999</v>
      </c>
      <c r="F299" s="37">
        <f t="shared" ca="1" si="13"/>
        <v>0</v>
      </c>
      <c r="G299" s="37">
        <f t="shared" ca="1" si="14"/>
        <v>0</v>
      </c>
      <c r="H299" s="35"/>
    </row>
    <row r="300" spans="1:8" x14ac:dyDescent="0.35">
      <c r="A300">
        <v>295</v>
      </c>
      <c r="B300" s="13">
        <v>184.99653599999999</v>
      </c>
      <c r="C300" s="36">
        <v>59.599978800000002</v>
      </c>
      <c r="D300" s="13">
        <v>153</v>
      </c>
      <c r="E300" s="37">
        <f t="shared" ca="1" si="12"/>
        <v>184.610229</v>
      </c>
      <c r="F300" s="37">
        <f t="shared" ca="1" si="13"/>
        <v>0</v>
      </c>
      <c r="G300" s="37">
        <f t="shared" ca="1" si="14"/>
        <v>0</v>
      </c>
      <c r="H300" s="35"/>
    </row>
    <row r="301" spans="1:8" x14ac:dyDescent="0.35">
      <c r="A301">
        <v>296</v>
      </c>
      <c r="B301" s="13">
        <v>185.26290900000001</v>
      </c>
      <c r="C301" s="36">
        <v>59.599978800000002</v>
      </c>
      <c r="D301" s="13">
        <v>153</v>
      </c>
      <c r="E301" s="37">
        <f t="shared" ca="1" si="12"/>
        <v>184.72108499999999</v>
      </c>
      <c r="F301" s="37">
        <f t="shared" ca="1" si="13"/>
        <v>0</v>
      </c>
      <c r="G301" s="37">
        <f t="shared" ca="1" si="14"/>
        <v>0</v>
      </c>
      <c r="H301" s="35"/>
    </row>
    <row r="302" spans="1:8" x14ac:dyDescent="0.35">
      <c r="A302">
        <v>297</v>
      </c>
      <c r="B302" s="13">
        <v>185.49363700000001</v>
      </c>
      <c r="C302" s="36">
        <v>59.599978800000002</v>
      </c>
      <c r="D302" s="13">
        <v>153</v>
      </c>
      <c r="E302" s="37">
        <f t="shared" ca="1" si="12"/>
        <v>184.99653599999999</v>
      </c>
      <c r="F302" s="37">
        <f t="shared" ca="1" si="13"/>
        <v>0</v>
      </c>
      <c r="G302" s="37">
        <f t="shared" ca="1" si="14"/>
        <v>0</v>
      </c>
      <c r="H302" s="35"/>
    </row>
    <row r="303" spans="1:8" x14ac:dyDescent="0.35">
      <c r="A303">
        <v>298</v>
      </c>
      <c r="B303" s="13">
        <v>185.70581100000001</v>
      </c>
      <c r="C303" s="36">
        <v>59.599978800000002</v>
      </c>
      <c r="D303" s="13">
        <v>153</v>
      </c>
      <c r="E303" s="37">
        <f t="shared" ca="1" si="12"/>
        <v>185.26290900000001</v>
      </c>
      <c r="F303" s="37">
        <f t="shared" ca="1" si="13"/>
        <v>0</v>
      </c>
      <c r="G303" s="37">
        <f t="shared" ca="1" si="14"/>
        <v>0</v>
      </c>
      <c r="H303" s="35"/>
    </row>
    <row r="304" spans="1:8" x14ac:dyDescent="0.35">
      <c r="A304">
        <v>299</v>
      </c>
      <c r="B304" s="13">
        <v>185.86282299999999</v>
      </c>
      <c r="C304" s="36">
        <v>59.599978800000002</v>
      </c>
      <c r="D304" s="13">
        <v>153</v>
      </c>
      <c r="E304" s="37">
        <f t="shared" ca="1" si="12"/>
        <v>185.49363700000001</v>
      </c>
      <c r="F304" s="37">
        <f t="shared" ca="1" si="13"/>
        <v>0</v>
      </c>
      <c r="G304" s="37">
        <f t="shared" ca="1" si="14"/>
        <v>0</v>
      </c>
      <c r="H304" s="35"/>
    </row>
    <row r="305" spans="1:8" x14ac:dyDescent="0.35">
      <c r="A305">
        <v>300</v>
      </c>
      <c r="B305" s="13">
        <v>186.18928500000001</v>
      </c>
      <c r="C305" s="36">
        <v>59.599978800000002</v>
      </c>
      <c r="D305" s="13">
        <v>153</v>
      </c>
      <c r="E305" s="37">
        <f t="shared" ca="1" si="12"/>
        <v>185.70581100000001</v>
      </c>
      <c r="F305" s="37">
        <f t="shared" ca="1" si="13"/>
        <v>0</v>
      </c>
      <c r="G305" s="37">
        <f t="shared" ca="1" si="14"/>
        <v>0</v>
      </c>
      <c r="H305" s="35"/>
    </row>
    <row r="306" spans="1:8" x14ac:dyDescent="0.35">
      <c r="A306">
        <v>301</v>
      </c>
      <c r="B306" s="13">
        <v>186.24169900000001</v>
      </c>
      <c r="C306" s="36">
        <v>59.599978800000002</v>
      </c>
      <c r="D306" s="13">
        <v>153</v>
      </c>
      <c r="E306" s="37">
        <f t="shared" ca="1" si="12"/>
        <v>185.86282299999999</v>
      </c>
      <c r="F306" s="37">
        <f t="shared" ca="1" si="13"/>
        <v>0</v>
      </c>
      <c r="G306" s="37">
        <f t="shared" ca="1" si="14"/>
        <v>0</v>
      </c>
      <c r="H306" s="35"/>
    </row>
    <row r="307" spans="1:8" x14ac:dyDescent="0.35">
      <c r="A307">
        <v>302</v>
      </c>
      <c r="B307" s="13">
        <v>186.34811400000001</v>
      </c>
      <c r="C307" s="36">
        <v>59.599978800000002</v>
      </c>
      <c r="D307" s="13">
        <v>153</v>
      </c>
      <c r="E307" s="37">
        <f t="shared" ca="1" si="12"/>
        <v>186.18928500000001</v>
      </c>
      <c r="F307" s="37">
        <f t="shared" ca="1" si="13"/>
        <v>0</v>
      </c>
      <c r="G307" s="37">
        <f t="shared" ca="1" si="14"/>
        <v>0</v>
      </c>
      <c r="H307" s="35"/>
    </row>
    <row r="308" spans="1:8" x14ac:dyDescent="0.35">
      <c r="A308">
        <v>303</v>
      </c>
      <c r="B308" s="13">
        <v>186.739014</v>
      </c>
      <c r="C308" s="36">
        <v>59.599978800000002</v>
      </c>
      <c r="D308" s="13">
        <v>153</v>
      </c>
      <c r="E308" s="37">
        <f t="shared" ref="E308:E371" ca="1" si="15">IFERROR(MEDIAN(OFFSET(B308,0,0,-$B$1,1)),"")</f>
        <v>186.24169900000001</v>
      </c>
      <c r="F308" s="37">
        <f t="shared" ref="F308:F371" ca="1" si="16">IFERROR(IF(ABS(MEDIAN(OFFSET(C308,0,0,$E$1,1))-MEDIAN(OFFSET(C307,0,0,-$E$1,1)))&gt;0.01,1,0),0)</f>
        <v>0</v>
      </c>
      <c r="G308" s="37">
        <f t="shared" ref="G308:G371" ca="1" si="17">IFERROR(IF(AND(F307=0,F308=1),1,0),0)</f>
        <v>0</v>
      </c>
      <c r="H308" s="35"/>
    </row>
    <row r="309" spans="1:8" x14ac:dyDescent="0.35">
      <c r="A309">
        <v>304</v>
      </c>
      <c r="B309" s="13">
        <v>186.968872</v>
      </c>
      <c r="C309" s="36">
        <v>59.599978800000002</v>
      </c>
      <c r="D309" s="13">
        <v>153</v>
      </c>
      <c r="E309" s="37">
        <f t="shared" ca="1" si="15"/>
        <v>186.34811400000001</v>
      </c>
      <c r="F309" s="37">
        <f t="shared" ca="1" si="16"/>
        <v>0</v>
      </c>
      <c r="G309" s="37">
        <f t="shared" ca="1" si="17"/>
        <v>0</v>
      </c>
      <c r="H309" s="35"/>
    </row>
    <row r="310" spans="1:8" x14ac:dyDescent="0.35">
      <c r="A310">
        <v>305</v>
      </c>
      <c r="B310" s="13">
        <v>187.117355</v>
      </c>
      <c r="C310" s="36">
        <v>59.599978800000002</v>
      </c>
      <c r="D310" s="13">
        <v>153</v>
      </c>
      <c r="E310" s="37">
        <f t="shared" ca="1" si="15"/>
        <v>186.739014</v>
      </c>
      <c r="F310" s="37">
        <f t="shared" ca="1" si="16"/>
        <v>0</v>
      </c>
      <c r="G310" s="37">
        <f t="shared" ca="1" si="17"/>
        <v>0</v>
      </c>
      <c r="H310" s="35"/>
    </row>
    <row r="311" spans="1:8" x14ac:dyDescent="0.35">
      <c r="A311">
        <v>306</v>
      </c>
      <c r="B311" s="13">
        <v>187.348602</v>
      </c>
      <c r="C311" s="36">
        <v>59.599978800000002</v>
      </c>
      <c r="D311" s="13">
        <v>153</v>
      </c>
      <c r="E311" s="37">
        <f t="shared" ca="1" si="15"/>
        <v>186.968872</v>
      </c>
      <c r="F311" s="37">
        <f t="shared" ca="1" si="16"/>
        <v>0</v>
      </c>
      <c r="G311" s="37">
        <f t="shared" ca="1" si="17"/>
        <v>0</v>
      </c>
      <c r="H311" s="35"/>
    </row>
    <row r="312" spans="1:8" x14ac:dyDescent="0.35">
      <c r="A312">
        <v>307</v>
      </c>
      <c r="B312" s="13">
        <v>187.66558800000001</v>
      </c>
      <c r="C312" s="36">
        <v>59.599978800000002</v>
      </c>
      <c r="D312" s="13">
        <v>153</v>
      </c>
      <c r="E312" s="37">
        <f t="shared" ca="1" si="15"/>
        <v>187.117355</v>
      </c>
      <c r="F312" s="37">
        <f t="shared" ca="1" si="16"/>
        <v>0</v>
      </c>
      <c r="G312" s="37">
        <f t="shared" ca="1" si="17"/>
        <v>0</v>
      </c>
      <c r="H312" s="35"/>
    </row>
    <row r="313" spans="1:8" x14ac:dyDescent="0.35">
      <c r="A313">
        <v>308</v>
      </c>
      <c r="B313" s="13">
        <v>187.844604</v>
      </c>
      <c r="C313" s="36">
        <v>59.599978800000002</v>
      </c>
      <c r="D313" s="13">
        <v>153</v>
      </c>
      <c r="E313" s="37">
        <f t="shared" ca="1" si="15"/>
        <v>187.348602</v>
      </c>
      <c r="F313" s="37">
        <f t="shared" ca="1" si="16"/>
        <v>0</v>
      </c>
      <c r="G313" s="37">
        <f t="shared" ca="1" si="17"/>
        <v>0</v>
      </c>
      <c r="H313" s="35"/>
    </row>
    <row r="314" spans="1:8" x14ac:dyDescent="0.35">
      <c r="A314">
        <v>309</v>
      </c>
      <c r="B314" s="13">
        <v>188.00096099999999</v>
      </c>
      <c r="C314" s="36">
        <v>59.599978800000002</v>
      </c>
      <c r="D314" s="13">
        <v>153</v>
      </c>
      <c r="E314" s="37">
        <f t="shared" ca="1" si="15"/>
        <v>187.66558800000001</v>
      </c>
      <c r="F314" s="37">
        <f t="shared" ca="1" si="16"/>
        <v>0</v>
      </c>
      <c r="G314" s="37">
        <f t="shared" ca="1" si="17"/>
        <v>0</v>
      </c>
      <c r="H314" s="35"/>
    </row>
    <row r="315" spans="1:8" x14ac:dyDescent="0.35">
      <c r="A315">
        <v>310</v>
      </c>
      <c r="B315" s="13">
        <v>188.22503699999999</v>
      </c>
      <c r="C315" s="36">
        <v>59.599978800000002</v>
      </c>
      <c r="D315" s="13">
        <v>153</v>
      </c>
      <c r="E315" s="37">
        <f t="shared" ca="1" si="15"/>
        <v>187.844604</v>
      </c>
      <c r="F315" s="37">
        <f t="shared" ca="1" si="16"/>
        <v>0</v>
      </c>
      <c r="G315" s="37">
        <f t="shared" ca="1" si="17"/>
        <v>0</v>
      </c>
      <c r="H315" s="35"/>
    </row>
    <row r="316" spans="1:8" x14ac:dyDescent="0.35">
      <c r="A316">
        <v>311</v>
      </c>
      <c r="B316" s="13">
        <v>188.44470200000001</v>
      </c>
      <c r="C316" s="36">
        <v>59.599978800000002</v>
      </c>
      <c r="D316" s="13">
        <v>153</v>
      </c>
      <c r="E316" s="37">
        <f t="shared" ca="1" si="15"/>
        <v>188.00096099999999</v>
      </c>
      <c r="F316" s="37">
        <f t="shared" ca="1" si="16"/>
        <v>0</v>
      </c>
      <c r="G316" s="37">
        <f t="shared" ca="1" si="17"/>
        <v>0</v>
      </c>
      <c r="H316" s="35"/>
    </row>
    <row r="317" spans="1:8" x14ac:dyDescent="0.35">
      <c r="A317">
        <v>312</v>
      </c>
      <c r="B317" s="13">
        <v>188.52328499999999</v>
      </c>
      <c r="C317" s="36">
        <v>59.599978800000002</v>
      </c>
      <c r="D317" s="13">
        <v>153</v>
      </c>
      <c r="E317" s="37">
        <f t="shared" ca="1" si="15"/>
        <v>188.22503699999999</v>
      </c>
      <c r="F317" s="37">
        <f t="shared" ca="1" si="16"/>
        <v>0</v>
      </c>
      <c r="G317" s="37">
        <f t="shared" ca="1" si="17"/>
        <v>0</v>
      </c>
      <c r="H317" s="35"/>
    </row>
    <row r="318" spans="1:8" x14ac:dyDescent="0.35">
      <c r="A318">
        <v>313</v>
      </c>
      <c r="B318" s="13">
        <v>188.710342</v>
      </c>
      <c r="C318" s="36">
        <v>59.599978800000002</v>
      </c>
      <c r="D318" s="13">
        <v>153</v>
      </c>
      <c r="E318" s="37">
        <f t="shared" ca="1" si="15"/>
        <v>188.44470200000001</v>
      </c>
      <c r="F318" s="37">
        <f t="shared" ca="1" si="16"/>
        <v>0</v>
      </c>
      <c r="G318" s="37">
        <f t="shared" ca="1" si="17"/>
        <v>0</v>
      </c>
      <c r="H318" s="35"/>
    </row>
    <row r="319" spans="1:8" x14ac:dyDescent="0.35">
      <c r="A319">
        <v>314</v>
      </c>
      <c r="B319" s="13">
        <v>188.76809700000001</v>
      </c>
      <c r="C319" s="36">
        <v>59.599978800000002</v>
      </c>
      <c r="D319" s="13">
        <v>153</v>
      </c>
      <c r="E319" s="37">
        <f t="shared" ca="1" si="15"/>
        <v>188.52328499999999</v>
      </c>
      <c r="F319" s="37">
        <f t="shared" ca="1" si="16"/>
        <v>0</v>
      </c>
      <c r="G319" s="37">
        <f t="shared" ca="1" si="17"/>
        <v>0</v>
      </c>
      <c r="H319" s="35"/>
    </row>
    <row r="320" spans="1:8" x14ac:dyDescent="0.35">
      <c r="A320">
        <v>315</v>
      </c>
      <c r="B320" s="13">
        <v>189.00569200000001</v>
      </c>
      <c r="C320" s="36">
        <v>59.599978800000002</v>
      </c>
      <c r="D320" s="13">
        <v>153</v>
      </c>
      <c r="E320" s="37">
        <f t="shared" ca="1" si="15"/>
        <v>188.710342</v>
      </c>
      <c r="F320" s="37">
        <f t="shared" ca="1" si="16"/>
        <v>0</v>
      </c>
      <c r="G320" s="37">
        <f t="shared" ca="1" si="17"/>
        <v>0</v>
      </c>
      <c r="H320" s="35"/>
    </row>
    <row r="321" spans="1:8" x14ac:dyDescent="0.35">
      <c r="A321">
        <v>316</v>
      </c>
      <c r="B321" s="13">
        <v>189.11416600000001</v>
      </c>
      <c r="C321" s="36">
        <v>59.599978800000002</v>
      </c>
      <c r="D321" s="13">
        <v>153</v>
      </c>
      <c r="E321" s="37">
        <f t="shared" ca="1" si="15"/>
        <v>188.76809700000001</v>
      </c>
      <c r="F321" s="37">
        <f t="shared" ca="1" si="16"/>
        <v>0</v>
      </c>
      <c r="G321" s="37">
        <f t="shared" ca="1" si="17"/>
        <v>0</v>
      </c>
      <c r="H321" s="35"/>
    </row>
    <row r="322" spans="1:8" x14ac:dyDescent="0.35">
      <c r="A322">
        <v>317</v>
      </c>
      <c r="B322" s="13">
        <v>189.21391299999999</v>
      </c>
      <c r="C322" s="36">
        <v>59.599978800000002</v>
      </c>
      <c r="D322" s="13">
        <v>153</v>
      </c>
      <c r="E322" s="37">
        <f t="shared" ca="1" si="15"/>
        <v>189.00569200000001</v>
      </c>
      <c r="F322" s="37">
        <f t="shared" ca="1" si="16"/>
        <v>0</v>
      </c>
      <c r="G322" s="37">
        <f t="shared" ca="1" si="17"/>
        <v>0</v>
      </c>
      <c r="H322" s="35"/>
    </row>
    <row r="323" spans="1:8" x14ac:dyDescent="0.35">
      <c r="A323">
        <v>318</v>
      </c>
      <c r="B323" s="13">
        <v>189.51951600000001</v>
      </c>
      <c r="C323" s="36">
        <v>59.599978800000002</v>
      </c>
      <c r="D323" s="13">
        <v>153</v>
      </c>
      <c r="E323" s="37">
        <f t="shared" ca="1" si="15"/>
        <v>189.11416600000001</v>
      </c>
      <c r="F323" s="37">
        <f t="shared" ca="1" si="16"/>
        <v>0</v>
      </c>
      <c r="G323" s="37">
        <f t="shared" ca="1" si="17"/>
        <v>0</v>
      </c>
      <c r="H323" s="35"/>
    </row>
    <row r="324" spans="1:8" x14ac:dyDescent="0.35">
      <c r="A324">
        <v>319</v>
      </c>
      <c r="B324" s="13">
        <v>189.53993199999999</v>
      </c>
      <c r="C324" s="36">
        <v>59.599978800000002</v>
      </c>
      <c r="D324" s="13">
        <v>153</v>
      </c>
      <c r="E324" s="37">
        <f t="shared" ca="1" si="15"/>
        <v>189.21391299999999</v>
      </c>
      <c r="F324" s="37">
        <f t="shared" ca="1" si="16"/>
        <v>0</v>
      </c>
      <c r="G324" s="37">
        <f t="shared" ca="1" si="17"/>
        <v>0</v>
      </c>
      <c r="H324" s="35"/>
    </row>
    <row r="325" spans="1:8" x14ac:dyDescent="0.35">
      <c r="A325">
        <v>320</v>
      </c>
      <c r="B325" s="13">
        <v>189.673203</v>
      </c>
      <c r="C325" s="36">
        <v>59.599978800000002</v>
      </c>
      <c r="D325" s="13">
        <v>153</v>
      </c>
      <c r="E325" s="37">
        <f t="shared" ca="1" si="15"/>
        <v>189.51951600000001</v>
      </c>
      <c r="F325" s="37">
        <f t="shared" ca="1" si="16"/>
        <v>0</v>
      </c>
      <c r="G325" s="37">
        <f t="shared" ca="1" si="17"/>
        <v>0</v>
      </c>
      <c r="H325" s="35"/>
    </row>
    <row r="326" spans="1:8" x14ac:dyDescent="0.35">
      <c r="A326">
        <v>321</v>
      </c>
      <c r="B326" s="13">
        <v>189.936554</v>
      </c>
      <c r="C326" s="36">
        <v>59.599978800000002</v>
      </c>
      <c r="D326" s="13">
        <v>153</v>
      </c>
      <c r="E326" s="37">
        <f t="shared" ca="1" si="15"/>
        <v>189.53993199999999</v>
      </c>
      <c r="F326" s="37">
        <f t="shared" ca="1" si="16"/>
        <v>0</v>
      </c>
      <c r="G326" s="37">
        <f t="shared" ca="1" si="17"/>
        <v>0</v>
      </c>
      <c r="H326" s="35"/>
    </row>
    <row r="327" spans="1:8" x14ac:dyDescent="0.35">
      <c r="A327">
        <v>322</v>
      </c>
      <c r="B327" s="13">
        <v>190.095078</v>
      </c>
      <c r="C327" s="36">
        <v>59.599978800000002</v>
      </c>
      <c r="D327" s="13">
        <v>153</v>
      </c>
      <c r="E327" s="37">
        <f t="shared" ca="1" si="15"/>
        <v>189.673203</v>
      </c>
      <c r="F327" s="37">
        <f t="shared" ca="1" si="16"/>
        <v>0</v>
      </c>
      <c r="G327" s="37">
        <f t="shared" ca="1" si="17"/>
        <v>0</v>
      </c>
      <c r="H327" s="35"/>
    </row>
    <row r="328" spans="1:8" x14ac:dyDescent="0.35">
      <c r="A328">
        <v>323</v>
      </c>
      <c r="B328" s="13">
        <v>190.171448</v>
      </c>
      <c r="C328" s="36">
        <v>59.599978800000002</v>
      </c>
      <c r="D328" s="13">
        <v>153</v>
      </c>
      <c r="E328" s="37">
        <f t="shared" ca="1" si="15"/>
        <v>189.936554</v>
      </c>
      <c r="F328" s="37">
        <f t="shared" ca="1" si="16"/>
        <v>0</v>
      </c>
      <c r="G328" s="37">
        <f t="shared" ca="1" si="17"/>
        <v>0</v>
      </c>
      <c r="H328" s="35"/>
    </row>
    <row r="329" spans="1:8" x14ac:dyDescent="0.35">
      <c r="A329">
        <v>324</v>
      </c>
      <c r="B329" s="13">
        <v>190.163971</v>
      </c>
      <c r="C329" s="36">
        <v>59.599978800000002</v>
      </c>
      <c r="D329" s="13">
        <v>153</v>
      </c>
      <c r="E329" s="37">
        <f t="shared" ca="1" si="15"/>
        <v>190.095078</v>
      </c>
      <c r="F329" s="37">
        <f t="shared" ca="1" si="16"/>
        <v>0</v>
      </c>
      <c r="G329" s="37">
        <f t="shared" ca="1" si="17"/>
        <v>0</v>
      </c>
      <c r="H329" s="35"/>
    </row>
    <row r="330" spans="1:8" x14ac:dyDescent="0.35">
      <c r="A330">
        <v>325</v>
      </c>
      <c r="B330" s="13">
        <v>190.20764199999999</v>
      </c>
      <c r="C330" s="36">
        <v>59.599978800000002</v>
      </c>
      <c r="D330" s="13">
        <v>153</v>
      </c>
      <c r="E330" s="37">
        <f t="shared" ca="1" si="15"/>
        <v>190.163971</v>
      </c>
      <c r="F330" s="37">
        <f t="shared" ca="1" si="16"/>
        <v>0</v>
      </c>
      <c r="G330" s="37">
        <f t="shared" ca="1" si="17"/>
        <v>0</v>
      </c>
      <c r="H330" s="35"/>
    </row>
    <row r="331" spans="1:8" x14ac:dyDescent="0.35">
      <c r="A331">
        <v>326</v>
      </c>
      <c r="B331" s="13">
        <v>190.450211</v>
      </c>
      <c r="C331" s="36">
        <v>59.599978800000002</v>
      </c>
      <c r="D331" s="13">
        <v>153</v>
      </c>
      <c r="E331" s="37">
        <f t="shared" ca="1" si="15"/>
        <v>190.171448</v>
      </c>
      <c r="F331" s="37">
        <f t="shared" ca="1" si="16"/>
        <v>0</v>
      </c>
      <c r="G331" s="37">
        <f t="shared" ca="1" si="17"/>
        <v>0</v>
      </c>
      <c r="H331" s="35"/>
    </row>
    <row r="332" spans="1:8" x14ac:dyDescent="0.35">
      <c r="A332">
        <v>327</v>
      </c>
      <c r="B332" s="13">
        <v>190.555374</v>
      </c>
      <c r="C332" s="36">
        <v>59.599978800000002</v>
      </c>
      <c r="D332" s="13">
        <v>153</v>
      </c>
      <c r="E332" s="37">
        <f t="shared" ca="1" si="15"/>
        <v>190.20764199999999</v>
      </c>
      <c r="F332" s="37">
        <f t="shared" ca="1" si="16"/>
        <v>0</v>
      </c>
      <c r="G332" s="37">
        <f t="shared" ca="1" si="17"/>
        <v>0</v>
      </c>
      <c r="H332" s="35"/>
    </row>
    <row r="333" spans="1:8" x14ac:dyDescent="0.35">
      <c r="A333">
        <v>328</v>
      </c>
      <c r="B333" s="13">
        <v>190.69386299999999</v>
      </c>
      <c r="C333" s="36">
        <v>59.599978800000002</v>
      </c>
      <c r="D333" s="13">
        <v>153</v>
      </c>
      <c r="E333" s="37">
        <f t="shared" ca="1" si="15"/>
        <v>190.450211</v>
      </c>
      <c r="F333" s="37">
        <f t="shared" ca="1" si="16"/>
        <v>0</v>
      </c>
      <c r="G333" s="37">
        <f t="shared" ca="1" si="17"/>
        <v>0</v>
      </c>
      <c r="H333" s="35"/>
    </row>
    <row r="334" spans="1:8" x14ac:dyDescent="0.35">
      <c r="A334">
        <v>329</v>
      </c>
      <c r="B334" s="13">
        <v>190.75366199999999</v>
      </c>
      <c r="C334" s="36">
        <v>59.599978800000002</v>
      </c>
      <c r="D334" s="13">
        <v>153</v>
      </c>
      <c r="E334" s="37">
        <f t="shared" ca="1" si="15"/>
        <v>190.555374</v>
      </c>
      <c r="F334" s="37">
        <f t="shared" ca="1" si="16"/>
        <v>0</v>
      </c>
      <c r="G334" s="37">
        <f t="shared" ca="1" si="17"/>
        <v>0</v>
      </c>
      <c r="H334" s="35"/>
    </row>
    <row r="335" spans="1:8" x14ac:dyDescent="0.35">
      <c r="A335">
        <v>330</v>
      </c>
      <c r="B335" s="13">
        <v>190.834991</v>
      </c>
      <c r="C335" s="36">
        <v>59.599978800000002</v>
      </c>
      <c r="D335" s="13">
        <v>153</v>
      </c>
      <c r="E335" s="37">
        <f t="shared" ca="1" si="15"/>
        <v>190.69386299999999</v>
      </c>
      <c r="F335" s="37">
        <f t="shared" ca="1" si="16"/>
        <v>0</v>
      </c>
      <c r="G335" s="37">
        <f t="shared" ca="1" si="17"/>
        <v>0</v>
      </c>
      <c r="H335" s="35"/>
    </row>
    <row r="336" spans="1:8" x14ac:dyDescent="0.35">
      <c r="A336">
        <v>331</v>
      </c>
      <c r="B336" s="13">
        <v>190.85957300000001</v>
      </c>
      <c r="C336" s="36">
        <v>59.599978800000002</v>
      </c>
      <c r="D336" s="13">
        <v>153</v>
      </c>
      <c r="E336" s="37">
        <f t="shared" ca="1" si="15"/>
        <v>190.75366199999999</v>
      </c>
      <c r="F336" s="37">
        <f t="shared" ca="1" si="16"/>
        <v>0</v>
      </c>
      <c r="G336" s="37">
        <f t="shared" ca="1" si="17"/>
        <v>0</v>
      </c>
      <c r="H336" s="35"/>
    </row>
    <row r="337" spans="1:8" x14ac:dyDescent="0.35">
      <c r="A337">
        <v>332</v>
      </c>
      <c r="B337" s="13">
        <v>190.91795300000001</v>
      </c>
      <c r="C337" s="36">
        <v>59.599978800000002</v>
      </c>
      <c r="D337" s="13">
        <v>153</v>
      </c>
      <c r="E337" s="37">
        <f t="shared" ca="1" si="15"/>
        <v>190.834991</v>
      </c>
      <c r="F337" s="37">
        <f t="shared" ca="1" si="16"/>
        <v>0</v>
      </c>
      <c r="G337" s="37">
        <f t="shared" ca="1" si="17"/>
        <v>0</v>
      </c>
      <c r="H337" s="35"/>
    </row>
    <row r="338" spans="1:8" x14ac:dyDescent="0.35">
      <c r="A338">
        <v>333</v>
      </c>
      <c r="B338" s="13">
        <v>191.177414</v>
      </c>
      <c r="C338" s="36">
        <v>59.599978800000002</v>
      </c>
      <c r="D338" s="13">
        <v>153</v>
      </c>
      <c r="E338" s="37">
        <f t="shared" ca="1" si="15"/>
        <v>190.85957300000001</v>
      </c>
      <c r="F338" s="37">
        <f t="shared" ca="1" si="16"/>
        <v>0</v>
      </c>
      <c r="G338" s="37">
        <f t="shared" ca="1" si="17"/>
        <v>0</v>
      </c>
      <c r="H338" s="35"/>
    </row>
    <row r="339" spans="1:8" x14ac:dyDescent="0.35">
      <c r="A339">
        <v>334</v>
      </c>
      <c r="B339" s="13">
        <v>191.372772</v>
      </c>
      <c r="C339" s="36">
        <v>59.599978800000002</v>
      </c>
      <c r="D339" s="13">
        <v>153</v>
      </c>
      <c r="E339" s="37">
        <f t="shared" ca="1" si="15"/>
        <v>190.91795300000001</v>
      </c>
      <c r="F339" s="37">
        <f t="shared" ca="1" si="16"/>
        <v>0</v>
      </c>
      <c r="G339" s="37">
        <f t="shared" ca="1" si="17"/>
        <v>0</v>
      </c>
      <c r="H339" s="35"/>
    </row>
    <row r="340" spans="1:8" x14ac:dyDescent="0.35">
      <c r="A340">
        <v>335</v>
      </c>
      <c r="B340" s="13">
        <v>191.42515599999999</v>
      </c>
      <c r="C340" s="36">
        <v>59.599978800000002</v>
      </c>
      <c r="D340" s="13">
        <v>153</v>
      </c>
      <c r="E340" s="37">
        <f t="shared" ca="1" si="15"/>
        <v>191.177414</v>
      </c>
      <c r="F340" s="37">
        <f t="shared" ca="1" si="16"/>
        <v>0</v>
      </c>
      <c r="G340" s="37">
        <f t="shared" ca="1" si="17"/>
        <v>0</v>
      </c>
      <c r="H340" s="35"/>
    </row>
    <row r="341" spans="1:8" x14ac:dyDescent="0.35">
      <c r="A341">
        <v>336</v>
      </c>
      <c r="B341" s="13">
        <v>191.62820400000001</v>
      </c>
      <c r="C341" s="36">
        <v>59.599978800000002</v>
      </c>
      <c r="D341" s="13">
        <v>153</v>
      </c>
      <c r="E341" s="37">
        <f t="shared" ca="1" si="15"/>
        <v>191.372772</v>
      </c>
      <c r="F341" s="37">
        <f t="shared" ca="1" si="16"/>
        <v>0</v>
      </c>
      <c r="G341" s="37">
        <f t="shared" ca="1" si="17"/>
        <v>0</v>
      </c>
      <c r="H341" s="35"/>
    </row>
    <row r="342" spans="1:8" x14ac:dyDescent="0.35">
      <c r="A342">
        <v>337</v>
      </c>
      <c r="B342" s="13">
        <v>191.74705499999999</v>
      </c>
      <c r="C342" s="36">
        <v>59.599978800000002</v>
      </c>
      <c r="D342" s="13">
        <v>153</v>
      </c>
      <c r="E342" s="37">
        <f t="shared" ca="1" si="15"/>
        <v>191.42515599999999</v>
      </c>
      <c r="F342" s="37">
        <f t="shared" ca="1" si="16"/>
        <v>0</v>
      </c>
      <c r="G342" s="37">
        <f t="shared" ca="1" si="17"/>
        <v>0</v>
      </c>
      <c r="H342" s="35"/>
    </row>
    <row r="343" spans="1:8" x14ac:dyDescent="0.35">
      <c r="A343">
        <v>338</v>
      </c>
      <c r="B343" s="13">
        <v>191.770096</v>
      </c>
      <c r="C343" s="36">
        <v>59.599978800000002</v>
      </c>
      <c r="D343" s="13">
        <v>153</v>
      </c>
      <c r="E343" s="37">
        <f t="shared" ca="1" si="15"/>
        <v>191.62820400000001</v>
      </c>
      <c r="F343" s="37">
        <f t="shared" ca="1" si="16"/>
        <v>0</v>
      </c>
      <c r="G343" s="37">
        <f t="shared" ca="1" si="17"/>
        <v>0</v>
      </c>
      <c r="H343" s="35"/>
    </row>
    <row r="344" spans="1:8" x14ac:dyDescent="0.35">
      <c r="A344">
        <v>339</v>
      </c>
      <c r="B344" s="13">
        <v>191.856247</v>
      </c>
      <c r="C344" s="36">
        <v>59.599978800000002</v>
      </c>
      <c r="D344" s="13">
        <v>153</v>
      </c>
      <c r="E344" s="37">
        <f t="shared" ca="1" si="15"/>
        <v>191.74705499999999</v>
      </c>
      <c r="F344" s="37">
        <f t="shared" ca="1" si="16"/>
        <v>0</v>
      </c>
      <c r="G344" s="37">
        <f t="shared" ca="1" si="17"/>
        <v>0</v>
      </c>
      <c r="H344" s="35"/>
    </row>
    <row r="345" spans="1:8" x14ac:dyDescent="0.35">
      <c r="A345">
        <v>340</v>
      </c>
      <c r="B345" s="13">
        <v>192.023056</v>
      </c>
      <c r="C345" s="36">
        <v>59.599978800000002</v>
      </c>
      <c r="D345" s="13">
        <v>153</v>
      </c>
      <c r="E345" s="37">
        <f t="shared" ca="1" si="15"/>
        <v>191.770096</v>
      </c>
      <c r="F345" s="37">
        <f t="shared" ca="1" si="16"/>
        <v>0</v>
      </c>
      <c r="G345" s="37">
        <f t="shared" ca="1" si="17"/>
        <v>0</v>
      </c>
      <c r="H345" s="35"/>
    </row>
    <row r="346" spans="1:8" x14ac:dyDescent="0.35">
      <c r="A346">
        <v>341</v>
      </c>
      <c r="B346" s="13">
        <v>192.20640599999999</v>
      </c>
      <c r="C346" s="36">
        <v>59.599978800000002</v>
      </c>
      <c r="D346" s="13">
        <v>153</v>
      </c>
      <c r="E346" s="37">
        <f t="shared" ca="1" si="15"/>
        <v>191.856247</v>
      </c>
      <c r="F346" s="37">
        <f t="shared" ca="1" si="16"/>
        <v>0</v>
      </c>
      <c r="G346" s="37">
        <f t="shared" ca="1" si="17"/>
        <v>0</v>
      </c>
      <c r="H346" s="35"/>
    </row>
    <row r="347" spans="1:8" x14ac:dyDescent="0.35">
      <c r="A347">
        <v>342</v>
      </c>
      <c r="B347" s="13">
        <v>192.35813899999999</v>
      </c>
      <c r="C347" s="36">
        <v>59.599978800000002</v>
      </c>
      <c r="D347" s="13">
        <v>153</v>
      </c>
      <c r="E347" s="37">
        <f t="shared" ca="1" si="15"/>
        <v>192.023056</v>
      </c>
      <c r="F347" s="37">
        <f t="shared" ca="1" si="16"/>
        <v>0</v>
      </c>
      <c r="G347" s="37">
        <f t="shared" ca="1" si="17"/>
        <v>0</v>
      </c>
      <c r="H347" s="35"/>
    </row>
    <row r="348" spans="1:8" x14ac:dyDescent="0.35">
      <c r="A348">
        <v>343</v>
      </c>
      <c r="B348" s="13">
        <v>192.316193</v>
      </c>
      <c r="C348" s="36">
        <v>59.599978800000002</v>
      </c>
      <c r="D348" s="13">
        <v>153</v>
      </c>
      <c r="E348" s="37">
        <f t="shared" ca="1" si="15"/>
        <v>192.20640599999999</v>
      </c>
      <c r="F348" s="37">
        <f t="shared" ca="1" si="16"/>
        <v>0</v>
      </c>
      <c r="G348" s="37">
        <f t="shared" ca="1" si="17"/>
        <v>0</v>
      </c>
      <c r="H348" s="35"/>
    </row>
    <row r="349" spans="1:8" x14ac:dyDescent="0.35">
      <c r="A349">
        <v>344</v>
      </c>
      <c r="B349" s="13">
        <v>192.22654700000001</v>
      </c>
      <c r="C349" s="36">
        <v>59.599978800000002</v>
      </c>
      <c r="D349" s="13">
        <v>153</v>
      </c>
      <c r="E349" s="37">
        <f t="shared" ca="1" si="15"/>
        <v>192.22654700000001</v>
      </c>
      <c r="F349" s="37">
        <f t="shared" ca="1" si="16"/>
        <v>0</v>
      </c>
      <c r="G349" s="37">
        <f t="shared" ca="1" si="17"/>
        <v>0</v>
      </c>
      <c r="H349" s="35"/>
    </row>
    <row r="350" spans="1:8" x14ac:dyDescent="0.35">
      <c r="A350">
        <v>345</v>
      </c>
      <c r="B350" s="13">
        <v>192.24655200000001</v>
      </c>
      <c r="C350" s="36">
        <v>59.599978800000002</v>
      </c>
      <c r="D350" s="13">
        <v>153</v>
      </c>
      <c r="E350" s="37">
        <f t="shared" ca="1" si="15"/>
        <v>192.24655200000001</v>
      </c>
      <c r="F350" s="37">
        <f t="shared" ca="1" si="16"/>
        <v>0</v>
      </c>
      <c r="G350" s="37">
        <f t="shared" ca="1" si="17"/>
        <v>0</v>
      </c>
      <c r="H350" s="35"/>
    </row>
    <row r="351" spans="1:8" x14ac:dyDescent="0.35">
      <c r="A351">
        <v>346</v>
      </c>
      <c r="B351" s="13">
        <v>192.15205399999999</v>
      </c>
      <c r="C351" s="36">
        <v>59.599978800000002</v>
      </c>
      <c r="D351" s="13">
        <v>153</v>
      </c>
      <c r="E351" s="37">
        <f t="shared" ca="1" si="15"/>
        <v>192.24655200000001</v>
      </c>
      <c r="F351" s="37">
        <f t="shared" ca="1" si="16"/>
        <v>0</v>
      </c>
      <c r="G351" s="37">
        <f t="shared" ca="1" si="17"/>
        <v>0</v>
      </c>
      <c r="H351" s="35"/>
    </row>
    <row r="352" spans="1:8" x14ac:dyDescent="0.35">
      <c r="A352">
        <v>347</v>
      </c>
      <c r="B352" s="13">
        <v>192.24104299999999</v>
      </c>
      <c r="C352" s="36">
        <v>59.599978800000002</v>
      </c>
      <c r="D352" s="13">
        <v>153</v>
      </c>
      <c r="E352" s="37">
        <f t="shared" ca="1" si="15"/>
        <v>192.24104299999999</v>
      </c>
      <c r="F352" s="37">
        <f t="shared" ca="1" si="16"/>
        <v>0</v>
      </c>
      <c r="G352" s="37">
        <f t="shared" ca="1" si="17"/>
        <v>0</v>
      </c>
      <c r="H352" s="35"/>
    </row>
    <row r="353" spans="1:8" x14ac:dyDescent="0.35">
      <c r="A353">
        <v>348</v>
      </c>
      <c r="B353" s="13">
        <v>192.463516</v>
      </c>
      <c r="C353" s="36">
        <v>59.599978800000002</v>
      </c>
      <c r="D353" s="13">
        <v>153</v>
      </c>
      <c r="E353" s="37">
        <f t="shared" ca="1" si="15"/>
        <v>192.24104299999999</v>
      </c>
      <c r="F353" s="37">
        <f t="shared" ca="1" si="16"/>
        <v>0</v>
      </c>
      <c r="G353" s="37">
        <f t="shared" ca="1" si="17"/>
        <v>0</v>
      </c>
      <c r="H353" s="35"/>
    </row>
    <row r="354" spans="1:8" x14ac:dyDescent="0.35">
      <c r="A354">
        <v>349</v>
      </c>
      <c r="B354" s="13">
        <v>192.66807600000001</v>
      </c>
      <c r="C354" s="36">
        <v>59.599978800000002</v>
      </c>
      <c r="D354" s="13">
        <v>153</v>
      </c>
      <c r="E354" s="37">
        <f t="shared" ca="1" si="15"/>
        <v>192.24655200000001</v>
      </c>
      <c r="F354" s="37">
        <f t="shared" ca="1" si="16"/>
        <v>0</v>
      </c>
      <c r="G354" s="37">
        <f t="shared" ca="1" si="17"/>
        <v>0</v>
      </c>
      <c r="H354" s="35"/>
    </row>
    <row r="355" spans="1:8" x14ac:dyDescent="0.35">
      <c r="A355">
        <v>350</v>
      </c>
      <c r="B355" s="13">
        <v>193.05053699999999</v>
      </c>
      <c r="C355" s="36">
        <v>59.599978800000002</v>
      </c>
      <c r="D355" s="13">
        <v>153</v>
      </c>
      <c r="E355" s="37">
        <f t="shared" ca="1" si="15"/>
        <v>192.463516</v>
      </c>
      <c r="F355" s="37">
        <f t="shared" ca="1" si="16"/>
        <v>0</v>
      </c>
      <c r="G355" s="37">
        <f t="shared" ca="1" si="17"/>
        <v>0</v>
      </c>
      <c r="H355" s="35"/>
    </row>
    <row r="356" spans="1:8" x14ac:dyDescent="0.35">
      <c r="A356">
        <v>351</v>
      </c>
      <c r="B356" s="13">
        <v>193.131866</v>
      </c>
      <c r="C356" s="36">
        <v>59.599978800000002</v>
      </c>
      <c r="D356" s="13">
        <v>153</v>
      </c>
      <c r="E356" s="37">
        <f t="shared" ca="1" si="15"/>
        <v>192.66807600000001</v>
      </c>
      <c r="F356" s="37">
        <f t="shared" ca="1" si="16"/>
        <v>0</v>
      </c>
      <c r="G356" s="37">
        <f t="shared" ca="1" si="17"/>
        <v>0</v>
      </c>
      <c r="H356" s="35"/>
    </row>
    <row r="357" spans="1:8" x14ac:dyDescent="0.35">
      <c r="A357">
        <v>352</v>
      </c>
      <c r="B357" s="13">
        <v>193.25945999999999</v>
      </c>
      <c r="C357" s="36">
        <v>59.599978800000002</v>
      </c>
      <c r="D357" s="13">
        <v>153</v>
      </c>
      <c r="E357" s="37">
        <f t="shared" ca="1" si="15"/>
        <v>193.05053699999999</v>
      </c>
      <c r="F357" s="37">
        <f t="shared" ca="1" si="16"/>
        <v>0</v>
      </c>
      <c r="G357" s="37">
        <f t="shared" ca="1" si="17"/>
        <v>0</v>
      </c>
      <c r="H357" s="35"/>
    </row>
    <row r="358" spans="1:8" x14ac:dyDescent="0.35">
      <c r="A358">
        <v>353</v>
      </c>
      <c r="B358" s="13">
        <v>193.498276</v>
      </c>
      <c r="C358" s="36">
        <v>59.599978800000002</v>
      </c>
      <c r="D358" s="13">
        <v>153</v>
      </c>
      <c r="E358" s="37">
        <f t="shared" ca="1" si="15"/>
        <v>193.131866</v>
      </c>
      <c r="F358" s="37">
        <f t="shared" ca="1" si="16"/>
        <v>0</v>
      </c>
      <c r="G358" s="37">
        <f t="shared" ca="1" si="17"/>
        <v>0</v>
      </c>
      <c r="H358" s="35"/>
    </row>
    <row r="359" spans="1:8" x14ac:dyDescent="0.35">
      <c r="A359">
        <v>354</v>
      </c>
      <c r="B359" s="13">
        <v>193.51443499999999</v>
      </c>
      <c r="C359" s="36">
        <v>59.599978800000002</v>
      </c>
      <c r="D359" s="13">
        <v>153</v>
      </c>
      <c r="E359" s="37">
        <f t="shared" ca="1" si="15"/>
        <v>193.25945999999999</v>
      </c>
      <c r="F359" s="37">
        <f t="shared" ca="1" si="16"/>
        <v>0</v>
      </c>
      <c r="G359" s="37">
        <f t="shared" ca="1" si="17"/>
        <v>0</v>
      </c>
      <c r="H359" s="35"/>
    </row>
    <row r="360" spans="1:8" x14ac:dyDescent="0.35">
      <c r="A360">
        <v>355</v>
      </c>
      <c r="B360" s="13">
        <v>193.51104699999999</v>
      </c>
      <c r="C360" s="36">
        <v>59.599978800000002</v>
      </c>
      <c r="D360" s="13">
        <v>153</v>
      </c>
      <c r="E360" s="37">
        <f t="shared" ca="1" si="15"/>
        <v>193.498276</v>
      </c>
      <c r="F360" s="37">
        <f t="shared" ca="1" si="16"/>
        <v>0</v>
      </c>
      <c r="G360" s="37">
        <f t="shared" ca="1" si="17"/>
        <v>0</v>
      </c>
      <c r="H360" s="35"/>
    </row>
    <row r="361" spans="1:8" x14ac:dyDescent="0.35">
      <c r="A361">
        <v>356</v>
      </c>
      <c r="B361" s="13">
        <v>193.560822</v>
      </c>
      <c r="C361" s="36">
        <v>59.599978800000002</v>
      </c>
      <c r="D361" s="13">
        <v>153</v>
      </c>
      <c r="E361" s="37">
        <f t="shared" ca="1" si="15"/>
        <v>193.51104699999999</v>
      </c>
      <c r="F361" s="37">
        <f t="shared" ca="1" si="16"/>
        <v>0</v>
      </c>
      <c r="G361" s="37">
        <f t="shared" ca="1" si="17"/>
        <v>0</v>
      </c>
      <c r="H361" s="35"/>
    </row>
    <row r="362" spans="1:8" x14ac:dyDescent="0.35">
      <c r="A362">
        <v>357</v>
      </c>
      <c r="B362" s="13">
        <v>193.51591500000001</v>
      </c>
      <c r="C362" s="36">
        <v>59.599978800000002</v>
      </c>
      <c r="D362" s="13">
        <v>153</v>
      </c>
      <c r="E362" s="37">
        <f t="shared" ca="1" si="15"/>
        <v>193.51443499999999</v>
      </c>
      <c r="F362" s="37">
        <f t="shared" ca="1" si="16"/>
        <v>0</v>
      </c>
      <c r="G362" s="37">
        <f t="shared" ca="1" si="17"/>
        <v>0</v>
      </c>
      <c r="H362" s="35"/>
    </row>
    <row r="363" spans="1:8" x14ac:dyDescent="0.35">
      <c r="A363">
        <v>358</v>
      </c>
      <c r="B363" s="13">
        <v>193.556061</v>
      </c>
      <c r="C363" s="36">
        <v>59.599978800000002</v>
      </c>
      <c r="D363" s="13">
        <v>153</v>
      </c>
      <c r="E363" s="37">
        <f t="shared" ca="1" si="15"/>
        <v>193.51591500000001</v>
      </c>
      <c r="F363" s="37">
        <f t="shared" ca="1" si="16"/>
        <v>0</v>
      </c>
      <c r="G363" s="37">
        <f t="shared" ca="1" si="17"/>
        <v>0</v>
      </c>
      <c r="H363" s="35"/>
    </row>
    <row r="364" spans="1:8" x14ac:dyDescent="0.35">
      <c r="A364">
        <v>359</v>
      </c>
      <c r="B364" s="13">
        <v>193.53903199999999</v>
      </c>
      <c r="C364" s="36">
        <v>59.599978800000002</v>
      </c>
      <c r="D364" s="13">
        <v>153</v>
      </c>
      <c r="E364" s="37">
        <f t="shared" ca="1" si="15"/>
        <v>193.53903199999999</v>
      </c>
      <c r="F364" s="37">
        <f t="shared" ca="1" si="16"/>
        <v>0</v>
      </c>
      <c r="G364" s="37">
        <f t="shared" ca="1" si="17"/>
        <v>0</v>
      </c>
      <c r="H364" s="35"/>
    </row>
    <row r="365" spans="1:8" x14ac:dyDescent="0.35">
      <c r="A365">
        <v>360</v>
      </c>
      <c r="B365" s="13">
        <v>193.65263400000001</v>
      </c>
      <c r="C365" s="36">
        <v>59.599978800000002</v>
      </c>
      <c r="D365" s="13">
        <v>153</v>
      </c>
      <c r="E365" s="37">
        <f t="shared" ca="1" si="15"/>
        <v>193.556061</v>
      </c>
      <c r="F365" s="37">
        <f t="shared" ca="1" si="16"/>
        <v>0</v>
      </c>
      <c r="G365" s="37">
        <f t="shared" ca="1" si="17"/>
        <v>0</v>
      </c>
      <c r="H365" s="35"/>
    </row>
    <row r="366" spans="1:8" x14ac:dyDescent="0.35">
      <c r="A366">
        <v>361</v>
      </c>
      <c r="B366" s="13">
        <v>193.83393899999999</v>
      </c>
      <c r="C366" s="36">
        <v>59.599978800000002</v>
      </c>
      <c r="D366" s="13">
        <v>153</v>
      </c>
      <c r="E366" s="37">
        <f t="shared" ca="1" si="15"/>
        <v>193.556061</v>
      </c>
      <c r="F366" s="37">
        <f t="shared" ca="1" si="16"/>
        <v>0</v>
      </c>
      <c r="G366" s="37">
        <f t="shared" ca="1" si="17"/>
        <v>0</v>
      </c>
      <c r="H366" s="35"/>
    </row>
    <row r="367" spans="1:8" x14ac:dyDescent="0.35">
      <c r="A367">
        <v>362</v>
      </c>
      <c r="B367" s="13">
        <v>193.89579800000001</v>
      </c>
      <c r="C367" s="36">
        <v>59.599978800000002</v>
      </c>
      <c r="D367" s="13">
        <v>153</v>
      </c>
      <c r="E367" s="37">
        <f t="shared" ca="1" si="15"/>
        <v>193.65263400000001</v>
      </c>
      <c r="F367" s="37">
        <f t="shared" ca="1" si="16"/>
        <v>0</v>
      </c>
      <c r="G367" s="37">
        <f t="shared" ca="1" si="17"/>
        <v>0</v>
      </c>
      <c r="H367" s="35"/>
    </row>
    <row r="368" spans="1:8" x14ac:dyDescent="0.35">
      <c r="A368">
        <v>363</v>
      </c>
      <c r="B368" s="13">
        <v>193.88270600000001</v>
      </c>
      <c r="C368" s="36">
        <v>59.599978800000002</v>
      </c>
      <c r="D368" s="13">
        <v>153</v>
      </c>
      <c r="E368" s="37">
        <f t="shared" ca="1" si="15"/>
        <v>193.83393899999999</v>
      </c>
      <c r="F368" s="37">
        <f t="shared" ca="1" si="16"/>
        <v>0</v>
      </c>
      <c r="G368" s="37">
        <f t="shared" ca="1" si="17"/>
        <v>0</v>
      </c>
      <c r="H368" s="35"/>
    </row>
    <row r="369" spans="1:8" x14ac:dyDescent="0.35">
      <c r="A369">
        <v>364</v>
      </c>
      <c r="B369" s="13">
        <v>193.954758</v>
      </c>
      <c r="C369" s="36">
        <v>59.599978800000002</v>
      </c>
      <c r="D369" s="13">
        <v>153</v>
      </c>
      <c r="E369" s="37">
        <f t="shared" ca="1" si="15"/>
        <v>193.88270600000001</v>
      </c>
      <c r="F369" s="37">
        <f t="shared" ca="1" si="16"/>
        <v>0</v>
      </c>
      <c r="G369" s="37">
        <f t="shared" ca="1" si="17"/>
        <v>0</v>
      </c>
      <c r="H369" s="35"/>
    </row>
    <row r="370" spans="1:8" x14ac:dyDescent="0.35">
      <c r="A370">
        <v>365</v>
      </c>
      <c r="B370" s="13">
        <v>194.00207499999999</v>
      </c>
      <c r="C370" s="36">
        <v>59.599978800000002</v>
      </c>
      <c r="D370" s="13">
        <v>153</v>
      </c>
      <c r="E370" s="37">
        <f t="shared" ca="1" si="15"/>
        <v>193.89579800000001</v>
      </c>
      <c r="F370" s="37">
        <f t="shared" ca="1" si="16"/>
        <v>0</v>
      </c>
      <c r="G370" s="37">
        <f t="shared" ca="1" si="17"/>
        <v>0</v>
      </c>
      <c r="H370" s="35"/>
    </row>
    <row r="371" spans="1:8" x14ac:dyDescent="0.35">
      <c r="A371">
        <v>366</v>
      </c>
      <c r="B371" s="13">
        <v>194.09771699999999</v>
      </c>
      <c r="C371" s="36">
        <v>59.599978800000002</v>
      </c>
      <c r="D371" s="13">
        <v>153</v>
      </c>
      <c r="E371" s="37">
        <f t="shared" ca="1" si="15"/>
        <v>193.954758</v>
      </c>
      <c r="F371" s="37">
        <f t="shared" ca="1" si="16"/>
        <v>0</v>
      </c>
      <c r="G371" s="37">
        <f t="shared" ca="1" si="17"/>
        <v>0</v>
      </c>
      <c r="H371" s="35"/>
    </row>
    <row r="372" spans="1:8" x14ac:dyDescent="0.35">
      <c r="A372">
        <v>367</v>
      </c>
      <c r="B372" s="13">
        <v>194.21795700000001</v>
      </c>
      <c r="C372" s="36">
        <v>59.599978800000002</v>
      </c>
      <c r="D372" s="13">
        <v>153</v>
      </c>
      <c r="E372" s="37">
        <f t="shared" ref="E372:E435" ca="1" si="18">IFERROR(MEDIAN(OFFSET(B372,0,0,-$B$1,1)),"")</f>
        <v>194.00207499999999</v>
      </c>
      <c r="F372" s="37">
        <f t="shared" ref="F372:F435" ca="1" si="19">IFERROR(IF(ABS(MEDIAN(OFFSET(C372,0,0,$E$1,1))-MEDIAN(OFFSET(C371,0,0,-$E$1,1)))&gt;0.01,1,0),0)</f>
        <v>0</v>
      </c>
      <c r="G372" s="37">
        <f t="shared" ref="G372:G435" ca="1" si="20">IFERROR(IF(AND(F371=0,F372=1),1,0),0)</f>
        <v>0</v>
      </c>
      <c r="H372" s="35"/>
    </row>
    <row r="373" spans="1:8" x14ac:dyDescent="0.35">
      <c r="A373">
        <v>368</v>
      </c>
      <c r="B373" s="13">
        <v>194.33639500000001</v>
      </c>
      <c r="C373" s="36">
        <v>59.599978800000002</v>
      </c>
      <c r="D373" s="13">
        <v>153</v>
      </c>
      <c r="E373" s="37">
        <f t="shared" ca="1" si="18"/>
        <v>194.09771699999999</v>
      </c>
      <c r="F373" s="37">
        <f t="shared" ca="1" si="19"/>
        <v>0</v>
      </c>
      <c r="G373" s="37">
        <f t="shared" ca="1" si="20"/>
        <v>0</v>
      </c>
      <c r="H373" s="35"/>
    </row>
    <row r="374" spans="1:8" x14ac:dyDescent="0.35">
      <c r="A374">
        <v>369</v>
      </c>
      <c r="B374" s="13">
        <v>194.50134299999999</v>
      </c>
      <c r="C374" s="36">
        <v>59.599978800000002</v>
      </c>
      <c r="D374" s="13">
        <v>153</v>
      </c>
      <c r="E374" s="37">
        <f t="shared" ca="1" si="18"/>
        <v>194.21795700000001</v>
      </c>
      <c r="F374" s="37">
        <f t="shared" ca="1" si="19"/>
        <v>0</v>
      </c>
      <c r="G374" s="37">
        <f t="shared" ca="1" si="20"/>
        <v>0</v>
      </c>
      <c r="H374" s="35"/>
    </row>
    <row r="375" spans="1:8" x14ac:dyDescent="0.35">
      <c r="A375">
        <v>370</v>
      </c>
      <c r="B375" s="13">
        <v>194.54930100000001</v>
      </c>
      <c r="C375" s="36">
        <v>59.599978800000002</v>
      </c>
      <c r="D375" s="13">
        <v>153</v>
      </c>
      <c r="E375" s="37">
        <f t="shared" ca="1" si="18"/>
        <v>194.33639500000001</v>
      </c>
      <c r="F375" s="37">
        <f t="shared" ca="1" si="19"/>
        <v>0</v>
      </c>
      <c r="G375" s="37">
        <f t="shared" ca="1" si="20"/>
        <v>0</v>
      </c>
      <c r="H375" s="35"/>
    </row>
    <row r="376" spans="1:8" x14ac:dyDescent="0.35">
      <c r="A376">
        <v>371</v>
      </c>
      <c r="B376" s="13">
        <v>194.52195699999999</v>
      </c>
      <c r="C376" s="36">
        <v>59.599978800000002</v>
      </c>
      <c r="D376" s="13">
        <v>153</v>
      </c>
      <c r="E376" s="37">
        <f t="shared" ca="1" si="18"/>
        <v>194.50134299999999</v>
      </c>
      <c r="F376" s="37">
        <f t="shared" ca="1" si="19"/>
        <v>0</v>
      </c>
      <c r="G376" s="37">
        <f t="shared" ca="1" si="20"/>
        <v>0</v>
      </c>
      <c r="H376" s="35"/>
    </row>
    <row r="377" spans="1:8" x14ac:dyDescent="0.35">
      <c r="A377">
        <v>372</v>
      </c>
      <c r="B377" s="13">
        <v>194.573151</v>
      </c>
      <c r="C377" s="36">
        <v>59.599978800000002</v>
      </c>
      <c r="D377" s="13">
        <v>153</v>
      </c>
      <c r="E377" s="37">
        <f t="shared" ca="1" si="18"/>
        <v>194.52195699999999</v>
      </c>
      <c r="F377" s="37">
        <f t="shared" ca="1" si="19"/>
        <v>0</v>
      </c>
      <c r="G377" s="37">
        <f t="shared" ca="1" si="20"/>
        <v>0</v>
      </c>
      <c r="H377" s="35"/>
    </row>
    <row r="378" spans="1:8" x14ac:dyDescent="0.35">
      <c r="A378">
        <v>373</v>
      </c>
      <c r="B378" s="13">
        <v>194.71653699999999</v>
      </c>
      <c r="C378" s="36">
        <v>59.599978800000002</v>
      </c>
      <c r="D378" s="13">
        <v>153</v>
      </c>
      <c r="E378" s="37">
        <f t="shared" ca="1" si="18"/>
        <v>194.54930100000001</v>
      </c>
      <c r="F378" s="37">
        <f t="shared" ca="1" si="19"/>
        <v>0</v>
      </c>
      <c r="G378" s="37">
        <f t="shared" ca="1" si="20"/>
        <v>0</v>
      </c>
      <c r="H378" s="35"/>
    </row>
    <row r="379" spans="1:8" x14ac:dyDescent="0.35">
      <c r="A379">
        <v>374</v>
      </c>
      <c r="B379" s="13">
        <v>194.68289200000001</v>
      </c>
      <c r="C379" s="36">
        <v>59.599978800000002</v>
      </c>
      <c r="D379" s="13">
        <v>153</v>
      </c>
      <c r="E379" s="37">
        <f t="shared" ca="1" si="18"/>
        <v>194.573151</v>
      </c>
      <c r="F379" s="37">
        <f t="shared" ca="1" si="19"/>
        <v>0</v>
      </c>
      <c r="G379" s="37">
        <f t="shared" ca="1" si="20"/>
        <v>0</v>
      </c>
      <c r="H379" s="35"/>
    </row>
    <row r="380" spans="1:8" x14ac:dyDescent="0.35">
      <c r="A380">
        <v>375</v>
      </c>
      <c r="B380" s="13">
        <v>194.69252</v>
      </c>
      <c r="C380" s="36">
        <v>59.599978800000002</v>
      </c>
      <c r="D380" s="13">
        <v>153</v>
      </c>
      <c r="E380" s="37">
        <f t="shared" ca="1" si="18"/>
        <v>194.68289200000001</v>
      </c>
      <c r="F380" s="37">
        <f t="shared" ca="1" si="19"/>
        <v>0</v>
      </c>
      <c r="G380" s="37">
        <f t="shared" ca="1" si="20"/>
        <v>0</v>
      </c>
      <c r="H380" s="35"/>
    </row>
    <row r="381" spans="1:8" x14ac:dyDescent="0.35">
      <c r="A381">
        <v>376</v>
      </c>
      <c r="B381" s="13">
        <v>194.71310399999999</v>
      </c>
      <c r="C381" s="36">
        <v>59.599978800000002</v>
      </c>
      <c r="D381" s="13">
        <v>153</v>
      </c>
      <c r="E381" s="37">
        <f t="shared" ca="1" si="18"/>
        <v>194.69252</v>
      </c>
      <c r="F381" s="37">
        <f t="shared" ca="1" si="19"/>
        <v>0</v>
      </c>
      <c r="G381" s="37">
        <f t="shared" ca="1" si="20"/>
        <v>0</v>
      </c>
      <c r="H381" s="35"/>
    </row>
    <row r="382" spans="1:8" x14ac:dyDescent="0.35">
      <c r="A382">
        <v>377</v>
      </c>
      <c r="B382" s="13">
        <v>194.75224299999999</v>
      </c>
      <c r="C382" s="36">
        <v>59.599978800000002</v>
      </c>
      <c r="D382" s="13">
        <v>153</v>
      </c>
      <c r="E382" s="37">
        <f t="shared" ca="1" si="18"/>
        <v>194.71310399999999</v>
      </c>
      <c r="F382" s="37">
        <f t="shared" ca="1" si="19"/>
        <v>0</v>
      </c>
      <c r="G382" s="37">
        <f t="shared" ca="1" si="20"/>
        <v>0</v>
      </c>
      <c r="H382" s="35"/>
    </row>
    <row r="383" spans="1:8" x14ac:dyDescent="0.35">
      <c r="A383">
        <v>378</v>
      </c>
      <c r="B383" s="13">
        <v>194.807999</v>
      </c>
      <c r="C383" s="36">
        <v>59.599978800000002</v>
      </c>
      <c r="D383" s="13">
        <v>153</v>
      </c>
      <c r="E383" s="37">
        <f t="shared" ca="1" si="18"/>
        <v>194.71310399999999</v>
      </c>
      <c r="F383" s="37">
        <f t="shared" ca="1" si="19"/>
        <v>0</v>
      </c>
      <c r="G383" s="37">
        <f t="shared" ca="1" si="20"/>
        <v>0</v>
      </c>
      <c r="H383" s="35"/>
    </row>
    <row r="384" spans="1:8" x14ac:dyDescent="0.35">
      <c r="A384">
        <v>379</v>
      </c>
      <c r="B384" s="13">
        <v>194.79869099999999</v>
      </c>
      <c r="C384" s="36">
        <v>59.599978800000002</v>
      </c>
      <c r="D384" s="13">
        <v>153</v>
      </c>
      <c r="E384" s="37">
        <f t="shared" ca="1" si="18"/>
        <v>194.75224299999999</v>
      </c>
      <c r="F384" s="37">
        <f t="shared" ca="1" si="19"/>
        <v>0</v>
      </c>
      <c r="G384" s="37">
        <f t="shared" ca="1" si="20"/>
        <v>0</v>
      </c>
      <c r="H384" s="35"/>
    </row>
    <row r="385" spans="1:8" x14ac:dyDescent="0.35">
      <c r="A385">
        <v>380</v>
      </c>
      <c r="B385" s="13">
        <v>194.91459699999999</v>
      </c>
      <c r="C385" s="36">
        <v>59.599978800000002</v>
      </c>
      <c r="D385" s="13">
        <v>153</v>
      </c>
      <c r="E385" s="37">
        <f t="shared" ca="1" si="18"/>
        <v>194.79869099999999</v>
      </c>
      <c r="F385" s="37">
        <f t="shared" ca="1" si="19"/>
        <v>0</v>
      </c>
      <c r="G385" s="37">
        <f t="shared" ca="1" si="20"/>
        <v>0</v>
      </c>
      <c r="H385" s="35"/>
    </row>
    <row r="386" spans="1:8" x14ac:dyDescent="0.35">
      <c r="A386">
        <v>381</v>
      </c>
      <c r="B386" s="13">
        <v>195.05508399999999</v>
      </c>
      <c r="C386" s="36">
        <v>59.599978800000002</v>
      </c>
      <c r="D386" s="13">
        <v>153</v>
      </c>
      <c r="E386" s="37">
        <f t="shared" ca="1" si="18"/>
        <v>194.807999</v>
      </c>
      <c r="F386" s="37">
        <f t="shared" ca="1" si="19"/>
        <v>0</v>
      </c>
      <c r="G386" s="37">
        <f t="shared" ca="1" si="20"/>
        <v>0</v>
      </c>
      <c r="H386" s="35"/>
    </row>
    <row r="387" spans="1:8" x14ac:dyDescent="0.35">
      <c r="A387">
        <v>382</v>
      </c>
      <c r="B387" s="13">
        <v>195.12243699999999</v>
      </c>
      <c r="C387" s="36">
        <v>59.599978800000002</v>
      </c>
      <c r="D387" s="13">
        <v>153</v>
      </c>
      <c r="E387" s="37">
        <f t="shared" ca="1" si="18"/>
        <v>194.91459699999999</v>
      </c>
      <c r="F387" s="37">
        <f t="shared" ca="1" si="19"/>
        <v>0</v>
      </c>
      <c r="G387" s="37">
        <f t="shared" ca="1" si="20"/>
        <v>0</v>
      </c>
      <c r="H387" s="35"/>
    </row>
    <row r="388" spans="1:8" x14ac:dyDescent="0.35">
      <c r="A388">
        <v>383</v>
      </c>
      <c r="B388" s="13">
        <v>195.15507500000001</v>
      </c>
      <c r="C388" s="36">
        <v>59.599978800000002</v>
      </c>
      <c r="D388" s="13">
        <v>153</v>
      </c>
      <c r="E388" s="37">
        <f t="shared" ca="1" si="18"/>
        <v>195.05508399999999</v>
      </c>
      <c r="F388" s="37">
        <f t="shared" ca="1" si="19"/>
        <v>0</v>
      </c>
      <c r="G388" s="37">
        <f t="shared" ca="1" si="20"/>
        <v>0</v>
      </c>
      <c r="H388" s="35"/>
    </row>
    <row r="389" spans="1:8" x14ac:dyDescent="0.35">
      <c r="A389">
        <v>384</v>
      </c>
      <c r="B389" s="13">
        <v>195.14598100000001</v>
      </c>
      <c r="C389" s="36">
        <v>59.599978800000002</v>
      </c>
      <c r="D389" s="13">
        <v>153</v>
      </c>
      <c r="E389" s="37">
        <f t="shared" ca="1" si="18"/>
        <v>195.12243699999999</v>
      </c>
      <c r="F389" s="37">
        <f t="shared" ca="1" si="19"/>
        <v>0</v>
      </c>
      <c r="G389" s="37">
        <f t="shared" ca="1" si="20"/>
        <v>0</v>
      </c>
      <c r="H389" s="35"/>
    </row>
    <row r="390" spans="1:8" x14ac:dyDescent="0.35">
      <c r="A390">
        <v>385</v>
      </c>
      <c r="B390" s="13">
        <v>195.098648</v>
      </c>
      <c r="C390" s="36">
        <v>59.599978800000002</v>
      </c>
      <c r="D390" s="13">
        <v>153</v>
      </c>
      <c r="E390" s="37">
        <f t="shared" ca="1" si="18"/>
        <v>195.12243699999999</v>
      </c>
      <c r="F390" s="37">
        <f t="shared" ca="1" si="19"/>
        <v>0</v>
      </c>
      <c r="G390" s="37">
        <f t="shared" ca="1" si="20"/>
        <v>0</v>
      </c>
      <c r="H390" s="35"/>
    </row>
    <row r="391" spans="1:8" x14ac:dyDescent="0.35">
      <c r="A391">
        <v>386</v>
      </c>
      <c r="B391" s="13">
        <v>195.178741</v>
      </c>
      <c r="C391" s="36">
        <v>59.599978800000002</v>
      </c>
      <c r="D391" s="13">
        <v>153</v>
      </c>
      <c r="E391" s="37">
        <f t="shared" ca="1" si="18"/>
        <v>195.14598100000001</v>
      </c>
      <c r="F391" s="37">
        <f t="shared" ca="1" si="19"/>
        <v>0</v>
      </c>
      <c r="G391" s="37">
        <f t="shared" ca="1" si="20"/>
        <v>0</v>
      </c>
      <c r="H391" s="35"/>
    </row>
    <row r="392" spans="1:8" x14ac:dyDescent="0.35">
      <c r="A392">
        <v>387</v>
      </c>
      <c r="B392" s="13">
        <v>195.22761499999999</v>
      </c>
      <c r="C392" s="36">
        <v>59.599978800000002</v>
      </c>
      <c r="D392" s="13">
        <v>153</v>
      </c>
      <c r="E392" s="37">
        <f t="shared" ca="1" si="18"/>
        <v>195.15507500000001</v>
      </c>
      <c r="F392" s="37">
        <f t="shared" ca="1" si="19"/>
        <v>0</v>
      </c>
      <c r="G392" s="37">
        <f t="shared" ca="1" si="20"/>
        <v>0</v>
      </c>
      <c r="H392" s="35"/>
    </row>
    <row r="393" spans="1:8" x14ac:dyDescent="0.35">
      <c r="A393">
        <v>388</v>
      </c>
      <c r="B393" s="13">
        <v>195.43931599999999</v>
      </c>
      <c r="C393" s="36">
        <v>59.599978800000002</v>
      </c>
      <c r="D393" s="13">
        <v>153</v>
      </c>
      <c r="E393" s="37">
        <f t="shared" ca="1" si="18"/>
        <v>195.178741</v>
      </c>
      <c r="F393" s="37">
        <f t="shared" ca="1" si="19"/>
        <v>0</v>
      </c>
      <c r="G393" s="37">
        <f t="shared" ca="1" si="20"/>
        <v>0</v>
      </c>
      <c r="H393" s="35"/>
    </row>
    <row r="394" spans="1:8" x14ac:dyDescent="0.35">
      <c r="A394">
        <v>389</v>
      </c>
      <c r="B394" s="13">
        <v>195.537521</v>
      </c>
      <c r="C394" s="36">
        <v>59.599978800000002</v>
      </c>
      <c r="D394" s="13">
        <v>153</v>
      </c>
      <c r="E394" s="37">
        <f t="shared" ca="1" si="18"/>
        <v>195.22761499999999</v>
      </c>
      <c r="F394" s="37">
        <f t="shared" ca="1" si="19"/>
        <v>0</v>
      </c>
      <c r="G394" s="37">
        <f t="shared" ca="1" si="20"/>
        <v>0</v>
      </c>
      <c r="H394" s="35"/>
    </row>
    <row r="395" spans="1:8" x14ac:dyDescent="0.35">
      <c r="A395">
        <v>390</v>
      </c>
      <c r="B395" s="13">
        <v>195.670242</v>
      </c>
      <c r="C395" s="36">
        <v>59.599978800000002</v>
      </c>
      <c r="D395" s="13">
        <v>153</v>
      </c>
      <c r="E395" s="37">
        <f t="shared" ca="1" si="18"/>
        <v>195.43931599999999</v>
      </c>
      <c r="F395" s="37">
        <f t="shared" ca="1" si="19"/>
        <v>0</v>
      </c>
      <c r="G395" s="37">
        <f t="shared" ca="1" si="20"/>
        <v>0</v>
      </c>
      <c r="H395" s="35"/>
    </row>
    <row r="396" spans="1:8" x14ac:dyDescent="0.35">
      <c r="A396">
        <v>391</v>
      </c>
      <c r="B396" s="13">
        <v>195.700287</v>
      </c>
      <c r="C396" s="36">
        <v>59.599978800000002</v>
      </c>
      <c r="D396" s="13">
        <v>153</v>
      </c>
      <c r="E396" s="37">
        <f t="shared" ca="1" si="18"/>
        <v>195.537521</v>
      </c>
      <c r="F396" s="37">
        <f t="shared" ca="1" si="19"/>
        <v>0</v>
      </c>
      <c r="G396" s="37">
        <f t="shared" ca="1" si="20"/>
        <v>0</v>
      </c>
      <c r="H396" s="35"/>
    </row>
    <row r="397" spans="1:8" x14ac:dyDescent="0.35">
      <c r="A397">
        <v>392</v>
      </c>
      <c r="B397" s="13">
        <v>195.71237199999999</v>
      </c>
      <c r="C397" s="36">
        <v>59.599978800000002</v>
      </c>
      <c r="D397" s="13">
        <v>153</v>
      </c>
      <c r="E397" s="37">
        <f t="shared" ca="1" si="18"/>
        <v>195.670242</v>
      </c>
      <c r="F397" s="37">
        <f t="shared" ca="1" si="19"/>
        <v>0</v>
      </c>
      <c r="G397" s="37">
        <f t="shared" ca="1" si="20"/>
        <v>0</v>
      </c>
      <c r="H397" s="35"/>
    </row>
    <row r="398" spans="1:8" x14ac:dyDescent="0.35">
      <c r="A398">
        <v>393</v>
      </c>
      <c r="B398" s="13">
        <v>195.68533300000001</v>
      </c>
      <c r="C398" s="36">
        <v>59.599978800000002</v>
      </c>
      <c r="D398" s="13">
        <v>153</v>
      </c>
      <c r="E398" s="37">
        <f t="shared" ca="1" si="18"/>
        <v>195.68533300000001</v>
      </c>
      <c r="F398" s="37">
        <f t="shared" ca="1" si="19"/>
        <v>0</v>
      </c>
      <c r="G398" s="37">
        <f t="shared" ca="1" si="20"/>
        <v>0</v>
      </c>
      <c r="H398" s="35"/>
    </row>
    <row r="399" spans="1:8" x14ac:dyDescent="0.35">
      <c r="A399">
        <v>394</v>
      </c>
      <c r="B399" s="13">
        <v>195.672684</v>
      </c>
      <c r="C399" s="36">
        <v>59.599978800000002</v>
      </c>
      <c r="D399" s="13">
        <v>153</v>
      </c>
      <c r="E399" s="37">
        <f t="shared" ca="1" si="18"/>
        <v>195.68533300000001</v>
      </c>
      <c r="F399" s="37">
        <f t="shared" ca="1" si="19"/>
        <v>0</v>
      </c>
      <c r="G399" s="37">
        <f t="shared" ca="1" si="20"/>
        <v>0</v>
      </c>
      <c r="H399" s="35"/>
    </row>
    <row r="400" spans="1:8" x14ac:dyDescent="0.35">
      <c r="A400">
        <v>395</v>
      </c>
      <c r="B400" s="13">
        <v>195.65953099999999</v>
      </c>
      <c r="C400" s="36">
        <v>59.599978800000002</v>
      </c>
      <c r="D400" s="13">
        <v>153</v>
      </c>
      <c r="E400" s="37">
        <f t="shared" ca="1" si="18"/>
        <v>195.68533300000001</v>
      </c>
      <c r="F400" s="37">
        <f t="shared" ca="1" si="19"/>
        <v>0</v>
      </c>
      <c r="G400" s="37">
        <f t="shared" ca="1" si="20"/>
        <v>0</v>
      </c>
      <c r="H400" s="35"/>
    </row>
    <row r="401" spans="1:8" x14ac:dyDescent="0.35">
      <c r="A401">
        <v>396</v>
      </c>
      <c r="B401" s="13">
        <v>195.73846399999999</v>
      </c>
      <c r="C401" s="36">
        <v>59.599978800000002</v>
      </c>
      <c r="D401" s="13">
        <v>153</v>
      </c>
      <c r="E401" s="37">
        <f t="shared" ca="1" si="18"/>
        <v>195.68533300000001</v>
      </c>
      <c r="F401" s="37">
        <f t="shared" ca="1" si="19"/>
        <v>0</v>
      </c>
      <c r="G401" s="37">
        <f t="shared" ca="1" si="20"/>
        <v>0</v>
      </c>
      <c r="H401" s="35"/>
    </row>
    <row r="402" spans="1:8" x14ac:dyDescent="0.35">
      <c r="A402">
        <v>397</v>
      </c>
      <c r="B402" s="13">
        <v>195.79196200000001</v>
      </c>
      <c r="C402" s="36">
        <v>59.599978800000002</v>
      </c>
      <c r="D402" s="13">
        <v>153</v>
      </c>
      <c r="E402" s="37">
        <f t="shared" ca="1" si="18"/>
        <v>195.68533300000001</v>
      </c>
      <c r="F402" s="37">
        <f t="shared" ca="1" si="19"/>
        <v>0</v>
      </c>
      <c r="G402" s="37">
        <f t="shared" ca="1" si="20"/>
        <v>0</v>
      </c>
      <c r="H402" s="35"/>
    </row>
    <row r="403" spans="1:8" x14ac:dyDescent="0.35">
      <c r="A403">
        <v>398</v>
      </c>
      <c r="B403" s="13">
        <v>195.87853999999999</v>
      </c>
      <c r="C403" s="36">
        <v>59.599978800000002</v>
      </c>
      <c r="D403" s="13">
        <v>153</v>
      </c>
      <c r="E403" s="37">
        <f t="shared" ca="1" si="18"/>
        <v>195.73846399999999</v>
      </c>
      <c r="F403" s="37">
        <f t="shared" ca="1" si="19"/>
        <v>0</v>
      </c>
      <c r="G403" s="37">
        <f t="shared" ca="1" si="20"/>
        <v>0</v>
      </c>
      <c r="H403" s="35"/>
    </row>
    <row r="404" spans="1:8" x14ac:dyDescent="0.35">
      <c r="A404">
        <v>399</v>
      </c>
      <c r="B404" s="13">
        <v>195.93920900000001</v>
      </c>
      <c r="C404" s="36">
        <v>59.599978800000002</v>
      </c>
      <c r="D404" s="13">
        <v>153</v>
      </c>
      <c r="E404" s="37">
        <f t="shared" ca="1" si="18"/>
        <v>195.79196200000001</v>
      </c>
      <c r="F404" s="37">
        <f t="shared" ca="1" si="19"/>
        <v>0</v>
      </c>
      <c r="G404" s="37">
        <f t="shared" ca="1" si="20"/>
        <v>0</v>
      </c>
      <c r="H404" s="35"/>
    </row>
    <row r="405" spans="1:8" x14ac:dyDescent="0.35">
      <c r="A405">
        <v>400</v>
      </c>
      <c r="B405" s="13">
        <v>195.91490200000001</v>
      </c>
      <c r="C405" s="36">
        <v>59.599978800000002</v>
      </c>
      <c r="D405" s="13">
        <v>153</v>
      </c>
      <c r="E405" s="37">
        <f t="shared" ca="1" si="18"/>
        <v>195.87853999999999</v>
      </c>
      <c r="F405" s="37">
        <f t="shared" ca="1" si="19"/>
        <v>0</v>
      </c>
      <c r="G405" s="37">
        <f t="shared" ca="1" si="20"/>
        <v>0</v>
      </c>
      <c r="H405" s="35"/>
    </row>
    <row r="406" spans="1:8" x14ac:dyDescent="0.35">
      <c r="A406">
        <v>401</v>
      </c>
      <c r="B406" s="13">
        <v>195.91909799999999</v>
      </c>
      <c r="C406" s="36">
        <v>59.599978800000002</v>
      </c>
      <c r="D406" s="13">
        <v>153</v>
      </c>
      <c r="E406" s="37">
        <f t="shared" ca="1" si="18"/>
        <v>195.91490200000001</v>
      </c>
      <c r="F406" s="37">
        <f t="shared" ca="1" si="19"/>
        <v>0</v>
      </c>
      <c r="G406" s="37">
        <f t="shared" ca="1" si="20"/>
        <v>0</v>
      </c>
      <c r="H406" s="35"/>
    </row>
    <row r="407" spans="1:8" x14ac:dyDescent="0.35">
      <c r="A407">
        <v>402</v>
      </c>
      <c r="B407" s="13">
        <v>195.97352599999999</v>
      </c>
      <c r="C407" s="36">
        <v>59.599978800000002</v>
      </c>
      <c r="D407" s="13">
        <v>153</v>
      </c>
      <c r="E407" s="37">
        <f t="shared" ca="1" si="18"/>
        <v>195.91909799999999</v>
      </c>
      <c r="F407" s="37">
        <f t="shared" ca="1" si="19"/>
        <v>0</v>
      </c>
      <c r="G407" s="37">
        <f t="shared" ca="1" si="20"/>
        <v>0</v>
      </c>
      <c r="H407" s="35"/>
    </row>
    <row r="408" spans="1:8" x14ac:dyDescent="0.35">
      <c r="A408">
        <v>403</v>
      </c>
      <c r="B408" s="13">
        <v>196.00578300000001</v>
      </c>
      <c r="C408" s="36">
        <v>59.599978800000002</v>
      </c>
      <c r="D408" s="13">
        <v>153</v>
      </c>
      <c r="E408" s="37">
        <f t="shared" ca="1" si="18"/>
        <v>195.93920900000001</v>
      </c>
      <c r="F408" s="37">
        <f t="shared" ca="1" si="19"/>
        <v>0</v>
      </c>
      <c r="G408" s="37">
        <f t="shared" ca="1" si="20"/>
        <v>0</v>
      </c>
      <c r="H408" s="35"/>
    </row>
    <row r="409" spans="1:8" x14ac:dyDescent="0.35">
      <c r="A409">
        <v>404</v>
      </c>
      <c r="B409" s="13">
        <v>195.999481</v>
      </c>
      <c r="C409" s="36">
        <v>59.599978800000002</v>
      </c>
      <c r="D409" s="13">
        <v>153</v>
      </c>
      <c r="E409" s="37">
        <f t="shared" ca="1" si="18"/>
        <v>195.97352599999999</v>
      </c>
      <c r="F409" s="37">
        <f t="shared" ca="1" si="19"/>
        <v>0</v>
      </c>
      <c r="G409" s="37">
        <f t="shared" ca="1" si="20"/>
        <v>0</v>
      </c>
      <c r="H409" s="35"/>
    </row>
    <row r="410" spans="1:8" x14ac:dyDescent="0.35">
      <c r="A410">
        <v>405</v>
      </c>
      <c r="B410" s="13">
        <v>196.00031999999999</v>
      </c>
      <c r="C410" s="36">
        <v>59.599978800000002</v>
      </c>
      <c r="D410" s="13">
        <v>153</v>
      </c>
      <c r="E410" s="37">
        <f t="shared" ca="1" si="18"/>
        <v>195.999481</v>
      </c>
      <c r="F410" s="37">
        <f t="shared" ca="1" si="19"/>
        <v>0</v>
      </c>
      <c r="G410" s="37">
        <f t="shared" ca="1" si="20"/>
        <v>0</v>
      </c>
      <c r="H410" s="35"/>
    </row>
    <row r="411" spans="1:8" x14ac:dyDescent="0.35">
      <c r="A411">
        <v>406</v>
      </c>
      <c r="B411" s="13">
        <v>196.01004</v>
      </c>
      <c r="C411" s="36">
        <v>59.599978800000002</v>
      </c>
      <c r="D411" s="13">
        <v>153</v>
      </c>
      <c r="E411" s="37">
        <f t="shared" ca="1" si="18"/>
        <v>196.00031999999999</v>
      </c>
      <c r="F411" s="37">
        <f t="shared" ca="1" si="19"/>
        <v>0</v>
      </c>
      <c r="G411" s="37">
        <f t="shared" ca="1" si="20"/>
        <v>0</v>
      </c>
      <c r="H411" s="35"/>
    </row>
    <row r="412" spans="1:8" x14ac:dyDescent="0.35">
      <c r="A412">
        <v>407</v>
      </c>
      <c r="B412" s="13">
        <v>196.06832900000001</v>
      </c>
      <c r="C412" s="36">
        <v>59.599978800000002</v>
      </c>
      <c r="D412" s="13">
        <v>153</v>
      </c>
      <c r="E412" s="37">
        <f t="shared" ca="1" si="18"/>
        <v>196.00578300000001</v>
      </c>
      <c r="F412" s="37">
        <f t="shared" ca="1" si="19"/>
        <v>0</v>
      </c>
      <c r="G412" s="37">
        <f t="shared" ca="1" si="20"/>
        <v>0</v>
      </c>
      <c r="H412" s="35"/>
    </row>
    <row r="413" spans="1:8" x14ac:dyDescent="0.35">
      <c r="A413">
        <v>408</v>
      </c>
      <c r="B413" s="13">
        <v>196.09172100000001</v>
      </c>
      <c r="C413" s="36">
        <v>59.599978800000002</v>
      </c>
      <c r="D413" s="13">
        <v>153</v>
      </c>
      <c r="E413" s="37">
        <f t="shared" ca="1" si="18"/>
        <v>196.01004</v>
      </c>
      <c r="F413" s="37">
        <f t="shared" ca="1" si="19"/>
        <v>0</v>
      </c>
      <c r="G413" s="37">
        <f t="shared" ca="1" si="20"/>
        <v>0</v>
      </c>
      <c r="H413" s="35"/>
    </row>
    <row r="414" spans="1:8" x14ac:dyDescent="0.35">
      <c r="A414">
        <v>409</v>
      </c>
      <c r="B414" s="13">
        <v>196.037308</v>
      </c>
      <c r="C414" s="36">
        <v>59.599978800000002</v>
      </c>
      <c r="D414" s="13">
        <v>153</v>
      </c>
      <c r="E414" s="37">
        <f t="shared" ca="1" si="18"/>
        <v>196.037308</v>
      </c>
      <c r="F414" s="37">
        <f t="shared" ca="1" si="19"/>
        <v>0</v>
      </c>
      <c r="G414" s="37">
        <f t="shared" ca="1" si="20"/>
        <v>0</v>
      </c>
      <c r="H414" s="35"/>
    </row>
    <row r="415" spans="1:8" x14ac:dyDescent="0.35">
      <c r="A415">
        <v>410</v>
      </c>
      <c r="B415" s="13">
        <v>196.06347700000001</v>
      </c>
      <c r="C415" s="36">
        <v>59.599978800000002</v>
      </c>
      <c r="D415" s="13">
        <v>153</v>
      </c>
      <c r="E415" s="37">
        <f t="shared" ca="1" si="18"/>
        <v>196.06347700000001</v>
      </c>
      <c r="F415" s="37">
        <f t="shared" ca="1" si="19"/>
        <v>0</v>
      </c>
      <c r="G415" s="37">
        <f t="shared" ca="1" si="20"/>
        <v>0</v>
      </c>
      <c r="H415" s="35"/>
    </row>
    <row r="416" spans="1:8" x14ac:dyDescent="0.35">
      <c r="A416">
        <v>411</v>
      </c>
      <c r="B416" s="13">
        <v>196.10279800000001</v>
      </c>
      <c r="C416" s="36">
        <v>59.599978800000002</v>
      </c>
      <c r="D416" s="13">
        <v>153</v>
      </c>
      <c r="E416" s="37">
        <f t="shared" ca="1" si="18"/>
        <v>196.06832900000001</v>
      </c>
      <c r="F416" s="37">
        <f t="shared" ca="1" si="19"/>
        <v>0</v>
      </c>
      <c r="G416" s="37">
        <f t="shared" ca="1" si="20"/>
        <v>0</v>
      </c>
      <c r="H416" s="35"/>
    </row>
    <row r="417" spans="1:8" x14ac:dyDescent="0.35">
      <c r="A417">
        <v>412</v>
      </c>
      <c r="B417" s="13">
        <v>196.13781700000001</v>
      </c>
      <c r="C417" s="36">
        <v>59.599978800000002</v>
      </c>
      <c r="D417" s="13">
        <v>153</v>
      </c>
      <c r="E417" s="37">
        <f t="shared" ca="1" si="18"/>
        <v>196.09172100000001</v>
      </c>
      <c r="F417" s="37">
        <f t="shared" ca="1" si="19"/>
        <v>0</v>
      </c>
      <c r="G417" s="37">
        <f t="shared" ca="1" si="20"/>
        <v>0</v>
      </c>
      <c r="H417" s="35"/>
    </row>
    <row r="418" spans="1:8" x14ac:dyDescent="0.35">
      <c r="A418">
        <v>413</v>
      </c>
      <c r="B418" s="13">
        <v>196.12127699999999</v>
      </c>
      <c r="C418" s="36">
        <v>59.599978800000002</v>
      </c>
      <c r="D418" s="13">
        <v>153</v>
      </c>
      <c r="E418" s="37">
        <f t="shared" ca="1" si="18"/>
        <v>196.10279800000001</v>
      </c>
      <c r="F418" s="37">
        <f t="shared" ca="1" si="19"/>
        <v>0</v>
      </c>
      <c r="G418" s="37">
        <f t="shared" ca="1" si="20"/>
        <v>0</v>
      </c>
      <c r="H418" s="35"/>
    </row>
    <row r="419" spans="1:8" x14ac:dyDescent="0.35">
      <c r="A419">
        <v>414</v>
      </c>
      <c r="B419" s="13">
        <v>196.14996300000001</v>
      </c>
      <c r="C419" s="36">
        <v>59.599978800000002</v>
      </c>
      <c r="D419" s="13">
        <v>153</v>
      </c>
      <c r="E419" s="37">
        <f t="shared" ca="1" si="18"/>
        <v>196.12127699999999</v>
      </c>
      <c r="F419" s="37">
        <f t="shared" ca="1" si="19"/>
        <v>0</v>
      </c>
      <c r="G419" s="37">
        <f t="shared" ca="1" si="20"/>
        <v>0</v>
      </c>
      <c r="H419" s="35"/>
    </row>
    <row r="420" spans="1:8" x14ac:dyDescent="0.35">
      <c r="A420">
        <v>415</v>
      </c>
      <c r="B420" s="13">
        <v>196.192184</v>
      </c>
      <c r="C420" s="36">
        <v>59.599978800000002</v>
      </c>
      <c r="D420" s="13">
        <v>153</v>
      </c>
      <c r="E420" s="37">
        <f t="shared" ca="1" si="18"/>
        <v>196.13781700000001</v>
      </c>
      <c r="F420" s="37">
        <f t="shared" ca="1" si="19"/>
        <v>0</v>
      </c>
      <c r="G420" s="37">
        <f t="shared" ca="1" si="20"/>
        <v>0</v>
      </c>
      <c r="H420" s="35"/>
    </row>
    <row r="421" spans="1:8" x14ac:dyDescent="0.35">
      <c r="A421">
        <v>416</v>
      </c>
      <c r="B421" s="13">
        <v>196.34811400000001</v>
      </c>
      <c r="C421" s="36">
        <v>59.599978800000002</v>
      </c>
      <c r="D421" s="13">
        <v>153</v>
      </c>
      <c r="E421" s="37">
        <f t="shared" ca="1" si="18"/>
        <v>196.14996300000001</v>
      </c>
      <c r="F421" s="37">
        <f t="shared" ca="1" si="19"/>
        <v>0</v>
      </c>
      <c r="G421" s="37">
        <f t="shared" ca="1" si="20"/>
        <v>0</v>
      </c>
      <c r="H421" s="35"/>
    </row>
    <row r="422" spans="1:8" x14ac:dyDescent="0.35">
      <c r="A422">
        <v>417</v>
      </c>
      <c r="B422" s="13">
        <v>196.37210099999999</v>
      </c>
      <c r="C422" s="36">
        <v>59.599978800000002</v>
      </c>
      <c r="D422" s="13">
        <v>153</v>
      </c>
      <c r="E422" s="37">
        <f t="shared" ca="1" si="18"/>
        <v>196.192184</v>
      </c>
      <c r="F422" s="37">
        <f t="shared" ca="1" si="19"/>
        <v>0</v>
      </c>
      <c r="G422" s="37">
        <f t="shared" ca="1" si="20"/>
        <v>0</v>
      </c>
      <c r="H422" s="35"/>
    </row>
    <row r="423" spans="1:8" x14ac:dyDescent="0.35">
      <c r="A423">
        <v>418</v>
      </c>
      <c r="B423" s="13">
        <v>196.36084</v>
      </c>
      <c r="C423" s="36">
        <v>59.599978800000002</v>
      </c>
      <c r="D423" s="13">
        <v>153</v>
      </c>
      <c r="E423" s="37">
        <f t="shared" ca="1" si="18"/>
        <v>196.34811400000001</v>
      </c>
      <c r="F423" s="37">
        <f t="shared" ca="1" si="19"/>
        <v>0</v>
      </c>
      <c r="G423" s="37">
        <f t="shared" ca="1" si="20"/>
        <v>0</v>
      </c>
      <c r="H423" s="35"/>
    </row>
    <row r="424" spans="1:8" x14ac:dyDescent="0.35">
      <c r="A424">
        <v>419</v>
      </c>
      <c r="B424" s="13">
        <v>196.299103</v>
      </c>
      <c r="C424" s="36">
        <v>59.599978800000002</v>
      </c>
      <c r="D424" s="13">
        <v>153</v>
      </c>
      <c r="E424" s="37">
        <f t="shared" ca="1" si="18"/>
        <v>196.34811400000001</v>
      </c>
      <c r="F424" s="37">
        <f t="shared" ca="1" si="19"/>
        <v>0</v>
      </c>
      <c r="G424" s="37">
        <f t="shared" ca="1" si="20"/>
        <v>0</v>
      </c>
      <c r="H424" s="35"/>
    </row>
    <row r="425" spans="1:8" x14ac:dyDescent="0.35">
      <c r="A425">
        <v>420</v>
      </c>
      <c r="B425" s="13">
        <v>196.28028900000001</v>
      </c>
      <c r="C425" s="36">
        <v>59.599978800000002</v>
      </c>
      <c r="D425" s="13">
        <v>153</v>
      </c>
      <c r="E425" s="37">
        <f t="shared" ca="1" si="18"/>
        <v>196.34811400000001</v>
      </c>
      <c r="F425" s="37">
        <f t="shared" ca="1" si="19"/>
        <v>0</v>
      </c>
      <c r="G425" s="37">
        <f t="shared" ca="1" si="20"/>
        <v>0</v>
      </c>
      <c r="H425" s="35"/>
    </row>
    <row r="426" spans="1:8" x14ac:dyDescent="0.35">
      <c r="A426">
        <v>421</v>
      </c>
      <c r="B426" s="13">
        <v>196.36076399999999</v>
      </c>
      <c r="C426" s="36">
        <v>59.599978800000002</v>
      </c>
      <c r="D426" s="13">
        <v>153</v>
      </c>
      <c r="E426" s="37">
        <f t="shared" ca="1" si="18"/>
        <v>196.36076399999999</v>
      </c>
      <c r="F426" s="37">
        <f t="shared" ca="1" si="19"/>
        <v>0</v>
      </c>
      <c r="G426" s="37">
        <f t="shared" ca="1" si="20"/>
        <v>0</v>
      </c>
      <c r="H426" s="35"/>
    </row>
    <row r="427" spans="1:8" x14ac:dyDescent="0.35">
      <c r="A427">
        <v>422</v>
      </c>
      <c r="B427" s="13">
        <v>196.37295499999999</v>
      </c>
      <c r="C427" s="36">
        <v>59.599978800000002</v>
      </c>
      <c r="D427" s="13">
        <v>153</v>
      </c>
      <c r="E427" s="37">
        <f t="shared" ca="1" si="18"/>
        <v>196.36076399999999</v>
      </c>
      <c r="F427" s="37">
        <f t="shared" ca="1" si="19"/>
        <v>0</v>
      </c>
      <c r="G427" s="37">
        <f t="shared" ca="1" si="20"/>
        <v>0</v>
      </c>
      <c r="H427" s="35"/>
    </row>
    <row r="428" spans="1:8" x14ac:dyDescent="0.35">
      <c r="A428">
        <v>423</v>
      </c>
      <c r="B428" s="13">
        <v>196.40744000000001</v>
      </c>
      <c r="C428" s="36">
        <v>59.599978800000002</v>
      </c>
      <c r="D428" s="13">
        <v>153</v>
      </c>
      <c r="E428" s="37">
        <f t="shared" ca="1" si="18"/>
        <v>196.36076399999999</v>
      </c>
      <c r="F428" s="37">
        <f t="shared" ca="1" si="19"/>
        <v>0</v>
      </c>
      <c r="G428" s="37">
        <f t="shared" ca="1" si="20"/>
        <v>0</v>
      </c>
      <c r="H428" s="35"/>
    </row>
    <row r="429" spans="1:8" x14ac:dyDescent="0.35">
      <c r="A429">
        <v>424</v>
      </c>
      <c r="B429" s="13">
        <v>196.509995</v>
      </c>
      <c r="C429" s="36">
        <v>59.599978800000002</v>
      </c>
      <c r="D429" s="13">
        <v>153</v>
      </c>
      <c r="E429" s="37">
        <f t="shared" ca="1" si="18"/>
        <v>196.37295499999999</v>
      </c>
      <c r="F429" s="37">
        <f t="shared" ca="1" si="19"/>
        <v>0</v>
      </c>
      <c r="G429" s="37">
        <f t="shared" ca="1" si="20"/>
        <v>0</v>
      </c>
      <c r="H429" s="35"/>
    </row>
    <row r="430" spans="1:8" x14ac:dyDescent="0.35">
      <c r="A430">
        <v>425</v>
      </c>
      <c r="B430" s="13">
        <v>196.587357</v>
      </c>
      <c r="C430" s="36">
        <v>59.599978800000002</v>
      </c>
      <c r="D430" s="13">
        <v>153</v>
      </c>
      <c r="E430" s="37">
        <f t="shared" ca="1" si="18"/>
        <v>196.40744000000001</v>
      </c>
      <c r="F430" s="37">
        <f t="shared" ca="1" si="19"/>
        <v>0</v>
      </c>
      <c r="G430" s="37">
        <f t="shared" ca="1" si="20"/>
        <v>0</v>
      </c>
      <c r="H430" s="35"/>
    </row>
    <row r="431" spans="1:8" x14ac:dyDescent="0.35">
      <c r="A431">
        <v>426</v>
      </c>
      <c r="B431" s="13">
        <v>196.55200199999999</v>
      </c>
      <c r="C431" s="36">
        <v>59.599978800000002</v>
      </c>
      <c r="D431" s="13">
        <v>153</v>
      </c>
      <c r="E431" s="37">
        <f t="shared" ca="1" si="18"/>
        <v>196.509995</v>
      </c>
      <c r="F431" s="37">
        <f t="shared" ca="1" si="19"/>
        <v>0</v>
      </c>
      <c r="G431" s="37">
        <f t="shared" ca="1" si="20"/>
        <v>0</v>
      </c>
      <c r="H431" s="35"/>
    </row>
    <row r="432" spans="1:8" x14ac:dyDescent="0.35">
      <c r="A432">
        <v>427</v>
      </c>
      <c r="B432" s="13">
        <v>196.519913</v>
      </c>
      <c r="C432" s="36">
        <v>59.599978800000002</v>
      </c>
      <c r="D432" s="13">
        <v>153</v>
      </c>
      <c r="E432" s="37">
        <f t="shared" ca="1" si="18"/>
        <v>196.519913</v>
      </c>
      <c r="F432" s="37">
        <f t="shared" ca="1" si="19"/>
        <v>0</v>
      </c>
      <c r="G432" s="37">
        <f t="shared" ca="1" si="20"/>
        <v>0</v>
      </c>
      <c r="H432" s="35"/>
    </row>
    <row r="433" spans="1:8" x14ac:dyDescent="0.35">
      <c r="A433">
        <v>428</v>
      </c>
      <c r="B433" s="13">
        <v>196.52894599999999</v>
      </c>
      <c r="C433" s="36">
        <v>59.599978800000002</v>
      </c>
      <c r="D433" s="13">
        <v>153</v>
      </c>
      <c r="E433" s="37">
        <f t="shared" ca="1" si="18"/>
        <v>196.52894599999999</v>
      </c>
      <c r="F433" s="37">
        <f t="shared" ca="1" si="19"/>
        <v>0</v>
      </c>
      <c r="G433" s="37">
        <f t="shared" ca="1" si="20"/>
        <v>0</v>
      </c>
      <c r="H433" s="35"/>
    </row>
    <row r="434" spans="1:8" x14ac:dyDescent="0.35">
      <c r="A434">
        <v>429</v>
      </c>
      <c r="B434" s="13">
        <v>196.602676</v>
      </c>
      <c r="C434" s="36">
        <v>59.599978800000002</v>
      </c>
      <c r="D434" s="13">
        <v>153</v>
      </c>
      <c r="E434" s="37">
        <f t="shared" ca="1" si="18"/>
        <v>196.55200199999999</v>
      </c>
      <c r="F434" s="37">
        <f t="shared" ca="1" si="19"/>
        <v>0</v>
      </c>
      <c r="G434" s="37">
        <f t="shared" ca="1" si="20"/>
        <v>0</v>
      </c>
      <c r="H434" s="35"/>
    </row>
    <row r="435" spans="1:8" x14ac:dyDescent="0.35">
      <c r="A435">
        <v>430</v>
      </c>
      <c r="B435" s="13">
        <v>196.65571600000001</v>
      </c>
      <c r="C435" s="36">
        <v>59.599978800000002</v>
      </c>
      <c r="D435" s="13">
        <v>153</v>
      </c>
      <c r="E435" s="37">
        <f t="shared" ca="1" si="18"/>
        <v>196.55200199999999</v>
      </c>
      <c r="F435" s="37">
        <f t="shared" ca="1" si="19"/>
        <v>0</v>
      </c>
      <c r="G435" s="37">
        <f t="shared" ca="1" si="20"/>
        <v>0</v>
      </c>
      <c r="H435" s="35"/>
    </row>
    <row r="436" spans="1:8" x14ac:dyDescent="0.35">
      <c r="A436">
        <v>431</v>
      </c>
      <c r="B436" s="13">
        <v>196.64660599999999</v>
      </c>
      <c r="C436" s="36">
        <v>59.599978800000002</v>
      </c>
      <c r="D436" s="13">
        <v>153</v>
      </c>
      <c r="E436" s="37">
        <f t="shared" ref="E436:E499" ca="1" si="21">IFERROR(MEDIAN(OFFSET(B436,0,0,-$B$1,1)),"")</f>
        <v>196.602676</v>
      </c>
      <c r="F436" s="37">
        <f t="shared" ref="F436:F499" ca="1" si="22">IFERROR(IF(ABS(MEDIAN(OFFSET(C436,0,0,$E$1,1))-MEDIAN(OFFSET(C435,0,0,-$E$1,1)))&gt;0.01,1,0),0)</f>
        <v>0</v>
      </c>
      <c r="G436" s="37">
        <f t="shared" ref="G436:G499" ca="1" si="23">IFERROR(IF(AND(F435=0,F436=1),1,0),0)</f>
        <v>0</v>
      </c>
      <c r="H436" s="35"/>
    </row>
    <row r="437" spans="1:8" x14ac:dyDescent="0.35">
      <c r="A437">
        <v>432</v>
      </c>
      <c r="B437" s="13">
        <v>196.601395</v>
      </c>
      <c r="C437" s="36">
        <v>59.599978800000002</v>
      </c>
      <c r="D437" s="13">
        <v>153</v>
      </c>
      <c r="E437" s="37">
        <f t="shared" ca="1" si="21"/>
        <v>196.602676</v>
      </c>
      <c r="F437" s="37">
        <f t="shared" ca="1" si="22"/>
        <v>0</v>
      </c>
      <c r="G437" s="37">
        <f t="shared" ca="1" si="23"/>
        <v>0</v>
      </c>
      <c r="H437" s="35"/>
    </row>
    <row r="438" spans="1:8" x14ac:dyDescent="0.35">
      <c r="A438">
        <v>433</v>
      </c>
      <c r="B438" s="13">
        <v>196.54151899999999</v>
      </c>
      <c r="C438" s="36">
        <v>59.599978800000002</v>
      </c>
      <c r="D438" s="13">
        <v>153</v>
      </c>
      <c r="E438" s="37">
        <f t="shared" ca="1" si="21"/>
        <v>196.602676</v>
      </c>
      <c r="F438" s="37">
        <f t="shared" ca="1" si="22"/>
        <v>0</v>
      </c>
      <c r="G438" s="37">
        <f t="shared" ca="1" si="23"/>
        <v>0</v>
      </c>
      <c r="H438" s="35"/>
    </row>
    <row r="439" spans="1:8" x14ac:dyDescent="0.35">
      <c r="A439">
        <v>434</v>
      </c>
      <c r="B439" s="13">
        <v>196.50700399999999</v>
      </c>
      <c r="C439" s="36">
        <v>59.599978800000002</v>
      </c>
      <c r="D439" s="13">
        <v>153</v>
      </c>
      <c r="E439" s="37">
        <f t="shared" ca="1" si="21"/>
        <v>196.601395</v>
      </c>
      <c r="F439" s="37">
        <f t="shared" ca="1" si="22"/>
        <v>0</v>
      </c>
      <c r="G439" s="37">
        <f t="shared" ca="1" si="23"/>
        <v>0</v>
      </c>
      <c r="H439" s="35"/>
    </row>
    <row r="440" spans="1:8" x14ac:dyDescent="0.35">
      <c r="A440">
        <v>435</v>
      </c>
      <c r="B440" s="13">
        <v>196.54986600000001</v>
      </c>
      <c r="C440" s="36">
        <v>59.599978800000002</v>
      </c>
      <c r="D440" s="13">
        <v>153</v>
      </c>
      <c r="E440" s="37">
        <f t="shared" ca="1" si="21"/>
        <v>196.54986600000001</v>
      </c>
      <c r="F440" s="37">
        <f t="shared" ca="1" si="22"/>
        <v>0</v>
      </c>
      <c r="G440" s="37">
        <f t="shared" ca="1" si="23"/>
        <v>0</v>
      </c>
      <c r="H440" s="35"/>
    </row>
    <row r="441" spans="1:8" x14ac:dyDescent="0.35">
      <c r="A441">
        <v>436</v>
      </c>
      <c r="B441" s="13">
        <v>196.52169799999999</v>
      </c>
      <c r="C441" s="36">
        <v>59.599978800000002</v>
      </c>
      <c r="D441" s="13">
        <v>153</v>
      </c>
      <c r="E441" s="37">
        <f t="shared" ca="1" si="21"/>
        <v>196.54151899999999</v>
      </c>
      <c r="F441" s="37">
        <f t="shared" ca="1" si="22"/>
        <v>0</v>
      </c>
      <c r="G441" s="37">
        <f t="shared" ca="1" si="23"/>
        <v>0</v>
      </c>
      <c r="H441" s="35"/>
    </row>
    <row r="442" spans="1:8" x14ac:dyDescent="0.35">
      <c r="A442">
        <v>437</v>
      </c>
      <c r="B442" s="13">
        <v>196.60536200000001</v>
      </c>
      <c r="C442" s="36">
        <v>59.599978800000002</v>
      </c>
      <c r="D442" s="13">
        <v>153</v>
      </c>
      <c r="E442" s="37">
        <f t="shared" ca="1" si="21"/>
        <v>196.54151899999999</v>
      </c>
      <c r="F442" s="37">
        <f t="shared" ca="1" si="22"/>
        <v>0</v>
      </c>
      <c r="G442" s="37">
        <f t="shared" ca="1" si="23"/>
        <v>0</v>
      </c>
      <c r="H442" s="35"/>
    </row>
    <row r="443" spans="1:8" x14ac:dyDescent="0.35">
      <c r="A443">
        <v>438</v>
      </c>
      <c r="B443" s="13">
        <v>196.76707500000001</v>
      </c>
      <c r="C443" s="36">
        <v>59.599978800000002</v>
      </c>
      <c r="D443" s="13">
        <v>153</v>
      </c>
      <c r="E443" s="37">
        <f t="shared" ca="1" si="21"/>
        <v>196.54986600000001</v>
      </c>
      <c r="F443" s="37">
        <f t="shared" ca="1" si="22"/>
        <v>0</v>
      </c>
      <c r="G443" s="37">
        <f t="shared" ca="1" si="23"/>
        <v>0</v>
      </c>
      <c r="H443" s="35"/>
    </row>
    <row r="444" spans="1:8" x14ac:dyDescent="0.35">
      <c r="A444">
        <v>439</v>
      </c>
      <c r="B444" s="13">
        <v>197.06449900000001</v>
      </c>
      <c r="C444" s="36">
        <v>59.599978800000002</v>
      </c>
      <c r="D444" s="13">
        <v>153</v>
      </c>
      <c r="E444" s="37">
        <f t="shared" ca="1" si="21"/>
        <v>196.60536200000001</v>
      </c>
      <c r="F444" s="37">
        <f t="shared" ca="1" si="22"/>
        <v>0</v>
      </c>
      <c r="G444" s="37">
        <f t="shared" ca="1" si="23"/>
        <v>0</v>
      </c>
      <c r="H444" s="35"/>
    </row>
    <row r="445" spans="1:8" x14ac:dyDescent="0.35">
      <c r="A445">
        <v>440</v>
      </c>
      <c r="B445" s="13">
        <v>197.297729</v>
      </c>
      <c r="C445" s="36">
        <v>59.599978800000002</v>
      </c>
      <c r="D445" s="13">
        <v>153</v>
      </c>
      <c r="E445" s="37">
        <f t="shared" ca="1" si="21"/>
        <v>196.76707500000001</v>
      </c>
      <c r="F445" s="37">
        <f t="shared" ca="1" si="22"/>
        <v>0</v>
      </c>
      <c r="G445" s="37">
        <f t="shared" ca="1" si="23"/>
        <v>0</v>
      </c>
      <c r="H445" s="35"/>
    </row>
    <row r="446" spans="1:8" x14ac:dyDescent="0.35">
      <c r="A446">
        <v>441</v>
      </c>
      <c r="B446" s="13">
        <v>197.399597</v>
      </c>
      <c r="C446" s="36">
        <v>59.599978800000002</v>
      </c>
      <c r="D446" s="13">
        <v>153</v>
      </c>
      <c r="E446" s="37">
        <f t="shared" ca="1" si="21"/>
        <v>197.06449900000001</v>
      </c>
      <c r="F446" s="37">
        <f t="shared" ca="1" si="22"/>
        <v>0</v>
      </c>
      <c r="G446" s="37">
        <f t="shared" ca="1" si="23"/>
        <v>0</v>
      </c>
      <c r="H446" s="35"/>
    </row>
    <row r="447" spans="1:8" x14ac:dyDescent="0.35">
      <c r="A447">
        <v>442</v>
      </c>
      <c r="B447" s="13">
        <v>197.52621500000001</v>
      </c>
      <c r="C447" s="36">
        <v>59.599978800000002</v>
      </c>
      <c r="D447" s="13">
        <v>153</v>
      </c>
      <c r="E447" s="37">
        <f t="shared" ca="1" si="21"/>
        <v>197.297729</v>
      </c>
      <c r="F447" s="37">
        <f t="shared" ca="1" si="22"/>
        <v>0</v>
      </c>
      <c r="G447" s="37">
        <f t="shared" ca="1" si="23"/>
        <v>0</v>
      </c>
      <c r="H447" s="35"/>
    </row>
    <row r="448" spans="1:8" x14ac:dyDescent="0.35">
      <c r="A448">
        <v>443</v>
      </c>
      <c r="B448" s="13">
        <v>197.51966899999999</v>
      </c>
      <c r="C448" s="36">
        <v>59.599978800000002</v>
      </c>
      <c r="D448" s="13">
        <v>153</v>
      </c>
      <c r="E448" s="37">
        <f t="shared" ca="1" si="21"/>
        <v>197.399597</v>
      </c>
      <c r="F448" s="37">
        <f t="shared" ca="1" si="22"/>
        <v>0</v>
      </c>
      <c r="G448" s="37">
        <f t="shared" ca="1" si="23"/>
        <v>0</v>
      </c>
      <c r="H448" s="35"/>
    </row>
    <row r="449" spans="1:8" x14ac:dyDescent="0.35">
      <c r="A449">
        <v>444</v>
      </c>
      <c r="B449" s="13">
        <v>197.55685399999999</v>
      </c>
      <c r="C449" s="36">
        <v>59.599978800000002</v>
      </c>
      <c r="D449" s="13">
        <v>153</v>
      </c>
      <c r="E449" s="37">
        <f t="shared" ca="1" si="21"/>
        <v>197.51966899999999</v>
      </c>
      <c r="F449" s="37">
        <f t="shared" ca="1" si="22"/>
        <v>0</v>
      </c>
      <c r="G449" s="37">
        <f t="shared" ca="1" si="23"/>
        <v>0</v>
      </c>
      <c r="H449" s="35"/>
    </row>
    <row r="450" spans="1:8" x14ac:dyDescent="0.35">
      <c r="A450">
        <v>445</v>
      </c>
      <c r="B450" s="13">
        <v>197.62402299999999</v>
      </c>
      <c r="C450" s="36">
        <v>59.599978800000002</v>
      </c>
      <c r="D450" s="13">
        <v>153</v>
      </c>
      <c r="E450" s="37">
        <f t="shared" ca="1" si="21"/>
        <v>197.52621500000001</v>
      </c>
      <c r="F450" s="37">
        <f t="shared" ca="1" si="22"/>
        <v>0</v>
      </c>
      <c r="G450" s="37">
        <f t="shared" ca="1" si="23"/>
        <v>0</v>
      </c>
      <c r="H450" s="35"/>
    </row>
    <row r="451" spans="1:8" x14ac:dyDescent="0.35">
      <c r="A451">
        <v>446</v>
      </c>
      <c r="B451" s="13">
        <v>197.622726</v>
      </c>
      <c r="C451" s="36">
        <v>59.599978800000002</v>
      </c>
      <c r="D451" s="13">
        <v>153</v>
      </c>
      <c r="E451" s="37">
        <f t="shared" ca="1" si="21"/>
        <v>197.55685399999999</v>
      </c>
      <c r="F451" s="37">
        <f t="shared" ca="1" si="22"/>
        <v>0</v>
      </c>
      <c r="G451" s="37">
        <f t="shared" ca="1" si="23"/>
        <v>0</v>
      </c>
      <c r="H451" s="35"/>
    </row>
    <row r="452" spans="1:8" x14ac:dyDescent="0.35">
      <c r="A452">
        <v>447</v>
      </c>
      <c r="B452" s="13">
        <v>197.55351300000001</v>
      </c>
      <c r="C452" s="36">
        <v>59.599978800000002</v>
      </c>
      <c r="D452" s="13">
        <v>153</v>
      </c>
      <c r="E452" s="37">
        <f t="shared" ca="1" si="21"/>
        <v>197.55685399999999</v>
      </c>
      <c r="F452" s="37">
        <f t="shared" ca="1" si="22"/>
        <v>0</v>
      </c>
      <c r="G452" s="37">
        <f t="shared" ca="1" si="23"/>
        <v>0</v>
      </c>
      <c r="H452" s="35"/>
    </row>
    <row r="453" spans="1:8" x14ac:dyDescent="0.35">
      <c r="A453">
        <v>448</v>
      </c>
      <c r="B453" s="13">
        <v>197.475494</v>
      </c>
      <c r="C453" s="36">
        <v>59.599978800000002</v>
      </c>
      <c r="D453" s="13">
        <v>153</v>
      </c>
      <c r="E453" s="37">
        <f t="shared" ca="1" si="21"/>
        <v>197.55685399999999</v>
      </c>
      <c r="F453" s="37">
        <f t="shared" ca="1" si="22"/>
        <v>0</v>
      </c>
      <c r="G453" s="37">
        <f t="shared" ca="1" si="23"/>
        <v>0</v>
      </c>
      <c r="H453" s="35"/>
    </row>
    <row r="454" spans="1:8" x14ac:dyDescent="0.35">
      <c r="A454">
        <v>449</v>
      </c>
      <c r="B454" s="13">
        <v>197.37338299999999</v>
      </c>
      <c r="C454" s="36">
        <v>59.599978800000002</v>
      </c>
      <c r="D454" s="13">
        <v>153</v>
      </c>
      <c r="E454" s="37">
        <f t="shared" ca="1" si="21"/>
        <v>197.55351300000001</v>
      </c>
      <c r="F454" s="37">
        <f t="shared" ca="1" si="22"/>
        <v>0</v>
      </c>
      <c r="G454" s="37">
        <f t="shared" ca="1" si="23"/>
        <v>0</v>
      </c>
      <c r="H454" s="35"/>
    </row>
    <row r="455" spans="1:8" x14ac:dyDescent="0.35">
      <c r="A455">
        <v>450</v>
      </c>
      <c r="B455" s="13">
        <v>197.176346</v>
      </c>
      <c r="C455" s="36">
        <v>59.599978800000002</v>
      </c>
      <c r="D455" s="13">
        <v>153</v>
      </c>
      <c r="E455" s="37">
        <f t="shared" ca="1" si="21"/>
        <v>197.475494</v>
      </c>
      <c r="F455" s="37">
        <f t="shared" ca="1" si="22"/>
        <v>0</v>
      </c>
      <c r="G455" s="37">
        <f t="shared" ca="1" si="23"/>
        <v>0</v>
      </c>
      <c r="H455" s="35"/>
    </row>
    <row r="456" spans="1:8" x14ac:dyDescent="0.35">
      <c r="A456">
        <v>451</v>
      </c>
      <c r="B456" s="13">
        <v>197.04766799999999</v>
      </c>
      <c r="C456" s="36">
        <v>59.599978800000002</v>
      </c>
      <c r="D456" s="13">
        <v>153</v>
      </c>
      <c r="E456" s="37">
        <f t="shared" ca="1" si="21"/>
        <v>197.37338299999999</v>
      </c>
      <c r="F456" s="37">
        <f t="shared" ca="1" si="22"/>
        <v>0</v>
      </c>
      <c r="G456" s="37">
        <f t="shared" ca="1" si="23"/>
        <v>0</v>
      </c>
      <c r="H456" s="35"/>
    </row>
    <row r="457" spans="1:8" x14ac:dyDescent="0.35">
      <c r="A457">
        <v>452</v>
      </c>
      <c r="B457" s="13">
        <v>197.00408899999999</v>
      </c>
      <c r="C457" s="36">
        <v>59.599978800000002</v>
      </c>
      <c r="D457" s="13">
        <v>153</v>
      </c>
      <c r="E457" s="37">
        <f t="shared" ca="1" si="21"/>
        <v>197.176346</v>
      </c>
      <c r="F457" s="37">
        <f t="shared" ca="1" si="22"/>
        <v>0</v>
      </c>
      <c r="G457" s="37">
        <f t="shared" ca="1" si="23"/>
        <v>0</v>
      </c>
      <c r="H457" s="35"/>
    </row>
    <row r="458" spans="1:8" x14ac:dyDescent="0.35">
      <c r="A458">
        <v>453</v>
      </c>
      <c r="B458" s="13">
        <v>196.92918399999999</v>
      </c>
      <c r="C458" s="36">
        <v>59.599978800000002</v>
      </c>
      <c r="D458" s="13">
        <v>153</v>
      </c>
      <c r="E458" s="37">
        <f t="shared" ca="1" si="21"/>
        <v>197.04766799999999</v>
      </c>
      <c r="F458" s="37">
        <f t="shared" ca="1" si="22"/>
        <v>0</v>
      </c>
      <c r="G458" s="37">
        <f t="shared" ca="1" si="23"/>
        <v>0</v>
      </c>
      <c r="H458" s="35"/>
    </row>
    <row r="459" spans="1:8" x14ac:dyDescent="0.35">
      <c r="A459">
        <v>454</v>
      </c>
      <c r="B459" s="13">
        <v>196.98092700000001</v>
      </c>
      <c r="C459" s="36">
        <v>59.599978800000002</v>
      </c>
      <c r="D459" s="13">
        <v>153</v>
      </c>
      <c r="E459" s="37">
        <f t="shared" ca="1" si="21"/>
        <v>197.00408899999999</v>
      </c>
      <c r="F459" s="37">
        <f t="shared" ca="1" si="22"/>
        <v>0</v>
      </c>
      <c r="G459" s="37">
        <f t="shared" ca="1" si="23"/>
        <v>0</v>
      </c>
      <c r="H459" s="35"/>
    </row>
    <row r="460" spans="1:8" x14ac:dyDescent="0.35">
      <c r="A460">
        <v>455</v>
      </c>
      <c r="B460" s="13">
        <v>196.97146599999999</v>
      </c>
      <c r="C460" s="36">
        <v>59.599978800000002</v>
      </c>
      <c r="D460" s="13">
        <v>153</v>
      </c>
      <c r="E460" s="37">
        <f t="shared" ca="1" si="21"/>
        <v>196.98092700000001</v>
      </c>
      <c r="F460" s="37">
        <f t="shared" ca="1" si="22"/>
        <v>0</v>
      </c>
      <c r="G460" s="37">
        <f t="shared" ca="1" si="23"/>
        <v>0</v>
      </c>
      <c r="H460" s="35"/>
    </row>
    <row r="461" spans="1:8" x14ac:dyDescent="0.35">
      <c r="A461">
        <v>456</v>
      </c>
      <c r="B461" s="13">
        <v>197.03826900000001</v>
      </c>
      <c r="C461" s="36">
        <v>59.599978800000002</v>
      </c>
      <c r="D461" s="13">
        <v>153</v>
      </c>
      <c r="E461" s="37">
        <f t="shared" ca="1" si="21"/>
        <v>196.98092700000001</v>
      </c>
      <c r="F461" s="37">
        <f t="shared" ca="1" si="22"/>
        <v>0</v>
      </c>
      <c r="G461" s="37">
        <f t="shared" ca="1" si="23"/>
        <v>0</v>
      </c>
      <c r="H461" s="35"/>
    </row>
    <row r="462" spans="1:8" x14ac:dyDescent="0.35">
      <c r="A462">
        <v>457</v>
      </c>
      <c r="B462" s="13">
        <v>197.12039200000001</v>
      </c>
      <c r="C462" s="36">
        <v>59.599978800000002</v>
      </c>
      <c r="D462" s="13">
        <v>153</v>
      </c>
      <c r="E462" s="37">
        <f t="shared" ca="1" si="21"/>
        <v>196.98092700000001</v>
      </c>
      <c r="F462" s="37">
        <f t="shared" ca="1" si="22"/>
        <v>0</v>
      </c>
      <c r="G462" s="37">
        <f t="shared" ca="1" si="23"/>
        <v>0</v>
      </c>
      <c r="H462" s="35"/>
    </row>
    <row r="463" spans="1:8" x14ac:dyDescent="0.35">
      <c r="A463">
        <v>458</v>
      </c>
      <c r="B463" s="13">
        <v>197.30149800000001</v>
      </c>
      <c r="C463" s="36">
        <v>59.599978800000002</v>
      </c>
      <c r="D463" s="13">
        <v>153</v>
      </c>
      <c r="E463" s="37">
        <f t="shared" ca="1" si="21"/>
        <v>197.03826900000001</v>
      </c>
      <c r="F463" s="37">
        <f t="shared" ca="1" si="22"/>
        <v>0</v>
      </c>
      <c r="G463" s="37">
        <f t="shared" ca="1" si="23"/>
        <v>0</v>
      </c>
      <c r="H463" s="35"/>
    </row>
    <row r="464" spans="1:8" x14ac:dyDescent="0.35">
      <c r="A464">
        <v>459</v>
      </c>
      <c r="B464" s="13">
        <v>197.37380999999999</v>
      </c>
      <c r="C464" s="36">
        <v>59.599978800000002</v>
      </c>
      <c r="D464" s="13">
        <v>153</v>
      </c>
      <c r="E464" s="37">
        <f t="shared" ca="1" si="21"/>
        <v>197.12039200000001</v>
      </c>
      <c r="F464" s="37">
        <f t="shared" ca="1" si="22"/>
        <v>0</v>
      </c>
      <c r="G464" s="37">
        <f t="shared" ca="1" si="23"/>
        <v>0</v>
      </c>
      <c r="H464" s="35"/>
    </row>
    <row r="465" spans="1:8" x14ac:dyDescent="0.35">
      <c r="A465">
        <v>460</v>
      </c>
      <c r="B465" s="13">
        <v>197.51573200000001</v>
      </c>
      <c r="C465" s="36">
        <v>59.599978800000002</v>
      </c>
      <c r="D465" s="13">
        <v>153</v>
      </c>
      <c r="E465" s="37">
        <f t="shared" ca="1" si="21"/>
        <v>197.30149800000001</v>
      </c>
      <c r="F465" s="37">
        <f t="shared" ca="1" si="22"/>
        <v>0</v>
      </c>
      <c r="G465" s="37">
        <f t="shared" ca="1" si="23"/>
        <v>0</v>
      </c>
      <c r="H465" s="35"/>
    </row>
    <row r="466" spans="1:8" x14ac:dyDescent="0.35">
      <c r="A466">
        <v>461</v>
      </c>
      <c r="B466" s="13">
        <v>197.65072599999999</v>
      </c>
      <c r="C466" s="36">
        <v>59.599978800000002</v>
      </c>
      <c r="D466" s="13">
        <v>153</v>
      </c>
      <c r="E466" s="37">
        <f t="shared" ca="1" si="21"/>
        <v>197.37380999999999</v>
      </c>
      <c r="F466" s="37">
        <f t="shared" ca="1" si="22"/>
        <v>0</v>
      </c>
      <c r="G466" s="37">
        <f t="shared" ca="1" si="23"/>
        <v>0</v>
      </c>
      <c r="H466" s="35"/>
    </row>
    <row r="467" spans="1:8" x14ac:dyDescent="0.35">
      <c r="A467">
        <v>462</v>
      </c>
      <c r="B467" s="13">
        <v>197.63237000000001</v>
      </c>
      <c r="C467" s="36">
        <v>59.599978800000002</v>
      </c>
      <c r="D467" s="13">
        <v>153</v>
      </c>
      <c r="E467" s="37">
        <f t="shared" ca="1" si="21"/>
        <v>197.51573200000001</v>
      </c>
      <c r="F467" s="37">
        <f t="shared" ca="1" si="22"/>
        <v>0</v>
      </c>
      <c r="G467" s="37">
        <f t="shared" ca="1" si="23"/>
        <v>0</v>
      </c>
      <c r="H467" s="35"/>
    </row>
    <row r="468" spans="1:8" x14ac:dyDescent="0.35">
      <c r="A468">
        <v>463</v>
      </c>
      <c r="B468" s="13">
        <v>197.64317299999999</v>
      </c>
      <c r="C468" s="36">
        <v>59.599978800000002</v>
      </c>
      <c r="D468" s="13">
        <v>153</v>
      </c>
      <c r="E468" s="37">
        <f t="shared" ca="1" si="21"/>
        <v>197.63237000000001</v>
      </c>
      <c r="F468" s="37">
        <f t="shared" ca="1" si="22"/>
        <v>0</v>
      </c>
      <c r="G468" s="37">
        <f t="shared" ca="1" si="23"/>
        <v>0</v>
      </c>
      <c r="H468" s="35"/>
    </row>
    <row r="469" spans="1:8" x14ac:dyDescent="0.35">
      <c r="A469">
        <v>464</v>
      </c>
      <c r="B469" s="13">
        <v>197.64334099999999</v>
      </c>
      <c r="C469" s="36">
        <v>59.599978800000002</v>
      </c>
      <c r="D469" s="13">
        <v>153</v>
      </c>
      <c r="E469" s="37">
        <f t="shared" ca="1" si="21"/>
        <v>197.64317299999999</v>
      </c>
      <c r="F469" s="37">
        <f t="shared" ca="1" si="22"/>
        <v>0</v>
      </c>
      <c r="G469" s="37">
        <f t="shared" ca="1" si="23"/>
        <v>0</v>
      </c>
      <c r="H469" s="35"/>
    </row>
    <row r="470" spans="1:8" x14ac:dyDescent="0.35">
      <c r="A470">
        <v>465</v>
      </c>
      <c r="B470" s="13">
        <v>197.62529000000001</v>
      </c>
      <c r="C470" s="36">
        <v>59.599978800000002</v>
      </c>
      <c r="D470" s="13">
        <v>153</v>
      </c>
      <c r="E470" s="37">
        <f t="shared" ca="1" si="21"/>
        <v>197.64317299999999</v>
      </c>
      <c r="F470" s="37">
        <f t="shared" ca="1" si="22"/>
        <v>0</v>
      </c>
      <c r="G470" s="37">
        <f t="shared" ca="1" si="23"/>
        <v>0</v>
      </c>
      <c r="H470" s="35"/>
    </row>
    <row r="471" spans="1:8" x14ac:dyDescent="0.35">
      <c r="A471">
        <v>466</v>
      </c>
      <c r="B471" s="13">
        <v>197.67945900000001</v>
      </c>
      <c r="C471" s="36">
        <v>59.599978800000002</v>
      </c>
      <c r="D471" s="13">
        <v>153</v>
      </c>
      <c r="E471" s="37">
        <f t="shared" ca="1" si="21"/>
        <v>197.64317299999999</v>
      </c>
      <c r="F471" s="37">
        <f t="shared" ca="1" si="22"/>
        <v>0</v>
      </c>
      <c r="G471" s="37">
        <f t="shared" ca="1" si="23"/>
        <v>0</v>
      </c>
      <c r="H471" s="35"/>
    </row>
    <row r="472" spans="1:8" x14ac:dyDescent="0.35">
      <c r="A472">
        <v>467</v>
      </c>
      <c r="B472" s="13">
        <v>197.71049500000001</v>
      </c>
      <c r="C472" s="36">
        <v>59.599978800000002</v>
      </c>
      <c r="D472" s="13">
        <v>153</v>
      </c>
      <c r="E472" s="37">
        <f t="shared" ca="1" si="21"/>
        <v>197.64334099999999</v>
      </c>
      <c r="F472" s="37">
        <f t="shared" ca="1" si="22"/>
        <v>0</v>
      </c>
      <c r="G472" s="37">
        <f t="shared" ca="1" si="23"/>
        <v>0</v>
      </c>
      <c r="H472" s="35"/>
    </row>
    <row r="473" spans="1:8" x14ac:dyDescent="0.35">
      <c r="A473">
        <v>468</v>
      </c>
      <c r="B473" s="13">
        <v>197.78175400000001</v>
      </c>
      <c r="C473" s="36">
        <v>59.599978800000002</v>
      </c>
      <c r="D473" s="13">
        <v>153</v>
      </c>
      <c r="E473" s="37">
        <f t="shared" ca="1" si="21"/>
        <v>197.67945900000001</v>
      </c>
      <c r="F473" s="37">
        <f t="shared" ca="1" si="22"/>
        <v>0</v>
      </c>
      <c r="G473" s="37">
        <f t="shared" ca="1" si="23"/>
        <v>0</v>
      </c>
      <c r="H473" s="35"/>
    </row>
    <row r="474" spans="1:8" x14ac:dyDescent="0.35">
      <c r="A474">
        <v>469</v>
      </c>
      <c r="B474" s="13">
        <v>197.85630800000001</v>
      </c>
      <c r="C474" s="36">
        <v>59.599978800000002</v>
      </c>
      <c r="D474" s="13">
        <v>153</v>
      </c>
      <c r="E474" s="37">
        <f t="shared" ca="1" si="21"/>
        <v>197.71049500000001</v>
      </c>
      <c r="F474" s="37">
        <f t="shared" ca="1" si="22"/>
        <v>0</v>
      </c>
      <c r="G474" s="37">
        <f t="shared" ca="1" si="23"/>
        <v>0</v>
      </c>
      <c r="H474" s="35"/>
    </row>
    <row r="475" spans="1:8" x14ac:dyDescent="0.35">
      <c r="A475">
        <v>470</v>
      </c>
      <c r="B475" s="13">
        <v>197.822372</v>
      </c>
      <c r="C475" s="36">
        <v>59.599978800000002</v>
      </c>
      <c r="D475" s="13">
        <v>153</v>
      </c>
      <c r="E475" s="37">
        <f t="shared" ca="1" si="21"/>
        <v>197.78175400000001</v>
      </c>
      <c r="F475" s="37">
        <f t="shared" ca="1" si="22"/>
        <v>0</v>
      </c>
      <c r="G475" s="37">
        <f t="shared" ca="1" si="23"/>
        <v>0</v>
      </c>
      <c r="H475" s="35"/>
    </row>
    <row r="476" spans="1:8" x14ac:dyDescent="0.35">
      <c r="A476">
        <v>471</v>
      </c>
      <c r="B476" s="13">
        <v>197.75640899999999</v>
      </c>
      <c r="C476" s="36">
        <v>59.599978800000002</v>
      </c>
      <c r="D476" s="13">
        <v>153</v>
      </c>
      <c r="E476" s="37">
        <f t="shared" ca="1" si="21"/>
        <v>197.78175400000001</v>
      </c>
      <c r="F476" s="37">
        <f t="shared" ca="1" si="22"/>
        <v>0</v>
      </c>
      <c r="G476" s="37">
        <f t="shared" ca="1" si="23"/>
        <v>0</v>
      </c>
      <c r="H476" s="35"/>
    </row>
    <row r="477" spans="1:8" x14ac:dyDescent="0.35">
      <c r="A477">
        <v>472</v>
      </c>
      <c r="B477" s="13">
        <v>197.68441799999999</v>
      </c>
      <c r="C477" s="36">
        <v>59.599978800000002</v>
      </c>
      <c r="D477" s="13">
        <v>153</v>
      </c>
      <c r="E477" s="37">
        <f t="shared" ca="1" si="21"/>
        <v>197.78175400000001</v>
      </c>
      <c r="F477" s="37">
        <f t="shared" ca="1" si="22"/>
        <v>0</v>
      </c>
      <c r="G477" s="37">
        <f t="shared" ca="1" si="23"/>
        <v>0</v>
      </c>
      <c r="H477" s="35"/>
    </row>
    <row r="478" spans="1:8" x14ac:dyDescent="0.35">
      <c r="A478">
        <v>473</v>
      </c>
      <c r="B478" s="13">
        <v>197.59852599999999</v>
      </c>
      <c r="C478" s="36">
        <v>59.599978800000002</v>
      </c>
      <c r="D478" s="13">
        <v>153</v>
      </c>
      <c r="E478" s="37">
        <f t="shared" ca="1" si="21"/>
        <v>197.75640899999999</v>
      </c>
      <c r="F478" s="37">
        <f t="shared" ca="1" si="22"/>
        <v>0</v>
      </c>
      <c r="G478" s="37">
        <f t="shared" ca="1" si="23"/>
        <v>0</v>
      </c>
      <c r="H478" s="35"/>
    </row>
    <row r="479" spans="1:8" x14ac:dyDescent="0.35">
      <c r="A479">
        <v>474</v>
      </c>
      <c r="B479" s="13">
        <v>197.52507</v>
      </c>
      <c r="C479" s="36">
        <v>59.599978800000002</v>
      </c>
      <c r="D479" s="13">
        <v>153</v>
      </c>
      <c r="E479" s="37">
        <f t="shared" ca="1" si="21"/>
        <v>197.68441799999999</v>
      </c>
      <c r="F479" s="37">
        <f t="shared" ca="1" si="22"/>
        <v>0</v>
      </c>
      <c r="G479" s="37">
        <f t="shared" ca="1" si="23"/>
        <v>0</v>
      </c>
      <c r="H479" s="35"/>
    </row>
    <row r="480" spans="1:8" x14ac:dyDescent="0.35">
      <c r="A480">
        <v>475</v>
      </c>
      <c r="B480" s="13">
        <v>197.55909700000001</v>
      </c>
      <c r="C480" s="36">
        <v>59.599978800000002</v>
      </c>
      <c r="D480" s="13">
        <v>153</v>
      </c>
      <c r="E480" s="37">
        <f t="shared" ca="1" si="21"/>
        <v>197.59852599999999</v>
      </c>
      <c r="F480" s="37">
        <f t="shared" ca="1" si="22"/>
        <v>0</v>
      </c>
      <c r="G480" s="37">
        <f t="shared" ca="1" si="23"/>
        <v>0</v>
      </c>
      <c r="H480" s="35"/>
    </row>
    <row r="481" spans="1:8" x14ac:dyDescent="0.35">
      <c r="A481">
        <v>476</v>
      </c>
      <c r="B481" s="13">
        <v>197.58299299999999</v>
      </c>
      <c r="C481" s="36">
        <v>59.599978800000002</v>
      </c>
      <c r="D481" s="13">
        <v>153</v>
      </c>
      <c r="E481" s="37">
        <f t="shared" ca="1" si="21"/>
        <v>197.58299299999999</v>
      </c>
      <c r="F481" s="37">
        <f t="shared" ca="1" si="22"/>
        <v>0</v>
      </c>
      <c r="G481" s="37">
        <f t="shared" ca="1" si="23"/>
        <v>0</v>
      </c>
      <c r="H481" s="35"/>
    </row>
    <row r="482" spans="1:8" x14ac:dyDescent="0.35">
      <c r="A482">
        <v>477</v>
      </c>
      <c r="B482" s="13">
        <v>197.662567</v>
      </c>
      <c r="C482" s="36">
        <v>59.599978800000002</v>
      </c>
      <c r="D482" s="13">
        <v>153</v>
      </c>
      <c r="E482" s="37">
        <f t="shared" ca="1" si="21"/>
        <v>197.58299299999999</v>
      </c>
      <c r="F482" s="37">
        <f t="shared" ca="1" si="22"/>
        <v>0</v>
      </c>
      <c r="G482" s="37">
        <f t="shared" ca="1" si="23"/>
        <v>0</v>
      </c>
      <c r="H482" s="35"/>
    </row>
    <row r="483" spans="1:8" x14ac:dyDescent="0.35">
      <c r="A483">
        <v>478</v>
      </c>
      <c r="B483" s="13">
        <v>197.64402799999999</v>
      </c>
      <c r="C483" s="36">
        <v>59.599978800000002</v>
      </c>
      <c r="D483" s="13">
        <v>153</v>
      </c>
      <c r="E483" s="37">
        <f t="shared" ca="1" si="21"/>
        <v>197.58299299999999</v>
      </c>
      <c r="F483" s="37">
        <f t="shared" ca="1" si="22"/>
        <v>0</v>
      </c>
      <c r="G483" s="37">
        <f t="shared" ca="1" si="23"/>
        <v>0</v>
      </c>
      <c r="H483" s="35"/>
    </row>
    <row r="484" spans="1:8" x14ac:dyDescent="0.35">
      <c r="A484">
        <v>479</v>
      </c>
      <c r="B484" s="13">
        <v>197.75254799999999</v>
      </c>
      <c r="C484" s="36">
        <v>59.599978800000002</v>
      </c>
      <c r="D484" s="13">
        <v>153</v>
      </c>
      <c r="E484" s="37">
        <f t="shared" ca="1" si="21"/>
        <v>197.64402799999999</v>
      </c>
      <c r="F484" s="37">
        <f t="shared" ca="1" si="22"/>
        <v>0</v>
      </c>
      <c r="G484" s="37">
        <f t="shared" ca="1" si="23"/>
        <v>0</v>
      </c>
      <c r="H484" s="35"/>
    </row>
    <row r="485" spans="1:8" x14ac:dyDescent="0.35">
      <c r="A485">
        <v>480</v>
      </c>
      <c r="B485" s="13">
        <v>197.836975</v>
      </c>
      <c r="C485" s="36">
        <v>59.599978800000002</v>
      </c>
      <c r="D485" s="13">
        <v>153</v>
      </c>
      <c r="E485" s="37">
        <f t="shared" ca="1" si="21"/>
        <v>197.662567</v>
      </c>
      <c r="F485" s="37">
        <f t="shared" ca="1" si="22"/>
        <v>0</v>
      </c>
      <c r="G485" s="37">
        <f t="shared" ca="1" si="23"/>
        <v>0</v>
      </c>
      <c r="H485" s="35"/>
    </row>
    <row r="486" spans="1:8" x14ac:dyDescent="0.35">
      <c r="A486">
        <v>481</v>
      </c>
      <c r="B486" s="13">
        <v>197.877533</v>
      </c>
      <c r="C486" s="36">
        <v>59.599978800000002</v>
      </c>
      <c r="D486" s="13">
        <v>153</v>
      </c>
      <c r="E486" s="37">
        <f t="shared" ca="1" si="21"/>
        <v>197.75254799999999</v>
      </c>
      <c r="F486" s="37">
        <f t="shared" ca="1" si="22"/>
        <v>0</v>
      </c>
      <c r="G486" s="37">
        <f t="shared" ca="1" si="23"/>
        <v>0</v>
      </c>
      <c r="H486" s="35"/>
    </row>
    <row r="487" spans="1:8" x14ac:dyDescent="0.35">
      <c r="A487">
        <v>482</v>
      </c>
      <c r="B487" s="13">
        <v>197.93069499999999</v>
      </c>
      <c r="C487" s="36">
        <v>59.599978800000002</v>
      </c>
      <c r="D487" s="13">
        <v>153</v>
      </c>
      <c r="E487" s="37">
        <f t="shared" ca="1" si="21"/>
        <v>197.836975</v>
      </c>
      <c r="F487" s="37">
        <f t="shared" ca="1" si="22"/>
        <v>0</v>
      </c>
      <c r="G487" s="37">
        <f t="shared" ca="1" si="23"/>
        <v>0</v>
      </c>
      <c r="H487" s="35"/>
    </row>
    <row r="488" spans="1:8" x14ac:dyDescent="0.35">
      <c r="A488">
        <v>483</v>
      </c>
      <c r="B488" s="13">
        <v>198.01236</v>
      </c>
      <c r="C488" s="36">
        <v>59.599978800000002</v>
      </c>
      <c r="D488" s="13">
        <v>153</v>
      </c>
      <c r="E488" s="37">
        <f t="shared" ca="1" si="21"/>
        <v>197.877533</v>
      </c>
      <c r="F488" s="37">
        <f t="shared" ca="1" si="22"/>
        <v>0</v>
      </c>
      <c r="G488" s="37">
        <f t="shared" ca="1" si="23"/>
        <v>0</v>
      </c>
      <c r="H488" s="35"/>
    </row>
    <row r="489" spans="1:8" x14ac:dyDescent="0.35">
      <c r="A489">
        <v>484</v>
      </c>
      <c r="B489" s="13">
        <v>198.12155200000001</v>
      </c>
      <c r="C489" s="36">
        <v>59.599978800000002</v>
      </c>
      <c r="D489" s="13">
        <v>153</v>
      </c>
      <c r="E489" s="37">
        <f t="shared" ca="1" si="21"/>
        <v>197.93069499999999</v>
      </c>
      <c r="F489" s="37">
        <f t="shared" ca="1" si="22"/>
        <v>0</v>
      </c>
      <c r="G489" s="37">
        <f t="shared" ca="1" si="23"/>
        <v>0</v>
      </c>
      <c r="H489" s="35"/>
    </row>
    <row r="490" spans="1:8" x14ac:dyDescent="0.35">
      <c r="A490">
        <v>485</v>
      </c>
      <c r="B490" s="13">
        <v>198.24774199999999</v>
      </c>
      <c r="C490" s="36">
        <v>59.599978800000002</v>
      </c>
      <c r="D490" s="13">
        <v>153</v>
      </c>
      <c r="E490" s="37">
        <f t="shared" ca="1" si="21"/>
        <v>198.01236</v>
      </c>
      <c r="F490" s="37">
        <f t="shared" ca="1" si="22"/>
        <v>0</v>
      </c>
      <c r="G490" s="37">
        <f t="shared" ca="1" si="23"/>
        <v>0</v>
      </c>
      <c r="H490" s="35"/>
    </row>
    <row r="491" spans="1:8" x14ac:dyDescent="0.35">
      <c r="A491">
        <v>486</v>
      </c>
      <c r="B491" s="13">
        <v>198.29925499999999</v>
      </c>
      <c r="C491" s="36">
        <v>59.599978800000002</v>
      </c>
      <c r="D491" s="13">
        <v>153</v>
      </c>
      <c r="E491" s="37">
        <f t="shared" ca="1" si="21"/>
        <v>198.12155200000001</v>
      </c>
      <c r="F491" s="37">
        <f t="shared" ca="1" si="22"/>
        <v>0</v>
      </c>
      <c r="G491" s="37">
        <f t="shared" ca="1" si="23"/>
        <v>0</v>
      </c>
      <c r="H491" s="35"/>
    </row>
    <row r="492" spans="1:8" x14ac:dyDescent="0.35">
      <c r="A492">
        <v>487</v>
      </c>
      <c r="B492" s="13">
        <v>198.232788</v>
      </c>
      <c r="C492" s="36">
        <v>59.599978800000002</v>
      </c>
      <c r="D492" s="13">
        <v>153</v>
      </c>
      <c r="E492" s="37">
        <f t="shared" ca="1" si="21"/>
        <v>198.232788</v>
      </c>
      <c r="F492" s="37">
        <f t="shared" ca="1" si="22"/>
        <v>0</v>
      </c>
      <c r="G492" s="37">
        <f t="shared" ca="1" si="23"/>
        <v>0</v>
      </c>
      <c r="H492" s="35"/>
    </row>
    <row r="493" spans="1:8" x14ac:dyDescent="0.35">
      <c r="A493">
        <v>488</v>
      </c>
      <c r="B493" s="13">
        <v>198.177795</v>
      </c>
      <c r="C493" s="36">
        <v>59.599978800000002</v>
      </c>
      <c r="D493" s="13">
        <v>153</v>
      </c>
      <c r="E493" s="37">
        <f t="shared" ca="1" si="21"/>
        <v>198.232788</v>
      </c>
      <c r="F493" s="37">
        <f t="shared" ca="1" si="22"/>
        <v>0</v>
      </c>
      <c r="G493" s="37">
        <f t="shared" ca="1" si="23"/>
        <v>0</v>
      </c>
      <c r="H493" s="35"/>
    </row>
    <row r="494" spans="1:8" x14ac:dyDescent="0.35">
      <c r="A494">
        <v>489</v>
      </c>
      <c r="B494" s="13">
        <v>198.10307299999999</v>
      </c>
      <c r="C494" s="36">
        <v>59.599978800000002</v>
      </c>
      <c r="D494" s="13">
        <v>153</v>
      </c>
      <c r="E494" s="37">
        <f t="shared" ca="1" si="21"/>
        <v>198.232788</v>
      </c>
      <c r="F494" s="37">
        <f t="shared" ca="1" si="22"/>
        <v>0</v>
      </c>
      <c r="G494" s="37">
        <f t="shared" ca="1" si="23"/>
        <v>0</v>
      </c>
      <c r="H494" s="35"/>
    </row>
    <row r="495" spans="1:8" x14ac:dyDescent="0.35">
      <c r="A495">
        <v>490</v>
      </c>
      <c r="B495" s="13">
        <v>198.17913799999999</v>
      </c>
      <c r="C495" s="36">
        <v>59.599978800000002</v>
      </c>
      <c r="D495" s="13">
        <v>153</v>
      </c>
      <c r="E495" s="37">
        <f t="shared" ca="1" si="21"/>
        <v>198.17913799999999</v>
      </c>
      <c r="F495" s="37">
        <f t="shared" ca="1" si="22"/>
        <v>0</v>
      </c>
      <c r="G495" s="37">
        <f t="shared" ca="1" si="23"/>
        <v>0</v>
      </c>
      <c r="H495" s="35"/>
    </row>
    <row r="496" spans="1:8" x14ac:dyDescent="0.35">
      <c r="A496">
        <v>491</v>
      </c>
      <c r="B496" s="13">
        <v>198.24148600000001</v>
      </c>
      <c r="C496" s="36">
        <v>59.599978800000002</v>
      </c>
      <c r="D496" s="13">
        <v>153</v>
      </c>
      <c r="E496" s="37">
        <f t="shared" ca="1" si="21"/>
        <v>198.17913799999999</v>
      </c>
      <c r="F496" s="37">
        <f t="shared" ca="1" si="22"/>
        <v>0</v>
      </c>
      <c r="G496" s="37">
        <f t="shared" ca="1" si="23"/>
        <v>0</v>
      </c>
      <c r="H496" s="35"/>
    </row>
    <row r="497" spans="1:8" x14ac:dyDescent="0.35">
      <c r="A497">
        <v>492</v>
      </c>
      <c r="B497" s="13">
        <v>198.25466900000001</v>
      </c>
      <c r="C497" s="36">
        <v>59.599978800000002</v>
      </c>
      <c r="D497" s="13">
        <v>153</v>
      </c>
      <c r="E497" s="37">
        <f t="shared" ca="1" si="21"/>
        <v>198.17913799999999</v>
      </c>
      <c r="F497" s="37">
        <f t="shared" ca="1" si="22"/>
        <v>0</v>
      </c>
      <c r="G497" s="37">
        <f t="shared" ca="1" si="23"/>
        <v>0</v>
      </c>
      <c r="H497" s="35"/>
    </row>
    <row r="498" spans="1:8" x14ac:dyDescent="0.35">
      <c r="A498">
        <v>493</v>
      </c>
      <c r="B498" s="13">
        <v>198.32901000000001</v>
      </c>
      <c r="C498" s="36">
        <v>59.599978800000002</v>
      </c>
      <c r="D498" s="13">
        <v>153</v>
      </c>
      <c r="E498" s="37">
        <f t="shared" ca="1" si="21"/>
        <v>198.24148600000001</v>
      </c>
      <c r="F498" s="37">
        <f t="shared" ca="1" si="22"/>
        <v>0</v>
      </c>
      <c r="G498" s="37">
        <f t="shared" ca="1" si="23"/>
        <v>0</v>
      </c>
      <c r="H498" s="35"/>
    </row>
    <row r="499" spans="1:8" x14ac:dyDescent="0.35">
      <c r="A499">
        <v>494</v>
      </c>
      <c r="B499" s="13">
        <v>198.375</v>
      </c>
      <c r="C499" s="36">
        <v>59.599978800000002</v>
      </c>
      <c r="D499" s="13">
        <v>153</v>
      </c>
      <c r="E499" s="37">
        <f t="shared" ca="1" si="21"/>
        <v>198.25466900000001</v>
      </c>
      <c r="F499" s="37">
        <f t="shared" ca="1" si="22"/>
        <v>0</v>
      </c>
      <c r="G499" s="37">
        <f t="shared" ca="1" si="23"/>
        <v>0</v>
      </c>
      <c r="H499" s="35"/>
    </row>
    <row r="500" spans="1:8" x14ac:dyDescent="0.35">
      <c r="A500">
        <v>495</v>
      </c>
      <c r="B500" s="13">
        <v>198.352982</v>
      </c>
      <c r="C500" s="36">
        <v>59.599978800000002</v>
      </c>
      <c r="D500" s="13">
        <v>153</v>
      </c>
      <c r="E500" s="37">
        <f t="shared" ref="E500:E563" ca="1" si="24">IFERROR(MEDIAN(OFFSET(B500,0,0,-$B$1,1)),"")</f>
        <v>198.32901000000001</v>
      </c>
      <c r="F500" s="37">
        <f t="shared" ref="F500:F563" ca="1" si="25">IFERROR(IF(ABS(MEDIAN(OFFSET(C500,0,0,$E$1,1))-MEDIAN(OFFSET(C499,0,0,-$E$1,1)))&gt;0.01,1,0),0)</f>
        <v>0</v>
      </c>
      <c r="G500" s="37">
        <f t="shared" ref="G500:G563" ca="1" si="26">IFERROR(IF(AND(F499=0,F500=1),1,0),0)</f>
        <v>0</v>
      </c>
      <c r="H500" s="35"/>
    </row>
    <row r="501" spans="1:8" x14ac:dyDescent="0.35">
      <c r="A501">
        <v>496</v>
      </c>
      <c r="B501" s="13">
        <v>198.34828200000001</v>
      </c>
      <c r="C501" s="36">
        <v>59.599978800000002</v>
      </c>
      <c r="D501" s="13">
        <v>153</v>
      </c>
      <c r="E501" s="37">
        <f t="shared" ca="1" si="24"/>
        <v>198.34828200000001</v>
      </c>
      <c r="F501" s="37">
        <f t="shared" ca="1" si="25"/>
        <v>0</v>
      </c>
      <c r="G501" s="37">
        <f t="shared" ca="1" si="26"/>
        <v>0</v>
      </c>
      <c r="H501" s="35"/>
    </row>
    <row r="502" spans="1:8" x14ac:dyDescent="0.35">
      <c r="A502">
        <v>497</v>
      </c>
      <c r="B502" s="13">
        <v>198.36759900000001</v>
      </c>
      <c r="C502" s="36">
        <v>59.599978800000002</v>
      </c>
      <c r="D502" s="13">
        <v>153</v>
      </c>
      <c r="E502" s="37">
        <f t="shared" ca="1" si="24"/>
        <v>198.352982</v>
      </c>
      <c r="F502" s="37">
        <f t="shared" ca="1" si="25"/>
        <v>0</v>
      </c>
      <c r="G502" s="37">
        <f t="shared" ca="1" si="26"/>
        <v>0</v>
      </c>
      <c r="H502" s="35"/>
    </row>
    <row r="503" spans="1:8" x14ac:dyDescent="0.35">
      <c r="A503">
        <v>498</v>
      </c>
      <c r="B503" s="13">
        <v>198.30439799999999</v>
      </c>
      <c r="C503" s="36">
        <v>59.599978800000002</v>
      </c>
      <c r="D503" s="13">
        <v>153</v>
      </c>
      <c r="E503" s="37">
        <f t="shared" ca="1" si="24"/>
        <v>198.352982</v>
      </c>
      <c r="F503" s="37">
        <f t="shared" ca="1" si="25"/>
        <v>1</v>
      </c>
      <c r="G503" s="37">
        <f t="shared" ca="1" si="26"/>
        <v>1</v>
      </c>
      <c r="H503" s="35"/>
    </row>
    <row r="504" spans="1:8" x14ac:dyDescent="0.35">
      <c r="A504">
        <v>499</v>
      </c>
      <c r="B504" s="13">
        <v>198.294861</v>
      </c>
      <c r="C504" s="36">
        <v>59.599978800000002</v>
      </c>
      <c r="D504" s="13">
        <v>153</v>
      </c>
      <c r="E504" s="37">
        <f t="shared" ca="1" si="24"/>
        <v>198.34828200000001</v>
      </c>
      <c r="F504" s="37">
        <f t="shared" ca="1" si="25"/>
        <v>1</v>
      </c>
      <c r="G504" s="37">
        <f t="shared" ca="1" si="26"/>
        <v>0</v>
      </c>
      <c r="H504" s="35"/>
    </row>
    <row r="505" spans="1:8" x14ac:dyDescent="0.35">
      <c r="A505">
        <v>500</v>
      </c>
      <c r="B505" s="13">
        <v>198.29463200000001</v>
      </c>
      <c r="C505" s="36">
        <v>59.4</v>
      </c>
      <c r="D505" s="13">
        <v>153</v>
      </c>
      <c r="E505" s="37">
        <f t="shared" ca="1" si="24"/>
        <v>198.30439799999999</v>
      </c>
      <c r="F505" s="37">
        <f t="shared" ca="1" si="25"/>
        <v>1</v>
      </c>
      <c r="G505" s="37">
        <f t="shared" ca="1" si="26"/>
        <v>0</v>
      </c>
      <c r="H505" s="35"/>
    </row>
    <row r="506" spans="1:8" x14ac:dyDescent="0.35">
      <c r="A506">
        <v>501</v>
      </c>
      <c r="B506" s="13">
        <v>198.37565599999999</v>
      </c>
      <c r="C506" s="36">
        <v>59.4</v>
      </c>
      <c r="D506" s="13">
        <v>153</v>
      </c>
      <c r="E506" s="37">
        <f t="shared" ca="1" si="24"/>
        <v>198.30439799999999</v>
      </c>
      <c r="F506" s="37">
        <f t="shared" ca="1" si="25"/>
        <v>1</v>
      </c>
      <c r="G506" s="37">
        <f t="shared" ca="1" si="26"/>
        <v>0</v>
      </c>
      <c r="H506" s="35"/>
    </row>
    <row r="507" spans="1:8" x14ac:dyDescent="0.35">
      <c r="A507">
        <v>502</v>
      </c>
      <c r="B507" s="13">
        <v>198.347992</v>
      </c>
      <c r="C507" s="36">
        <v>59.4</v>
      </c>
      <c r="D507" s="13">
        <v>153</v>
      </c>
      <c r="E507" s="37">
        <f t="shared" ca="1" si="24"/>
        <v>198.30439799999999</v>
      </c>
      <c r="F507" s="37">
        <f t="shared" ca="1" si="25"/>
        <v>1</v>
      </c>
      <c r="G507" s="37">
        <f t="shared" ca="1" si="26"/>
        <v>0</v>
      </c>
      <c r="H507" s="35"/>
    </row>
    <row r="508" spans="1:8" x14ac:dyDescent="0.35">
      <c r="A508">
        <v>503</v>
      </c>
      <c r="B508" s="13">
        <v>198.36476099999999</v>
      </c>
      <c r="C508" s="36">
        <v>59.4</v>
      </c>
      <c r="D508" s="13">
        <v>153</v>
      </c>
      <c r="E508" s="37">
        <f t="shared" ca="1" si="24"/>
        <v>198.347992</v>
      </c>
      <c r="F508" s="37">
        <f t="shared" ca="1" si="25"/>
        <v>0</v>
      </c>
      <c r="G508" s="37">
        <f t="shared" ca="1" si="26"/>
        <v>0</v>
      </c>
      <c r="H508" s="35"/>
    </row>
    <row r="509" spans="1:8" x14ac:dyDescent="0.35">
      <c r="A509">
        <v>504</v>
      </c>
      <c r="B509" s="13">
        <v>199.054688</v>
      </c>
      <c r="C509" s="36">
        <v>59.4</v>
      </c>
      <c r="D509" s="13">
        <v>153</v>
      </c>
      <c r="E509" s="37">
        <f t="shared" ca="1" si="24"/>
        <v>198.36476099999999</v>
      </c>
      <c r="F509" s="37">
        <f t="shared" ca="1" si="25"/>
        <v>0</v>
      </c>
      <c r="G509" s="37">
        <f t="shared" ca="1" si="26"/>
        <v>0</v>
      </c>
      <c r="H509" s="35"/>
    </row>
    <row r="510" spans="1:8" x14ac:dyDescent="0.35">
      <c r="A510">
        <v>505</v>
      </c>
      <c r="B510" s="13">
        <v>199.59751900000001</v>
      </c>
      <c r="C510" s="36">
        <v>59.4</v>
      </c>
      <c r="D510" s="13">
        <v>153</v>
      </c>
      <c r="E510" s="37">
        <f t="shared" ca="1" si="24"/>
        <v>198.37565599999999</v>
      </c>
      <c r="F510" s="37">
        <f t="shared" ca="1" si="25"/>
        <v>0</v>
      </c>
      <c r="G510" s="37">
        <f t="shared" ca="1" si="26"/>
        <v>0</v>
      </c>
      <c r="H510" s="35"/>
    </row>
    <row r="511" spans="1:8" x14ac:dyDescent="0.35">
      <c r="A511">
        <v>506</v>
      </c>
      <c r="B511" s="13">
        <v>200.22096300000001</v>
      </c>
      <c r="C511" s="36">
        <v>59.4</v>
      </c>
      <c r="D511" s="13">
        <v>153</v>
      </c>
      <c r="E511" s="37">
        <f t="shared" ca="1" si="24"/>
        <v>199.054688</v>
      </c>
      <c r="F511" s="37">
        <f t="shared" ca="1" si="25"/>
        <v>0</v>
      </c>
      <c r="G511" s="37">
        <f t="shared" ca="1" si="26"/>
        <v>0</v>
      </c>
      <c r="H511" s="35"/>
    </row>
    <row r="512" spans="1:8" x14ac:dyDescent="0.35">
      <c r="A512">
        <v>507</v>
      </c>
      <c r="B512" s="13">
        <v>200.831177</v>
      </c>
      <c r="C512" s="36">
        <v>59.4</v>
      </c>
      <c r="D512" s="13">
        <v>153</v>
      </c>
      <c r="E512" s="37">
        <f t="shared" ca="1" si="24"/>
        <v>199.59751900000001</v>
      </c>
      <c r="F512" s="37">
        <f t="shared" ca="1" si="25"/>
        <v>0</v>
      </c>
      <c r="G512" s="37">
        <f t="shared" ca="1" si="26"/>
        <v>0</v>
      </c>
      <c r="H512" s="35"/>
    </row>
    <row r="513" spans="1:8" x14ac:dyDescent="0.35">
      <c r="A513">
        <v>508</v>
      </c>
      <c r="B513" s="13">
        <v>201.47653199999999</v>
      </c>
      <c r="C513" s="36">
        <v>59.4</v>
      </c>
      <c r="D513" s="13">
        <v>153</v>
      </c>
      <c r="E513" s="37">
        <f t="shared" ca="1" si="24"/>
        <v>200.22096300000001</v>
      </c>
      <c r="F513" s="37">
        <f t="shared" ca="1" si="25"/>
        <v>0</v>
      </c>
      <c r="G513" s="37">
        <f t="shared" ca="1" si="26"/>
        <v>0</v>
      </c>
      <c r="H513" s="35"/>
    </row>
    <row r="514" spans="1:8" x14ac:dyDescent="0.35">
      <c r="A514">
        <v>509</v>
      </c>
      <c r="B514" s="13">
        <v>201.994202</v>
      </c>
      <c r="C514" s="36">
        <v>59.4</v>
      </c>
      <c r="D514" s="13">
        <v>153</v>
      </c>
      <c r="E514" s="37">
        <f t="shared" ca="1" si="24"/>
        <v>200.831177</v>
      </c>
      <c r="F514" s="37">
        <f t="shared" ca="1" si="25"/>
        <v>0</v>
      </c>
      <c r="G514" s="37">
        <f t="shared" ca="1" si="26"/>
        <v>0</v>
      </c>
      <c r="H514" s="35"/>
    </row>
    <row r="515" spans="1:8" x14ac:dyDescent="0.35">
      <c r="A515">
        <v>510</v>
      </c>
      <c r="B515" s="13">
        <v>202.40098599999999</v>
      </c>
      <c r="C515" s="36">
        <v>59.4</v>
      </c>
      <c r="D515" s="13">
        <v>153</v>
      </c>
      <c r="E515" s="37">
        <f t="shared" ca="1" si="24"/>
        <v>201.47653199999999</v>
      </c>
      <c r="F515" s="37">
        <f t="shared" ca="1" si="25"/>
        <v>0</v>
      </c>
      <c r="G515" s="37">
        <f t="shared" ca="1" si="26"/>
        <v>0</v>
      </c>
      <c r="H515" s="35"/>
    </row>
    <row r="516" spans="1:8" x14ac:dyDescent="0.35">
      <c r="A516">
        <v>511</v>
      </c>
      <c r="B516" s="13">
        <v>202.85910000000001</v>
      </c>
      <c r="C516" s="36">
        <v>59.4</v>
      </c>
      <c r="D516" s="13">
        <v>153</v>
      </c>
      <c r="E516" s="37">
        <f t="shared" ca="1" si="24"/>
        <v>201.994202</v>
      </c>
      <c r="F516" s="37">
        <f t="shared" ca="1" si="25"/>
        <v>0</v>
      </c>
      <c r="G516" s="37">
        <f t="shared" ca="1" si="26"/>
        <v>0</v>
      </c>
      <c r="H516" s="35"/>
    </row>
    <row r="517" spans="1:8" x14ac:dyDescent="0.35">
      <c r="A517">
        <v>512</v>
      </c>
      <c r="B517" s="13">
        <v>203.29892000000001</v>
      </c>
      <c r="C517" s="36">
        <v>59.4</v>
      </c>
      <c r="D517" s="13">
        <v>153</v>
      </c>
      <c r="E517" s="37">
        <f t="shared" ca="1" si="24"/>
        <v>202.40098599999999</v>
      </c>
      <c r="F517" s="37">
        <f t="shared" ca="1" si="25"/>
        <v>0</v>
      </c>
      <c r="G517" s="37">
        <f t="shared" ca="1" si="26"/>
        <v>0</v>
      </c>
      <c r="H517" s="35"/>
    </row>
    <row r="518" spans="1:8" x14ac:dyDescent="0.35">
      <c r="A518">
        <v>513</v>
      </c>
      <c r="B518" s="13">
        <v>203.56066899999999</v>
      </c>
      <c r="C518" s="36">
        <v>59.4</v>
      </c>
      <c r="D518" s="13">
        <v>153</v>
      </c>
      <c r="E518" s="37">
        <f t="shared" ca="1" si="24"/>
        <v>202.85910000000001</v>
      </c>
      <c r="F518" s="37">
        <f t="shared" ca="1" si="25"/>
        <v>0</v>
      </c>
      <c r="G518" s="37">
        <f t="shared" ca="1" si="26"/>
        <v>0</v>
      </c>
      <c r="H518" s="35"/>
    </row>
    <row r="519" spans="1:8" x14ac:dyDescent="0.35">
      <c r="A519">
        <v>514</v>
      </c>
      <c r="B519" s="13">
        <v>203.85089099999999</v>
      </c>
      <c r="C519" s="36">
        <v>59.4</v>
      </c>
      <c r="D519" s="13">
        <v>153</v>
      </c>
      <c r="E519" s="37">
        <f t="shared" ca="1" si="24"/>
        <v>203.29892000000001</v>
      </c>
      <c r="F519" s="37">
        <f t="shared" ca="1" si="25"/>
        <v>0</v>
      </c>
      <c r="G519" s="37">
        <f t="shared" ca="1" si="26"/>
        <v>0</v>
      </c>
      <c r="H519" s="35"/>
    </row>
    <row r="520" spans="1:8" x14ac:dyDescent="0.35">
      <c r="A520">
        <v>515</v>
      </c>
      <c r="B520" s="13">
        <v>204.26495399999999</v>
      </c>
      <c r="C520" s="36">
        <v>59.4</v>
      </c>
      <c r="D520" s="13">
        <v>153</v>
      </c>
      <c r="E520" s="37">
        <f t="shared" ca="1" si="24"/>
        <v>203.56066899999999</v>
      </c>
      <c r="F520" s="37">
        <f t="shared" ca="1" si="25"/>
        <v>0</v>
      </c>
      <c r="G520" s="37">
        <f t="shared" ca="1" si="26"/>
        <v>0</v>
      </c>
      <c r="H520" s="35"/>
    </row>
    <row r="521" spans="1:8" x14ac:dyDescent="0.35">
      <c r="A521">
        <v>516</v>
      </c>
      <c r="B521" s="13">
        <v>204.46144100000001</v>
      </c>
      <c r="C521" s="36">
        <v>59.4</v>
      </c>
      <c r="D521" s="13">
        <v>153</v>
      </c>
      <c r="E521" s="37">
        <f t="shared" ca="1" si="24"/>
        <v>203.85089099999999</v>
      </c>
      <c r="F521" s="37">
        <f t="shared" ca="1" si="25"/>
        <v>0</v>
      </c>
      <c r="G521" s="37">
        <f t="shared" ca="1" si="26"/>
        <v>0</v>
      </c>
      <c r="H521" s="35"/>
    </row>
    <row r="522" spans="1:8" x14ac:dyDescent="0.35">
      <c r="A522">
        <v>517</v>
      </c>
      <c r="B522" s="13">
        <v>204.677795</v>
      </c>
      <c r="C522" s="36">
        <v>59.4</v>
      </c>
      <c r="D522" s="13">
        <v>153</v>
      </c>
      <c r="E522" s="37">
        <f t="shared" ca="1" si="24"/>
        <v>204.26495399999999</v>
      </c>
      <c r="F522" s="37">
        <f t="shared" ca="1" si="25"/>
        <v>0</v>
      </c>
      <c r="G522" s="37">
        <f t="shared" ca="1" si="26"/>
        <v>0</v>
      </c>
      <c r="H522" s="35"/>
    </row>
    <row r="523" spans="1:8" x14ac:dyDescent="0.35">
      <c r="A523">
        <v>518</v>
      </c>
      <c r="B523" s="13">
        <v>204.89317299999999</v>
      </c>
      <c r="C523" s="36">
        <v>59.4</v>
      </c>
      <c r="D523" s="13">
        <v>153</v>
      </c>
      <c r="E523" s="37">
        <f t="shared" ca="1" si="24"/>
        <v>204.46144100000001</v>
      </c>
      <c r="F523" s="37">
        <f t="shared" ca="1" si="25"/>
        <v>0</v>
      </c>
      <c r="G523" s="37">
        <f t="shared" ca="1" si="26"/>
        <v>0</v>
      </c>
      <c r="H523" s="35"/>
    </row>
    <row r="524" spans="1:8" x14ac:dyDescent="0.35">
      <c r="A524">
        <v>519</v>
      </c>
      <c r="B524" s="13">
        <v>204.98329200000001</v>
      </c>
      <c r="C524" s="36">
        <v>59.4</v>
      </c>
      <c r="D524" s="13">
        <v>153</v>
      </c>
      <c r="E524" s="37">
        <f t="shared" ca="1" si="24"/>
        <v>204.677795</v>
      </c>
      <c r="F524" s="37">
        <f t="shared" ca="1" si="25"/>
        <v>0</v>
      </c>
      <c r="G524" s="37">
        <f t="shared" ca="1" si="26"/>
        <v>0</v>
      </c>
      <c r="H524" s="35"/>
    </row>
    <row r="525" spans="1:8" x14ac:dyDescent="0.35">
      <c r="A525">
        <v>520</v>
      </c>
      <c r="B525" s="13">
        <v>205.15502900000001</v>
      </c>
      <c r="C525" s="36">
        <v>59.4</v>
      </c>
      <c r="D525" s="13">
        <v>153</v>
      </c>
      <c r="E525" s="37">
        <f t="shared" ca="1" si="24"/>
        <v>204.89317299999999</v>
      </c>
      <c r="F525" s="37">
        <f t="shared" ca="1" si="25"/>
        <v>0</v>
      </c>
      <c r="G525" s="37">
        <f t="shared" ca="1" si="26"/>
        <v>0</v>
      </c>
      <c r="H525" s="35"/>
    </row>
    <row r="526" spans="1:8" x14ac:dyDescent="0.35">
      <c r="A526">
        <v>521</v>
      </c>
      <c r="B526" s="13">
        <v>205.20706200000001</v>
      </c>
      <c r="C526" s="36">
        <v>59.4</v>
      </c>
      <c r="D526" s="13">
        <v>153</v>
      </c>
      <c r="E526" s="37">
        <f t="shared" ca="1" si="24"/>
        <v>204.98329200000001</v>
      </c>
      <c r="F526" s="37">
        <f t="shared" ca="1" si="25"/>
        <v>0</v>
      </c>
      <c r="G526" s="37">
        <f t="shared" ca="1" si="26"/>
        <v>0</v>
      </c>
      <c r="H526" s="35"/>
    </row>
    <row r="527" spans="1:8" x14ac:dyDescent="0.35">
      <c r="A527">
        <v>522</v>
      </c>
      <c r="B527" s="13">
        <v>205.38403299999999</v>
      </c>
      <c r="C527" s="36">
        <v>59.4</v>
      </c>
      <c r="D527" s="13">
        <v>153</v>
      </c>
      <c r="E527" s="37">
        <f t="shared" ca="1" si="24"/>
        <v>205.15502900000001</v>
      </c>
      <c r="F527" s="37">
        <f t="shared" ca="1" si="25"/>
        <v>0</v>
      </c>
      <c r="G527" s="37">
        <f t="shared" ca="1" si="26"/>
        <v>0</v>
      </c>
      <c r="H527" s="35"/>
    </row>
    <row r="528" spans="1:8" x14ac:dyDescent="0.35">
      <c r="A528">
        <v>523</v>
      </c>
      <c r="B528" s="13">
        <v>205.40988200000001</v>
      </c>
      <c r="C528" s="36">
        <v>59.4</v>
      </c>
      <c r="D528" s="13">
        <v>153</v>
      </c>
      <c r="E528" s="37">
        <f t="shared" ca="1" si="24"/>
        <v>205.20706200000001</v>
      </c>
      <c r="F528" s="37">
        <f t="shared" ca="1" si="25"/>
        <v>0</v>
      </c>
      <c r="G528" s="37">
        <f t="shared" ca="1" si="26"/>
        <v>0</v>
      </c>
      <c r="H528" s="35"/>
    </row>
    <row r="529" spans="1:8" x14ac:dyDescent="0.35">
      <c r="A529">
        <v>524</v>
      </c>
      <c r="B529" s="13">
        <v>205.48468</v>
      </c>
      <c r="C529" s="36">
        <v>59.4</v>
      </c>
      <c r="D529" s="13">
        <v>153</v>
      </c>
      <c r="E529" s="37">
        <f t="shared" ca="1" si="24"/>
        <v>205.38403299999999</v>
      </c>
      <c r="F529" s="37">
        <f t="shared" ca="1" si="25"/>
        <v>0</v>
      </c>
      <c r="G529" s="37">
        <f t="shared" ca="1" si="26"/>
        <v>0</v>
      </c>
      <c r="H529" s="35"/>
    </row>
    <row r="530" spans="1:8" x14ac:dyDescent="0.35">
      <c r="A530">
        <v>525</v>
      </c>
      <c r="B530" s="13">
        <v>205.71165500000001</v>
      </c>
      <c r="C530" s="36">
        <v>59.4</v>
      </c>
      <c r="D530" s="13">
        <v>153</v>
      </c>
      <c r="E530" s="37">
        <f t="shared" ca="1" si="24"/>
        <v>205.40988200000001</v>
      </c>
      <c r="F530" s="37">
        <f t="shared" ca="1" si="25"/>
        <v>0</v>
      </c>
      <c r="G530" s="37">
        <f t="shared" ca="1" si="26"/>
        <v>0</v>
      </c>
      <c r="H530" s="35"/>
    </row>
    <row r="531" spans="1:8" x14ac:dyDescent="0.35">
      <c r="A531">
        <v>526</v>
      </c>
      <c r="B531" s="13">
        <v>205.96099899999999</v>
      </c>
      <c r="C531" s="36">
        <v>59.4</v>
      </c>
      <c r="D531" s="13">
        <v>153</v>
      </c>
      <c r="E531" s="37">
        <f t="shared" ca="1" si="24"/>
        <v>205.48468</v>
      </c>
      <c r="F531" s="37">
        <f t="shared" ca="1" si="25"/>
        <v>0</v>
      </c>
      <c r="G531" s="37">
        <f t="shared" ca="1" si="26"/>
        <v>0</v>
      </c>
      <c r="H531" s="35"/>
    </row>
    <row r="532" spans="1:8" x14ac:dyDescent="0.35">
      <c r="A532">
        <v>527</v>
      </c>
      <c r="B532" s="13">
        <v>206.201019</v>
      </c>
      <c r="C532" s="36">
        <v>59.4</v>
      </c>
      <c r="D532" s="13">
        <v>153</v>
      </c>
      <c r="E532" s="37">
        <f t="shared" ca="1" si="24"/>
        <v>205.71165500000001</v>
      </c>
      <c r="F532" s="37">
        <f t="shared" ca="1" si="25"/>
        <v>0</v>
      </c>
      <c r="G532" s="37">
        <f t="shared" ca="1" si="26"/>
        <v>0</v>
      </c>
      <c r="H532" s="35"/>
    </row>
    <row r="533" spans="1:8" x14ac:dyDescent="0.35">
      <c r="A533">
        <v>528</v>
      </c>
      <c r="B533" s="13">
        <v>206.70288099999999</v>
      </c>
      <c r="C533" s="36">
        <v>59.4</v>
      </c>
      <c r="D533" s="13">
        <v>153</v>
      </c>
      <c r="E533" s="37">
        <f t="shared" ca="1" si="24"/>
        <v>205.96099899999999</v>
      </c>
      <c r="F533" s="37">
        <f t="shared" ca="1" si="25"/>
        <v>0</v>
      </c>
      <c r="G533" s="37">
        <f t="shared" ca="1" si="26"/>
        <v>0</v>
      </c>
      <c r="H533" s="35"/>
    </row>
    <row r="534" spans="1:8" x14ac:dyDescent="0.35">
      <c r="A534">
        <v>529</v>
      </c>
      <c r="B534" s="13">
        <v>207.00915499999999</v>
      </c>
      <c r="C534" s="36">
        <v>59.4</v>
      </c>
      <c r="D534" s="13">
        <v>153</v>
      </c>
      <c r="E534" s="37">
        <f t="shared" ca="1" si="24"/>
        <v>206.201019</v>
      </c>
      <c r="F534" s="37">
        <f t="shared" ca="1" si="25"/>
        <v>0</v>
      </c>
      <c r="G534" s="37">
        <f t="shared" ca="1" si="26"/>
        <v>0</v>
      </c>
      <c r="H534" s="35"/>
    </row>
    <row r="535" spans="1:8" x14ac:dyDescent="0.35">
      <c r="A535">
        <v>530</v>
      </c>
      <c r="B535" s="13">
        <v>207.39913899999999</v>
      </c>
      <c r="C535" s="36">
        <v>59.4</v>
      </c>
      <c r="D535" s="13">
        <v>153</v>
      </c>
      <c r="E535" s="37">
        <f t="shared" ca="1" si="24"/>
        <v>206.70288099999999</v>
      </c>
      <c r="F535" s="37">
        <f t="shared" ca="1" si="25"/>
        <v>0</v>
      </c>
      <c r="G535" s="37">
        <f t="shared" ca="1" si="26"/>
        <v>0</v>
      </c>
      <c r="H535" s="35"/>
    </row>
    <row r="536" spans="1:8" x14ac:dyDescent="0.35">
      <c r="A536">
        <v>531</v>
      </c>
      <c r="B536" s="13">
        <v>207.71719400000001</v>
      </c>
      <c r="C536" s="36">
        <v>59.4</v>
      </c>
      <c r="D536" s="13">
        <v>153</v>
      </c>
      <c r="E536" s="37">
        <f t="shared" ca="1" si="24"/>
        <v>207.00915499999999</v>
      </c>
      <c r="F536" s="37">
        <f t="shared" ca="1" si="25"/>
        <v>0</v>
      </c>
      <c r="G536" s="37">
        <f t="shared" ca="1" si="26"/>
        <v>0</v>
      </c>
      <c r="H536" s="35"/>
    </row>
    <row r="537" spans="1:8" x14ac:dyDescent="0.35">
      <c r="A537">
        <v>532</v>
      </c>
      <c r="B537" s="13">
        <v>207.94319200000001</v>
      </c>
      <c r="C537" s="36">
        <v>59.4</v>
      </c>
      <c r="D537" s="13">
        <v>153</v>
      </c>
      <c r="E537" s="37">
        <f t="shared" ca="1" si="24"/>
        <v>207.39913899999999</v>
      </c>
      <c r="F537" s="37">
        <f t="shared" ca="1" si="25"/>
        <v>0</v>
      </c>
      <c r="G537" s="37">
        <f t="shared" ca="1" si="26"/>
        <v>0</v>
      </c>
      <c r="H537" s="35"/>
    </row>
    <row r="538" spans="1:8" x14ac:dyDescent="0.35">
      <c r="A538">
        <v>533</v>
      </c>
      <c r="B538" s="13">
        <v>208.11773700000001</v>
      </c>
      <c r="C538" s="36">
        <v>59.4</v>
      </c>
      <c r="D538" s="13">
        <v>153</v>
      </c>
      <c r="E538" s="37">
        <f t="shared" ca="1" si="24"/>
        <v>207.71719400000001</v>
      </c>
      <c r="F538" s="37">
        <f t="shared" ca="1" si="25"/>
        <v>0</v>
      </c>
      <c r="G538" s="37">
        <f t="shared" ca="1" si="26"/>
        <v>0</v>
      </c>
      <c r="H538" s="35"/>
    </row>
    <row r="539" spans="1:8" x14ac:dyDescent="0.35">
      <c r="A539">
        <v>534</v>
      </c>
      <c r="B539" s="13">
        <v>208.239441</v>
      </c>
      <c r="C539" s="36">
        <v>59.4</v>
      </c>
      <c r="D539" s="13">
        <v>153</v>
      </c>
      <c r="E539" s="37">
        <f t="shared" ca="1" si="24"/>
        <v>207.94319200000001</v>
      </c>
      <c r="F539" s="37">
        <f t="shared" ca="1" si="25"/>
        <v>0</v>
      </c>
      <c r="G539" s="37">
        <f t="shared" ca="1" si="26"/>
        <v>0</v>
      </c>
      <c r="H539" s="35"/>
    </row>
    <row r="540" spans="1:8" x14ac:dyDescent="0.35">
      <c r="A540">
        <v>535</v>
      </c>
      <c r="B540" s="13">
        <v>208.39977999999999</v>
      </c>
      <c r="C540" s="36">
        <v>59.4</v>
      </c>
      <c r="D540" s="13">
        <v>153</v>
      </c>
      <c r="E540" s="37">
        <f t="shared" ca="1" si="24"/>
        <v>208.11773700000001</v>
      </c>
      <c r="F540" s="37">
        <f t="shared" ca="1" si="25"/>
        <v>0</v>
      </c>
      <c r="G540" s="37">
        <f t="shared" ca="1" si="26"/>
        <v>0</v>
      </c>
      <c r="H540" s="35"/>
    </row>
    <row r="541" spans="1:8" x14ac:dyDescent="0.35">
      <c r="A541">
        <v>536</v>
      </c>
      <c r="B541" s="13">
        <v>208.557648</v>
      </c>
      <c r="C541" s="36">
        <v>59.4</v>
      </c>
      <c r="D541" s="13">
        <v>153</v>
      </c>
      <c r="E541" s="37">
        <f t="shared" ca="1" si="24"/>
        <v>208.239441</v>
      </c>
      <c r="F541" s="37">
        <f t="shared" ca="1" si="25"/>
        <v>0</v>
      </c>
      <c r="G541" s="37">
        <f t="shared" ca="1" si="26"/>
        <v>0</v>
      </c>
      <c r="H541" s="35"/>
    </row>
    <row r="542" spans="1:8" x14ac:dyDescent="0.35">
      <c r="A542">
        <v>537</v>
      </c>
      <c r="B542" s="13">
        <v>208.72236599999999</v>
      </c>
      <c r="C542" s="36">
        <v>59.4</v>
      </c>
      <c r="D542" s="13">
        <v>153</v>
      </c>
      <c r="E542" s="37">
        <f t="shared" ca="1" si="24"/>
        <v>208.39977999999999</v>
      </c>
      <c r="F542" s="37">
        <f t="shared" ca="1" si="25"/>
        <v>0</v>
      </c>
      <c r="G542" s="37">
        <f t="shared" ca="1" si="26"/>
        <v>0</v>
      </c>
      <c r="H542" s="35"/>
    </row>
    <row r="543" spans="1:8" x14ac:dyDescent="0.35">
      <c r="A543">
        <v>538</v>
      </c>
      <c r="B543" s="13">
        <v>208.88870199999999</v>
      </c>
      <c r="C543" s="36">
        <v>59.4</v>
      </c>
      <c r="D543" s="13">
        <v>153</v>
      </c>
      <c r="E543" s="37">
        <f t="shared" ca="1" si="24"/>
        <v>208.557648</v>
      </c>
      <c r="F543" s="37">
        <f t="shared" ca="1" si="25"/>
        <v>0</v>
      </c>
      <c r="G543" s="37">
        <f t="shared" ca="1" si="26"/>
        <v>0</v>
      </c>
      <c r="H543" s="35"/>
    </row>
    <row r="544" spans="1:8" x14ac:dyDescent="0.35">
      <c r="A544">
        <v>539</v>
      </c>
      <c r="B544" s="13">
        <v>209.14233400000001</v>
      </c>
      <c r="C544" s="36">
        <v>59.4</v>
      </c>
      <c r="D544" s="13">
        <v>153</v>
      </c>
      <c r="E544" s="37">
        <f t="shared" ca="1" si="24"/>
        <v>208.72236599999999</v>
      </c>
      <c r="F544" s="37">
        <f t="shared" ca="1" si="25"/>
        <v>0</v>
      </c>
      <c r="G544" s="37">
        <f t="shared" ca="1" si="26"/>
        <v>0</v>
      </c>
      <c r="H544" s="35"/>
    </row>
    <row r="545" spans="1:8" x14ac:dyDescent="0.35">
      <c r="A545">
        <v>540</v>
      </c>
      <c r="B545" s="13">
        <v>209.165695</v>
      </c>
      <c r="C545" s="36">
        <v>59.4</v>
      </c>
      <c r="D545" s="13">
        <v>153</v>
      </c>
      <c r="E545" s="37">
        <f t="shared" ca="1" si="24"/>
        <v>208.88870199999999</v>
      </c>
      <c r="F545" s="37">
        <f t="shared" ca="1" si="25"/>
        <v>0</v>
      </c>
      <c r="G545" s="37">
        <f t="shared" ca="1" si="26"/>
        <v>0</v>
      </c>
      <c r="H545" s="35"/>
    </row>
    <row r="546" spans="1:8" x14ac:dyDescent="0.35">
      <c r="A546">
        <v>541</v>
      </c>
      <c r="B546" s="13">
        <v>209.535034</v>
      </c>
      <c r="C546" s="36">
        <v>59.4</v>
      </c>
      <c r="D546" s="13">
        <v>153</v>
      </c>
      <c r="E546" s="37">
        <f t="shared" ca="1" si="24"/>
        <v>209.14233400000001</v>
      </c>
      <c r="F546" s="37">
        <f t="shared" ca="1" si="25"/>
        <v>0</v>
      </c>
      <c r="G546" s="37">
        <f t="shared" ca="1" si="26"/>
        <v>0</v>
      </c>
      <c r="H546" s="35"/>
    </row>
    <row r="547" spans="1:8" x14ac:dyDescent="0.35">
      <c r="A547">
        <v>542</v>
      </c>
      <c r="B547" s="13">
        <v>209.69511399999999</v>
      </c>
      <c r="C547" s="36">
        <v>59.4</v>
      </c>
      <c r="D547" s="13">
        <v>153</v>
      </c>
      <c r="E547" s="37">
        <f t="shared" ca="1" si="24"/>
        <v>209.165695</v>
      </c>
      <c r="F547" s="37">
        <f t="shared" ca="1" si="25"/>
        <v>0</v>
      </c>
      <c r="G547" s="37">
        <f t="shared" ca="1" si="26"/>
        <v>0</v>
      </c>
      <c r="H547" s="35"/>
    </row>
    <row r="548" spans="1:8" x14ac:dyDescent="0.35">
      <c r="A548">
        <v>543</v>
      </c>
      <c r="B548" s="13">
        <v>209.81317100000001</v>
      </c>
      <c r="C548" s="36">
        <v>59.4</v>
      </c>
      <c r="D548" s="13">
        <v>153</v>
      </c>
      <c r="E548" s="37">
        <f t="shared" ca="1" si="24"/>
        <v>209.535034</v>
      </c>
      <c r="F548" s="37">
        <f t="shared" ca="1" si="25"/>
        <v>0</v>
      </c>
      <c r="G548" s="37">
        <f t="shared" ca="1" si="26"/>
        <v>0</v>
      </c>
      <c r="H548" s="35"/>
    </row>
    <row r="549" spans="1:8" x14ac:dyDescent="0.35">
      <c r="A549">
        <v>544</v>
      </c>
      <c r="B549" s="13">
        <v>210.03968800000001</v>
      </c>
      <c r="C549" s="36">
        <v>59.4</v>
      </c>
      <c r="D549" s="13">
        <v>153</v>
      </c>
      <c r="E549" s="37">
        <f t="shared" ca="1" si="24"/>
        <v>209.69511399999999</v>
      </c>
      <c r="F549" s="37">
        <f t="shared" ca="1" si="25"/>
        <v>0</v>
      </c>
      <c r="G549" s="37">
        <f t="shared" ca="1" si="26"/>
        <v>0</v>
      </c>
      <c r="H549" s="35"/>
    </row>
    <row r="550" spans="1:8" x14ac:dyDescent="0.35">
      <c r="A550">
        <v>545</v>
      </c>
      <c r="B550" s="13">
        <v>210.088562</v>
      </c>
      <c r="C550" s="36">
        <v>59.4</v>
      </c>
      <c r="D550" s="13">
        <v>153</v>
      </c>
      <c r="E550" s="37">
        <f t="shared" ca="1" si="24"/>
        <v>209.81317100000001</v>
      </c>
      <c r="F550" s="37">
        <f t="shared" ca="1" si="25"/>
        <v>0</v>
      </c>
      <c r="G550" s="37">
        <f t="shared" ca="1" si="26"/>
        <v>0</v>
      </c>
      <c r="H550" s="35"/>
    </row>
    <row r="551" spans="1:8" x14ac:dyDescent="0.35">
      <c r="A551">
        <v>546</v>
      </c>
      <c r="B551" s="13">
        <v>210.24762000000001</v>
      </c>
      <c r="C551" s="36">
        <v>59.4</v>
      </c>
      <c r="D551" s="13">
        <v>153</v>
      </c>
      <c r="E551" s="37">
        <f t="shared" ca="1" si="24"/>
        <v>210.03968800000001</v>
      </c>
      <c r="F551" s="37">
        <f t="shared" ca="1" si="25"/>
        <v>0</v>
      </c>
      <c r="G551" s="37">
        <f t="shared" ca="1" si="26"/>
        <v>0</v>
      </c>
      <c r="H551" s="35"/>
    </row>
    <row r="552" spans="1:8" x14ac:dyDescent="0.35">
      <c r="A552">
        <v>547</v>
      </c>
      <c r="B552" s="13">
        <v>210.380493</v>
      </c>
      <c r="C552" s="36">
        <v>59.4</v>
      </c>
      <c r="D552" s="13">
        <v>153</v>
      </c>
      <c r="E552" s="37">
        <f t="shared" ca="1" si="24"/>
        <v>210.088562</v>
      </c>
      <c r="F552" s="37">
        <f t="shared" ca="1" si="25"/>
        <v>0</v>
      </c>
      <c r="G552" s="37">
        <f t="shared" ca="1" si="26"/>
        <v>0</v>
      </c>
      <c r="H552" s="35"/>
    </row>
    <row r="553" spans="1:8" x14ac:dyDescent="0.35">
      <c r="A553">
        <v>548</v>
      </c>
      <c r="B553" s="13">
        <v>210.47110000000001</v>
      </c>
      <c r="C553" s="36">
        <v>59.4</v>
      </c>
      <c r="D553" s="13">
        <v>153</v>
      </c>
      <c r="E553" s="37">
        <f t="shared" ca="1" si="24"/>
        <v>210.24762000000001</v>
      </c>
      <c r="F553" s="37">
        <f t="shared" ca="1" si="25"/>
        <v>0</v>
      </c>
      <c r="G553" s="37">
        <f t="shared" ca="1" si="26"/>
        <v>0</v>
      </c>
      <c r="H553" s="35"/>
    </row>
    <row r="554" spans="1:8" x14ac:dyDescent="0.35">
      <c r="A554">
        <v>549</v>
      </c>
      <c r="B554" s="13">
        <v>210.65725699999999</v>
      </c>
      <c r="C554" s="36">
        <v>59.4</v>
      </c>
      <c r="D554" s="13">
        <v>153</v>
      </c>
      <c r="E554" s="37">
        <f t="shared" ca="1" si="24"/>
        <v>210.380493</v>
      </c>
      <c r="F554" s="37">
        <f t="shared" ca="1" si="25"/>
        <v>0</v>
      </c>
      <c r="G554" s="37">
        <f t="shared" ca="1" si="26"/>
        <v>0</v>
      </c>
      <c r="H554" s="35"/>
    </row>
    <row r="555" spans="1:8" x14ac:dyDescent="0.35">
      <c r="A555">
        <v>550</v>
      </c>
      <c r="B555" s="13">
        <v>210.79894999999999</v>
      </c>
      <c r="C555" s="36">
        <v>59.4</v>
      </c>
      <c r="D555" s="13">
        <v>153</v>
      </c>
      <c r="E555" s="37">
        <f t="shared" ca="1" si="24"/>
        <v>210.47110000000001</v>
      </c>
      <c r="F555" s="37">
        <f t="shared" ca="1" si="25"/>
        <v>0</v>
      </c>
      <c r="G555" s="37">
        <f t="shared" ca="1" si="26"/>
        <v>0</v>
      </c>
      <c r="H555" s="35"/>
    </row>
    <row r="556" spans="1:8" x14ac:dyDescent="0.35">
      <c r="A556">
        <v>551</v>
      </c>
      <c r="B556" s="13">
        <v>210.85510300000001</v>
      </c>
      <c r="C556" s="36">
        <v>59.4</v>
      </c>
      <c r="D556" s="13">
        <v>153</v>
      </c>
      <c r="E556" s="37">
        <f t="shared" ca="1" si="24"/>
        <v>210.65725699999999</v>
      </c>
      <c r="F556" s="37">
        <f t="shared" ca="1" si="25"/>
        <v>0</v>
      </c>
      <c r="G556" s="37">
        <f t="shared" ca="1" si="26"/>
        <v>0</v>
      </c>
      <c r="H556" s="35"/>
    </row>
    <row r="557" spans="1:8" x14ac:dyDescent="0.35">
      <c r="A557">
        <v>552</v>
      </c>
      <c r="B557" s="13">
        <v>211.150284</v>
      </c>
      <c r="C557" s="36">
        <v>59.4</v>
      </c>
      <c r="D557" s="13">
        <v>153</v>
      </c>
      <c r="E557" s="37">
        <f t="shared" ca="1" si="24"/>
        <v>210.79894999999999</v>
      </c>
      <c r="F557" s="37">
        <f t="shared" ca="1" si="25"/>
        <v>0</v>
      </c>
      <c r="G557" s="37">
        <f t="shared" ca="1" si="26"/>
        <v>0</v>
      </c>
      <c r="H557" s="35"/>
    </row>
    <row r="558" spans="1:8" x14ac:dyDescent="0.35">
      <c r="A558">
        <v>553</v>
      </c>
      <c r="B558" s="13">
        <v>211.22879</v>
      </c>
      <c r="C558" s="36">
        <v>59.4</v>
      </c>
      <c r="D558" s="13">
        <v>153</v>
      </c>
      <c r="E558" s="37">
        <f t="shared" ca="1" si="24"/>
        <v>210.85510300000001</v>
      </c>
      <c r="F558" s="37">
        <f t="shared" ca="1" si="25"/>
        <v>0</v>
      </c>
      <c r="G558" s="37">
        <f t="shared" ca="1" si="26"/>
        <v>0</v>
      </c>
      <c r="H558" s="35"/>
    </row>
    <row r="559" spans="1:8" x14ac:dyDescent="0.35">
      <c r="A559">
        <v>554</v>
      </c>
      <c r="B559" s="13">
        <v>211.34498600000001</v>
      </c>
      <c r="C559" s="36">
        <v>59.4</v>
      </c>
      <c r="D559" s="13">
        <v>153</v>
      </c>
      <c r="E559" s="37">
        <f t="shared" ca="1" si="24"/>
        <v>211.150284</v>
      </c>
      <c r="F559" s="37">
        <f t="shared" ca="1" si="25"/>
        <v>0</v>
      </c>
      <c r="G559" s="37">
        <f t="shared" ca="1" si="26"/>
        <v>0</v>
      </c>
      <c r="H559" s="35"/>
    </row>
    <row r="560" spans="1:8" x14ac:dyDescent="0.35">
      <c r="A560">
        <v>555</v>
      </c>
      <c r="B560" s="13">
        <v>211.52503999999999</v>
      </c>
      <c r="C560" s="36">
        <v>59.4</v>
      </c>
      <c r="D560" s="13">
        <v>153</v>
      </c>
      <c r="E560" s="37">
        <f t="shared" ca="1" si="24"/>
        <v>211.22879</v>
      </c>
      <c r="F560" s="37">
        <f t="shared" ca="1" si="25"/>
        <v>0</v>
      </c>
      <c r="G560" s="37">
        <f t="shared" ca="1" si="26"/>
        <v>0</v>
      </c>
      <c r="H560" s="35"/>
    </row>
    <row r="561" spans="1:8" x14ac:dyDescent="0.35">
      <c r="A561">
        <v>556</v>
      </c>
      <c r="B561" s="13">
        <v>211.637756</v>
      </c>
      <c r="C561" s="36">
        <v>59.4</v>
      </c>
      <c r="D561" s="13">
        <v>153</v>
      </c>
      <c r="E561" s="37">
        <f t="shared" ca="1" si="24"/>
        <v>211.34498600000001</v>
      </c>
      <c r="F561" s="37">
        <f t="shared" ca="1" si="25"/>
        <v>0</v>
      </c>
      <c r="G561" s="37">
        <f t="shared" ca="1" si="26"/>
        <v>0</v>
      </c>
      <c r="H561" s="35"/>
    </row>
    <row r="562" spans="1:8" x14ac:dyDescent="0.35">
      <c r="A562">
        <v>557</v>
      </c>
      <c r="B562" s="13">
        <v>211.81373600000001</v>
      </c>
      <c r="C562" s="36">
        <v>59.4</v>
      </c>
      <c r="D562" s="13">
        <v>153</v>
      </c>
      <c r="E562" s="37">
        <f t="shared" ca="1" si="24"/>
        <v>211.52503999999999</v>
      </c>
      <c r="F562" s="37">
        <f t="shared" ca="1" si="25"/>
        <v>0</v>
      </c>
      <c r="G562" s="37">
        <f t="shared" ca="1" si="26"/>
        <v>0</v>
      </c>
      <c r="H562" s="35"/>
    </row>
    <row r="563" spans="1:8" x14ac:dyDescent="0.35">
      <c r="A563">
        <v>558</v>
      </c>
      <c r="B563" s="13">
        <v>211.84098800000001</v>
      </c>
      <c r="C563" s="36">
        <v>59.4</v>
      </c>
      <c r="D563" s="13">
        <v>153</v>
      </c>
      <c r="E563" s="37">
        <f t="shared" ca="1" si="24"/>
        <v>211.637756</v>
      </c>
      <c r="F563" s="37">
        <f t="shared" ca="1" si="25"/>
        <v>0</v>
      </c>
      <c r="G563" s="37">
        <f t="shared" ca="1" si="26"/>
        <v>0</v>
      </c>
      <c r="H563" s="35"/>
    </row>
    <row r="564" spans="1:8" x14ac:dyDescent="0.35">
      <c r="A564">
        <v>559</v>
      </c>
      <c r="B564" s="13">
        <v>212.05972299999999</v>
      </c>
      <c r="C564" s="36">
        <v>59.4</v>
      </c>
      <c r="D564" s="13">
        <v>153</v>
      </c>
      <c r="E564" s="37">
        <f t="shared" ref="E564:E627" ca="1" si="27">IFERROR(MEDIAN(OFFSET(B564,0,0,-$B$1,1)),"")</f>
        <v>211.81373600000001</v>
      </c>
      <c r="F564" s="37">
        <f t="shared" ref="F564:F627" ca="1" si="28">IFERROR(IF(ABS(MEDIAN(OFFSET(C564,0,0,$E$1,1))-MEDIAN(OFFSET(C563,0,0,-$E$1,1)))&gt;0.01,1,0),0)</f>
        <v>0</v>
      </c>
      <c r="G564" s="37">
        <f t="shared" ref="G564:G627" ca="1" si="29">IFERROR(IF(AND(F563=0,F564=1),1,0),0)</f>
        <v>0</v>
      </c>
      <c r="H564" s="35"/>
    </row>
    <row r="565" spans="1:8" x14ac:dyDescent="0.35">
      <c r="A565">
        <v>560</v>
      </c>
      <c r="B565" s="13">
        <v>212.18457000000001</v>
      </c>
      <c r="C565" s="36">
        <v>59.4</v>
      </c>
      <c r="D565" s="13">
        <v>153</v>
      </c>
      <c r="E565" s="37">
        <f t="shared" ca="1" si="27"/>
        <v>211.84098800000001</v>
      </c>
      <c r="F565" s="37">
        <f t="shared" ca="1" si="28"/>
        <v>0</v>
      </c>
      <c r="G565" s="37">
        <f t="shared" ca="1" si="29"/>
        <v>0</v>
      </c>
      <c r="H565" s="35"/>
    </row>
    <row r="566" spans="1:8" x14ac:dyDescent="0.35">
      <c r="A566">
        <v>561</v>
      </c>
      <c r="B566" s="13">
        <v>212.22125199999999</v>
      </c>
      <c r="C566" s="36">
        <v>59.4</v>
      </c>
      <c r="D566" s="13">
        <v>153</v>
      </c>
      <c r="E566" s="37">
        <f t="shared" ca="1" si="27"/>
        <v>212.05972299999999</v>
      </c>
      <c r="F566" s="37">
        <f t="shared" ca="1" si="28"/>
        <v>0</v>
      </c>
      <c r="G566" s="37">
        <f t="shared" ca="1" si="29"/>
        <v>0</v>
      </c>
      <c r="H566" s="35"/>
    </row>
    <row r="567" spans="1:8" x14ac:dyDescent="0.35">
      <c r="A567">
        <v>562</v>
      </c>
      <c r="B567" s="13">
        <v>212.35192900000001</v>
      </c>
      <c r="C567" s="36">
        <v>59.4</v>
      </c>
      <c r="D567" s="13">
        <v>153</v>
      </c>
      <c r="E567" s="37">
        <f t="shared" ca="1" si="27"/>
        <v>212.18457000000001</v>
      </c>
      <c r="F567" s="37">
        <f t="shared" ca="1" si="28"/>
        <v>0</v>
      </c>
      <c r="G567" s="37">
        <f t="shared" ca="1" si="29"/>
        <v>0</v>
      </c>
      <c r="H567" s="35"/>
    </row>
    <row r="568" spans="1:8" x14ac:dyDescent="0.35">
      <c r="A568">
        <v>563</v>
      </c>
      <c r="B568" s="13">
        <v>212.428055</v>
      </c>
      <c r="C568" s="36">
        <v>59.4</v>
      </c>
      <c r="D568" s="13">
        <v>153</v>
      </c>
      <c r="E568" s="37">
        <f t="shared" ca="1" si="27"/>
        <v>212.22125199999999</v>
      </c>
      <c r="F568" s="37">
        <f t="shared" ca="1" si="28"/>
        <v>0</v>
      </c>
      <c r="G568" s="37">
        <f t="shared" ca="1" si="29"/>
        <v>0</v>
      </c>
      <c r="H568" s="35"/>
    </row>
    <row r="569" spans="1:8" x14ac:dyDescent="0.35">
      <c r="A569">
        <v>564</v>
      </c>
      <c r="B569" s="13">
        <v>212.65829500000001</v>
      </c>
      <c r="C569" s="36">
        <v>59.4</v>
      </c>
      <c r="D569" s="13">
        <v>153</v>
      </c>
      <c r="E569" s="37">
        <f t="shared" ca="1" si="27"/>
        <v>212.35192900000001</v>
      </c>
      <c r="F569" s="37">
        <f t="shared" ca="1" si="28"/>
        <v>0</v>
      </c>
      <c r="G569" s="37">
        <f t="shared" ca="1" si="29"/>
        <v>0</v>
      </c>
      <c r="H569" s="35"/>
    </row>
    <row r="570" spans="1:8" x14ac:dyDescent="0.35">
      <c r="A570">
        <v>565</v>
      </c>
      <c r="B570" s="13">
        <v>212.77574200000001</v>
      </c>
      <c r="C570" s="36">
        <v>59.4</v>
      </c>
      <c r="D570" s="13">
        <v>153</v>
      </c>
      <c r="E570" s="37">
        <f t="shared" ca="1" si="27"/>
        <v>212.428055</v>
      </c>
      <c r="F570" s="37">
        <f t="shared" ca="1" si="28"/>
        <v>0</v>
      </c>
      <c r="G570" s="37">
        <f t="shared" ca="1" si="29"/>
        <v>0</v>
      </c>
      <c r="H570" s="35"/>
    </row>
    <row r="571" spans="1:8" x14ac:dyDescent="0.35">
      <c r="A571">
        <v>566</v>
      </c>
      <c r="B571" s="13">
        <v>212.907318</v>
      </c>
      <c r="C571" s="36">
        <v>59.4</v>
      </c>
      <c r="D571" s="13">
        <v>153</v>
      </c>
      <c r="E571" s="37">
        <f t="shared" ca="1" si="27"/>
        <v>212.65829500000001</v>
      </c>
      <c r="F571" s="37">
        <f t="shared" ca="1" si="28"/>
        <v>0</v>
      </c>
      <c r="G571" s="37">
        <f t="shared" ca="1" si="29"/>
        <v>0</v>
      </c>
      <c r="H571" s="35"/>
    </row>
    <row r="572" spans="1:8" x14ac:dyDescent="0.35">
      <c r="A572">
        <v>567</v>
      </c>
      <c r="B572" s="13">
        <v>213.032364</v>
      </c>
      <c r="C572" s="36">
        <v>59.4</v>
      </c>
      <c r="D572" s="13">
        <v>153</v>
      </c>
      <c r="E572" s="37">
        <f t="shared" ca="1" si="27"/>
        <v>212.77574200000001</v>
      </c>
      <c r="F572" s="37">
        <f t="shared" ca="1" si="28"/>
        <v>0</v>
      </c>
      <c r="G572" s="37">
        <f t="shared" ca="1" si="29"/>
        <v>0</v>
      </c>
      <c r="H572" s="35"/>
    </row>
    <row r="573" spans="1:8" x14ac:dyDescent="0.35">
      <c r="A573">
        <v>568</v>
      </c>
      <c r="B573" s="13">
        <v>213.06028699999999</v>
      </c>
      <c r="C573" s="36">
        <v>59.4</v>
      </c>
      <c r="D573" s="13">
        <v>153</v>
      </c>
      <c r="E573" s="37">
        <f t="shared" ca="1" si="27"/>
        <v>212.907318</v>
      </c>
      <c r="F573" s="37">
        <f t="shared" ca="1" si="28"/>
        <v>0</v>
      </c>
      <c r="G573" s="37">
        <f t="shared" ca="1" si="29"/>
        <v>0</v>
      </c>
      <c r="H573" s="35"/>
    </row>
    <row r="574" spans="1:8" x14ac:dyDescent="0.35">
      <c r="A574">
        <v>569</v>
      </c>
      <c r="B574" s="13">
        <v>213.220947</v>
      </c>
      <c r="C574" s="36">
        <v>59.4</v>
      </c>
      <c r="D574" s="13">
        <v>153</v>
      </c>
      <c r="E574" s="37">
        <f t="shared" ca="1" si="27"/>
        <v>213.032364</v>
      </c>
      <c r="F574" s="37">
        <f t="shared" ca="1" si="28"/>
        <v>0</v>
      </c>
      <c r="G574" s="37">
        <f t="shared" ca="1" si="29"/>
        <v>0</v>
      </c>
      <c r="H574" s="35"/>
    </row>
    <row r="575" spans="1:8" x14ac:dyDescent="0.35">
      <c r="A575">
        <v>570</v>
      </c>
      <c r="B575" s="13">
        <v>213.39788799999999</v>
      </c>
      <c r="C575" s="36">
        <v>59.4</v>
      </c>
      <c r="D575" s="13">
        <v>153</v>
      </c>
      <c r="E575" s="37">
        <f t="shared" ca="1" si="27"/>
        <v>213.06028699999999</v>
      </c>
      <c r="F575" s="37">
        <f t="shared" ca="1" si="28"/>
        <v>0</v>
      </c>
      <c r="G575" s="37">
        <f t="shared" ca="1" si="29"/>
        <v>0</v>
      </c>
      <c r="H575" s="35"/>
    </row>
    <row r="576" spans="1:8" x14ac:dyDescent="0.35">
      <c r="A576">
        <v>571</v>
      </c>
      <c r="B576" s="13">
        <v>213.46691899999999</v>
      </c>
      <c r="C576" s="36">
        <v>59.4</v>
      </c>
      <c r="D576" s="13">
        <v>153</v>
      </c>
      <c r="E576" s="37">
        <f t="shared" ca="1" si="27"/>
        <v>213.220947</v>
      </c>
      <c r="F576" s="37">
        <f t="shared" ca="1" si="28"/>
        <v>0</v>
      </c>
      <c r="G576" s="37">
        <f t="shared" ca="1" si="29"/>
        <v>0</v>
      </c>
      <c r="H576" s="35"/>
    </row>
    <row r="577" spans="1:8" x14ac:dyDescent="0.35">
      <c r="A577">
        <v>572</v>
      </c>
      <c r="B577" s="13">
        <v>213.60604900000001</v>
      </c>
      <c r="C577" s="36">
        <v>59.4</v>
      </c>
      <c r="D577" s="13">
        <v>153</v>
      </c>
      <c r="E577" s="37">
        <f t="shared" ca="1" si="27"/>
        <v>213.39788799999999</v>
      </c>
      <c r="F577" s="37">
        <f t="shared" ca="1" si="28"/>
        <v>0</v>
      </c>
      <c r="G577" s="37">
        <f t="shared" ca="1" si="29"/>
        <v>0</v>
      </c>
      <c r="H577" s="35"/>
    </row>
    <row r="578" spans="1:8" x14ac:dyDescent="0.35">
      <c r="A578">
        <v>573</v>
      </c>
      <c r="B578" s="13">
        <v>213.69809000000001</v>
      </c>
      <c r="C578" s="36">
        <v>59.4</v>
      </c>
      <c r="D578" s="13">
        <v>153</v>
      </c>
      <c r="E578" s="37">
        <f t="shared" ca="1" si="27"/>
        <v>213.46691899999999</v>
      </c>
      <c r="F578" s="37">
        <f t="shared" ca="1" si="28"/>
        <v>0</v>
      </c>
      <c r="G578" s="37">
        <f t="shared" ca="1" si="29"/>
        <v>0</v>
      </c>
      <c r="H578" s="35"/>
    </row>
    <row r="579" spans="1:8" x14ac:dyDescent="0.35">
      <c r="A579">
        <v>574</v>
      </c>
      <c r="B579" s="13">
        <v>213.81272899999999</v>
      </c>
      <c r="C579" s="36">
        <v>59.4</v>
      </c>
      <c r="D579" s="13">
        <v>153</v>
      </c>
      <c r="E579" s="37">
        <f t="shared" ca="1" si="27"/>
        <v>213.60604900000001</v>
      </c>
      <c r="F579" s="37">
        <f t="shared" ca="1" si="28"/>
        <v>0</v>
      </c>
      <c r="G579" s="37">
        <f t="shared" ca="1" si="29"/>
        <v>0</v>
      </c>
      <c r="H579" s="35"/>
    </row>
    <row r="580" spans="1:8" x14ac:dyDescent="0.35">
      <c r="A580">
        <v>575</v>
      </c>
      <c r="B580" s="13">
        <v>214.109543</v>
      </c>
      <c r="C580" s="36">
        <v>59.4</v>
      </c>
      <c r="D580" s="13">
        <v>153</v>
      </c>
      <c r="E580" s="37">
        <f t="shared" ca="1" si="27"/>
        <v>213.69809000000001</v>
      </c>
      <c r="F580" s="37">
        <f t="shared" ca="1" si="28"/>
        <v>0</v>
      </c>
      <c r="G580" s="37">
        <f t="shared" ca="1" si="29"/>
        <v>0</v>
      </c>
      <c r="H580" s="35"/>
    </row>
    <row r="581" spans="1:8" x14ac:dyDescent="0.35">
      <c r="A581">
        <v>576</v>
      </c>
      <c r="B581" s="13">
        <v>214.20832799999999</v>
      </c>
      <c r="C581" s="36">
        <v>59.4</v>
      </c>
      <c r="D581" s="13">
        <v>153</v>
      </c>
      <c r="E581" s="37">
        <f t="shared" ca="1" si="27"/>
        <v>213.81272899999999</v>
      </c>
      <c r="F581" s="37">
        <f t="shared" ca="1" si="28"/>
        <v>0</v>
      </c>
      <c r="G581" s="37">
        <f t="shared" ca="1" si="29"/>
        <v>0</v>
      </c>
      <c r="H581" s="35"/>
    </row>
    <row r="582" spans="1:8" x14ac:dyDescent="0.35">
      <c r="A582">
        <v>577</v>
      </c>
      <c r="B582" s="13">
        <v>214.46173099999999</v>
      </c>
      <c r="C582" s="36">
        <v>59.4</v>
      </c>
      <c r="D582" s="13">
        <v>153</v>
      </c>
      <c r="E582" s="37">
        <f t="shared" ca="1" si="27"/>
        <v>214.109543</v>
      </c>
      <c r="F582" s="37">
        <f t="shared" ca="1" si="28"/>
        <v>0</v>
      </c>
      <c r="G582" s="37">
        <f t="shared" ca="1" si="29"/>
        <v>0</v>
      </c>
      <c r="H582" s="35"/>
    </row>
    <row r="583" spans="1:8" x14ac:dyDescent="0.35">
      <c r="A583">
        <v>578</v>
      </c>
      <c r="B583" s="13">
        <v>214.58933999999999</v>
      </c>
      <c r="C583" s="36">
        <v>59.4</v>
      </c>
      <c r="D583" s="13">
        <v>153</v>
      </c>
      <c r="E583" s="37">
        <f t="shared" ca="1" si="27"/>
        <v>214.20832799999999</v>
      </c>
      <c r="F583" s="37">
        <f t="shared" ca="1" si="28"/>
        <v>0</v>
      </c>
      <c r="G583" s="37">
        <f t="shared" ca="1" si="29"/>
        <v>0</v>
      </c>
      <c r="H583" s="35"/>
    </row>
    <row r="584" spans="1:8" x14ac:dyDescent="0.35">
      <c r="A584">
        <v>579</v>
      </c>
      <c r="B584" s="13">
        <v>214.61897300000001</v>
      </c>
      <c r="C584" s="36">
        <v>59.4</v>
      </c>
      <c r="D584" s="13">
        <v>153</v>
      </c>
      <c r="E584" s="37">
        <f t="shared" ca="1" si="27"/>
        <v>214.46173099999999</v>
      </c>
      <c r="F584" s="37">
        <f t="shared" ca="1" si="28"/>
        <v>0</v>
      </c>
      <c r="G584" s="37">
        <f t="shared" ca="1" si="29"/>
        <v>0</v>
      </c>
      <c r="H584" s="35"/>
    </row>
    <row r="585" spans="1:8" x14ac:dyDescent="0.35">
      <c r="A585">
        <v>580</v>
      </c>
      <c r="B585" s="13">
        <v>214.66339099999999</v>
      </c>
      <c r="C585" s="36">
        <v>59.4</v>
      </c>
      <c r="D585" s="13">
        <v>153</v>
      </c>
      <c r="E585" s="37">
        <f t="shared" ca="1" si="27"/>
        <v>214.58933999999999</v>
      </c>
      <c r="F585" s="37">
        <f t="shared" ca="1" si="28"/>
        <v>0</v>
      </c>
      <c r="G585" s="37">
        <f t="shared" ca="1" si="29"/>
        <v>0</v>
      </c>
      <c r="H585" s="35"/>
    </row>
    <row r="586" spans="1:8" x14ac:dyDescent="0.35">
      <c r="A586">
        <v>581</v>
      </c>
      <c r="B586" s="13">
        <v>214.733688</v>
      </c>
      <c r="C586" s="36">
        <v>59.4</v>
      </c>
      <c r="D586" s="13">
        <v>153</v>
      </c>
      <c r="E586" s="37">
        <f t="shared" ca="1" si="27"/>
        <v>214.61897300000001</v>
      </c>
      <c r="F586" s="37">
        <f t="shared" ca="1" si="28"/>
        <v>0</v>
      </c>
      <c r="G586" s="37">
        <f t="shared" ca="1" si="29"/>
        <v>0</v>
      </c>
      <c r="H586" s="35"/>
    </row>
    <row r="587" spans="1:8" x14ac:dyDescent="0.35">
      <c r="A587">
        <v>582</v>
      </c>
      <c r="B587" s="13">
        <v>214.83084099999999</v>
      </c>
      <c r="C587" s="36">
        <v>59.4</v>
      </c>
      <c r="D587" s="13">
        <v>153</v>
      </c>
      <c r="E587" s="37">
        <f t="shared" ca="1" si="27"/>
        <v>214.66339099999999</v>
      </c>
      <c r="F587" s="37">
        <f t="shared" ca="1" si="28"/>
        <v>0</v>
      </c>
      <c r="G587" s="37">
        <f t="shared" ca="1" si="29"/>
        <v>0</v>
      </c>
      <c r="H587" s="35"/>
    </row>
    <row r="588" spans="1:8" x14ac:dyDescent="0.35">
      <c r="A588">
        <v>583</v>
      </c>
      <c r="B588" s="13">
        <v>214.87934899999999</v>
      </c>
      <c r="C588" s="36">
        <v>59.4</v>
      </c>
      <c r="D588" s="13">
        <v>153</v>
      </c>
      <c r="E588" s="37">
        <f t="shared" ca="1" si="27"/>
        <v>214.733688</v>
      </c>
      <c r="F588" s="37">
        <f t="shared" ca="1" si="28"/>
        <v>0</v>
      </c>
      <c r="G588" s="37">
        <f t="shared" ca="1" si="29"/>
        <v>0</v>
      </c>
      <c r="H588" s="35"/>
    </row>
    <row r="589" spans="1:8" x14ac:dyDescent="0.35">
      <c r="A589">
        <v>584</v>
      </c>
      <c r="B589" s="13">
        <v>215.01387</v>
      </c>
      <c r="C589" s="36">
        <v>59.4</v>
      </c>
      <c r="D589" s="13">
        <v>153</v>
      </c>
      <c r="E589" s="37">
        <f t="shared" ca="1" si="27"/>
        <v>214.83084099999999</v>
      </c>
      <c r="F589" s="37">
        <f t="shared" ca="1" si="28"/>
        <v>0</v>
      </c>
      <c r="G589" s="37">
        <f t="shared" ca="1" si="29"/>
        <v>0</v>
      </c>
      <c r="H589" s="35"/>
    </row>
    <row r="590" spans="1:8" x14ac:dyDescent="0.35">
      <c r="A590">
        <v>585</v>
      </c>
      <c r="B590" s="13">
        <v>215.02032500000001</v>
      </c>
      <c r="C590" s="36">
        <v>59.4</v>
      </c>
      <c r="D590" s="13">
        <v>153</v>
      </c>
      <c r="E590" s="37">
        <f t="shared" ca="1" si="27"/>
        <v>214.87934899999999</v>
      </c>
      <c r="F590" s="37">
        <f t="shared" ca="1" si="28"/>
        <v>0</v>
      </c>
      <c r="G590" s="37">
        <f t="shared" ca="1" si="29"/>
        <v>0</v>
      </c>
      <c r="H590" s="35"/>
    </row>
    <row r="591" spans="1:8" x14ac:dyDescent="0.35">
      <c r="A591">
        <v>586</v>
      </c>
      <c r="B591" s="13">
        <v>215.166382</v>
      </c>
      <c r="C591" s="36">
        <v>59.4</v>
      </c>
      <c r="D591" s="13">
        <v>153</v>
      </c>
      <c r="E591" s="37">
        <f t="shared" ca="1" si="27"/>
        <v>215.01387</v>
      </c>
      <c r="F591" s="37">
        <f t="shared" ca="1" si="28"/>
        <v>0</v>
      </c>
      <c r="G591" s="37">
        <f t="shared" ca="1" si="29"/>
        <v>0</v>
      </c>
      <c r="H591" s="35"/>
    </row>
    <row r="592" spans="1:8" x14ac:dyDescent="0.35">
      <c r="A592">
        <v>587</v>
      </c>
      <c r="B592" s="13">
        <v>215.25569200000001</v>
      </c>
      <c r="C592" s="36">
        <v>59.4</v>
      </c>
      <c r="D592" s="13">
        <v>153</v>
      </c>
      <c r="E592" s="37">
        <f t="shared" ca="1" si="27"/>
        <v>215.02032500000001</v>
      </c>
      <c r="F592" s="37">
        <f t="shared" ca="1" si="28"/>
        <v>0</v>
      </c>
      <c r="G592" s="37">
        <f t="shared" ca="1" si="29"/>
        <v>0</v>
      </c>
      <c r="H592" s="35"/>
    </row>
    <row r="593" spans="1:8" x14ac:dyDescent="0.35">
      <c r="A593">
        <v>588</v>
      </c>
      <c r="B593" s="13">
        <v>215.36558500000001</v>
      </c>
      <c r="C593" s="36">
        <v>59.4</v>
      </c>
      <c r="D593" s="13">
        <v>153</v>
      </c>
      <c r="E593" s="37">
        <f t="shared" ca="1" si="27"/>
        <v>215.166382</v>
      </c>
      <c r="F593" s="37">
        <f t="shared" ca="1" si="28"/>
        <v>0</v>
      </c>
      <c r="G593" s="37">
        <f t="shared" ca="1" si="29"/>
        <v>0</v>
      </c>
      <c r="H593" s="35"/>
    </row>
    <row r="594" spans="1:8" x14ac:dyDescent="0.35">
      <c r="A594">
        <v>589</v>
      </c>
      <c r="B594" s="13">
        <v>215.60583500000001</v>
      </c>
      <c r="C594" s="36">
        <v>59.4</v>
      </c>
      <c r="D594" s="13">
        <v>153</v>
      </c>
      <c r="E594" s="37">
        <f t="shared" ca="1" si="27"/>
        <v>215.25569200000001</v>
      </c>
      <c r="F594" s="37">
        <f t="shared" ca="1" si="28"/>
        <v>0</v>
      </c>
      <c r="G594" s="37">
        <f t="shared" ca="1" si="29"/>
        <v>0</v>
      </c>
      <c r="H594" s="35"/>
    </row>
    <row r="595" spans="1:8" x14ac:dyDescent="0.35">
      <c r="A595">
        <v>590</v>
      </c>
      <c r="B595" s="13">
        <v>215.67623900000001</v>
      </c>
      <c r="C595" s="36">
        <v>59.4</v>
      </c>
      <c r="D595" s="13">
        <v>153</v>
      </c>
      <c r="E595" s="37">
        <f t="shared" ca="1" si="27"/>
        <v>215.36558500000001</v>
      </c>
      <c r="F595" s="37">
        <f t="shared" ca="1" si="28"/>
        <v>0</v>
      </c>
      <c r="G595" s="37">
        <f t="shared" ca="1" si="29"/>
        <v>0</v>
      </c>
      <c r="H595" s="35"/>
    </row>
    <row r="596" spans="1:8" x14ac:dyDescent="0.35">
      <c r="A596">
        <v>591</v>
      </c>
      <c r="B596" s="13">
        <v>215.82782</v>
      </c>
      <c r="C596" s="36">
        <v>59.4</v>
      </c>
      <c r="D596" s="13">
        <v>153</v>
      </c>
      <c r="E596" s="37">
        <f t="shared" ca="1" si="27"/>
        <v>215.60583500000001</v>
      </c>
      <c r="F596" s="37">
        <f t="shared" ca="1" si="28"/>
        <v>0</v>
      </c>
      <c r="G596" s="37">
        <f t="shared" ca="1" si="29"/>
        <v>0</v>
      </c>
      <c r="H596" s="35"/>
    </row>
    <row r="597" spans="1:8" x14ac:dyDescent="0.35">
      <c r="A597">
        <v>592</v>
      </c>
      <c r="B597" s="13">
        <v>215.99829099999999</v>
      </c>
      <c r="C597" s="36">
        <v>59.4</v>
      </c>
      <c r="D597" s="13">
        <v>153</v>
      </c>
      <c r="E597" s="37">
        <f t="shared" ca="1" si="27"/>
        <v>215.67623900000001</v>
      </c>
      <c r="F597" s="37">
        <f t="shared" ca="1" si="28"/>
        <v>0</v>
      </c>
      <c r="G597" s="37">
        <f t="shared" ca="1" si="29"/>
        <v>0</v>
      </c>
      <c r="H597" s="35"/>
    </row>
    <row r="598" spans="1:8" x14ac:dyDescent="0.35">
      <c r="A598">
        <v>593</v>
      </c>
      <c r="B598" s="13">
        <v>216.04449500000001</v>
      </c>
      <c r="C598" s="36">
        <v>59.4</v>
      </c>
      <c r="D598" s="13">
        <v>153</v>
      </c>
      <c r="E598" s="37">
        <f t="shared" ca="1" si="27"/>
        <v>215.82782</v>
      </c>
      <c r="F598" s="37">
        <f t="shared" ca="1" si="28"/>
        <v>0</v>
      </c>
      <c r="G598" s="37">
        <f t="shared" ca="1" si="29"/>
        <v>0</v>
      </c>
      <c r="H598" s="35"/>
    </row>
    <row r="599" spans="1:8" x14ac:dyDescent="0.35">
      <c r="A599">
        <v>594</v>
      </c>
      <c r="B599" s="13">
        <v>216.25479100000001</v>
      </c>
      <c r="C599" s="36">
        <v>59.4</v>
      </c>
      <c r="D599" s="13">
        <v>153</v>
      </c>
      <c r="E599" s="37">
        <f t="shared" ca="1" si="27"/>
        <v>215.99829099999999</v>
      </c>
      <c r="F599" s="37">
        <f t="shared" ca="1" si="28"/>
        <v>0</v>
      </c>
      <c r="G599" s="37">
        <f t="shared" ca="1" si="29"/>
        <v>0</v>
      </c>
      <c r="H599" s="35"/>
    </row>
    <row r="600" spans="1:8" x14ac:dyDescent="0.35">
      <c r="A600">
        <v>595</v>
      </c>
      <c r="B600" s="13">
        <v>216.35131799999999</v>
      </c>
      <c r="C600" s="36">
        <v>59.4</v>
      </c>
      <c r="D600" s="13">
        <v>153</v>
      </c>
      <c r="E600" s="37">
        <f t="shared" ca="1" si="27"/>
        <v>216.04449500000001</v>
      </c>
      <c r="F600" s="37">
        <f t="shared" ca="1" si="28"/>
        <v>0</v>
      </c>
      <c r="G600" s="37">
        <f t="shared" ca="1" si="29"/>
        <v>0</v>
      </c>
      <c r="H600" s="35"/>
    </row>
    <row r="601" spans="1:8" x14ac:dyDescent="0.35">
      <c r="A601">
        <v>596</v>
      </c>
      <c r="B601" s="13">
        <v>216.50984199999999</v>
      </c>
      <c r="C601" s="36">
        <v>59.4</v>
      </c>
      <c r="D601" s="13">
        <v>153</v>
      </c>
      <c r="E601" s="37">
        <f t="shared" ca="1" si="27"/>
        <v>216.25479100000001</v>
      </c>
      <c r="F601" s="37">
        <f t="shared" ca="1" si="28"/>
        <v>0</v>
      </c>
      <c r="G601" s="37">
        <f t="shared" ca="1" si="29"/>
        <v>0</v>
      </c>
      <c r="H601" s="35"/>
    </row>
    <row r="602" spans="1:8" x14ac:dyDescent="0.35">
      <c r="A602">
        <v>597</v>
      </c>
      <c r="B602" s="13">
        <v>216.60955799999999</v>
      </c>
      <c r="C602" s="36">
        <v>59.4</v>
      </c>
      <c r="D602" s="13">
        <v>153</v>
      </c>
      <c r="E602" s="37">
        <f t="shared" ca="1" si="27"/>
        <v>216.35131799999999</v>
      </c>
      <c r="F602" s="37">
        <f t="shared" ca="1" si="28"/>
        <v>0</v>
      </c>
      <c r="G602" s="37">
        <f t="shared" ca="1" si="29"/>
        <v>0</v>
      </c>
      <c r="H602" s="35"/>
    </row>
    <row r="603" spans="1:8" x14ac:dyDescent="0.35">
      <c r="A603">
        <v>598</v>
      </c>
      <c r="B603" s="13">
        <v>216.48397800000001</v>
      </c>
      <c r="C603" s="36">
        <v>59.4</v>
      </c>
      <c r="D603" s="13">
        <v>153</v>
      </c>
      <c r="E603" s="37">
        <f t="shared" ca="1" si="27"/>
        <v>216.48397800000001</v>
      </c>
      <c r="F603" s="37">
        <f t="shared" ca="1" si="28"/>
        <v>0</v>
      </c>
      <c r="G603" s="37">
        <f t="shared" ca="1" si="29"/>
        <v>0</v>
      </c>
      <c r="H603" s="35"/>
    </row>
    <row r="604" spans="1:8" x14ac:dyDescent="0.35">
      <c r="A604">
        <v>599</v>
      </c>
      <c r="B604" s="13">
        <v>216.525375</v>
      </c>
      <c r="C604" s="36">
        <v>59.4</v>
      </c>
      <c r="D604" s="13">
        <v>153</v>
      </c>
      <c r="E604" s="37">
        <f t="shared" ca="1" si="27"/>
        <v>216.50984199999999</v>
      </c>
      <c r="F604" s="37">
        <f t="shared" ca="1" si="28"/>
        <v>0</v>
      </c>
      <c r="G604" s="37">
        <f t="shared" ca="1" si="29"/>
        <v>0</v>
      </c>
      <c r="H604" s="35"/>
    </row>
    <row r="605" spans="1:8" x14ac:dyDescent="0.35">
      <c r="A605">
        <v>600</v>
      </c>
      <c r="B605" s="13">
        <v>216.46807899999999</v>
      </c>
      <c r="C605" s="36">
        <v>59.4</v>
      </c>
      <c r="D605" s="13">
        <v>153</v>
      </c>
      <c r="E605" s="37">
        <f t="shared" ca="1" si="27"/>
        <v>216.50984199999999</v>
      </c>
      <c r="F605" s="37">
        <f t="shared" ca="1" si="28"/>
        <v>0</v>
      </c>
      <c r="G605" s="37">
        <f t="shared" ca="1" si="29"/>
        <v>0</v>
      </c>
      <c r="H605" s="35"/>
    </row>
    <row r="606" spans="1:8" x14ac:dyDescent="0.35">
      <c r="A606">
        <v>601</v>
      </c>
      <c r="B606" s="13">
        <v>216.44375600000001</v>
      </c>
      <c r="C606" s="36">
        <v>59.4</v>
      </c>
      <c r="D606" s="13">
        <v>153</v>
      </c>
      <c r="E606" s="37">
        <f t="shared" ca="1" si="27"/>
        <v>216.48397800000001</v>
      </c>
      <c r="F606" s="37">
        <f t="shared" ca="1" si="28"/>
        <v>0</v>
      </c>
      <c r="G606" s="37">
        <f t="shared" ca="1" si="29"/>
        <v>0</v>
      </c>
      <c r="H606" s="35"/>
    </row>
    <row r="607" spans="1:8" x14ac:dyDescent="0.35">
      <c r="A607">
        <v>602</v>
      </c>
      <c r="B607" s="13">
        <v>216.52922100000001</v>
      </c>
      <c r="C607" s="36">
        <v>59.4</v>
      </c>
      <c r="D607" s="13">
        <v>153</v>
      </c>
      <c r="E607" s="37">
        <f t="shared" ca="1" si="27"/>
        <v>216.48397800000001</v>
      </c>
      <c r="F607" s="37">
        <f t="shared" ca="1" si="28"/>
        <v>0</v>
      </c>
      <c r="G607" s="37">
        <f t="shared" ca="1" si="29"/>
        <v>0</v>
      </c>
      <c r="H607" s="35"/>
    </row>
    <row r="608" spans="1:8" x14ac:dyDescent="0.35">
      <c r="A608">
        <v>603</v>
      </c>
      <c r="B608" s="13">
        <v>216.49087499999999</v>
      </c>
      <c r="C608" s="36">
        <v>59.4</v>
      </c>
      <c r="D608" s="13">
        <v>153</v>
      </c>
      <c r="E608" s="37">
        <f t="shared" ca="1" si="27"/>
        <v>216.49087499999999</v>
      </c>
      <c r="F608" s="37">
        <f t="shared" ca="1" si="28"/>
        <v>0</v>
      </c>
      <c r="G608" s="37">
        <f t="shared" ca="1" si="29"/>
        <v>0</v>
      </c>
      <c r="H608" s="35"/>
    </row>
    <row r="609" spans="1:8" x14ac:dyDescent="0.35">
      <c r="A609">
        <v>604</v>
      </c>
      <c r="B609" s="13">
        <v>216.65727200000001</v>
      </c>
      <c r="C609" s="36">
        <v>59.4</v>
      </c>
      <c r="D609" s="13">
        <v>153</v>
      </c>
      <c r="E609" s="37">
        <f t="shared" ca="1" si="27"/>
        <v>216.49087499999999</v>
      </c>
      <c r="F609" s="37">
        <f t="shared" ca="1" si="28"/>
        <v>0</v>
      </c>
      <c r="G609" s="37">
        <f t="shared" ca="1" si="29"/>
        <v>0</v>
      </c>
      <c r="H609" s="35"/>
    </row>
    <row r="610" spans="1:8" x14ac:dyDescent="0.35">
      <c r="A610">
        <v>605</v>
      </c>
      <c r="B610" s="13">
        <v>216.70671100000001</v>
      </c>
      <c r="C610" s="36">
        <v>59.4</v>
      </c>
      <c r="D610" s="13">
        <v>153</v>
      </c>
      <c r="E610" s="37">
        <f t="shared" ca="1" si="27"/>
        <v>216.52922100000001</v>
      </c>
      <c r="F610" s="37">
        <f t="shared" ca="1" si="28"/>
        <v>0</v>
      </c>
      <c r="G610" s="37">
        <f t="shared" ca="1" si="29"/>
        <v>0</v>
      </c>
      <c r="H610" s="35"/>
    </row>
    <row r="611" spans="1:8" x14ac:dyDescent="0.35">
      <c r="A611">
        <v>606</v>
      </c>
      <c r="B611" s="13">
        <v>216.79890399999999</v>
      </c>
      <c r="C611" s="36">
        <v>59.4</v>
      </c>
      <c r="D611" s="13">
        <v>153</v>
      </c>
      <c r="E611" s="37">
        <f t="shared" ca="1" si="27"/>
        <v>216.65727200000001</v>
      </c>
      <c r="F611" s="37">
        <f t="shared" ca="1" si="28"/>
        <v>0</v>
      </c>
      <c r="G611" s="37">
        <f t="shared" ca="1" si="29"/>
        <v>0</v>
      </c>
      <c r="H611" s="35"/>
    </row>
    <row r="612" spans="1:8" x14ac:dyDescent="0.35">
      <c r="A612">
        <v>607</v>
      </c>
      <c r="B612" s="13">
        <v>216.81300400000001</v>
      </c>
      <c r="C612" s="36">
        <v>59.4</v>
      </c>
      <c r="D612" s="13">
        <v>153</v>
      </c>
      <c r="E612" s="37">
        <f t="shared" ca="1" si="27"/>
        <v>216.70671100000001</v>
      </c>
      <c r="F612" s="37">
        <f t="shared" ca="1" si="28"/>
        <v>0</v>
      </c>
      <c r="G612" s="37">
        <f t="shared" ca="1" si="29"/>
        <v>0</v>
      </c>
      <c r="H612" s="35"/>
    </row>
    <row r="613" spans="1:8" x14ac:dyDescent="0.35">
      <c r="A613">
        <v>608</v>
      </c>
      <c r="B613" s="13">
        <v>216.88879399999999</v>
      </c>
      <c r="C613" s="36">
        <v>59.4</v>
      </c>
      <c r="D613" s="13">
        <v>153</v>
      </c>
      <c r="E613" s="37">
        <f t="shared" ca="1" si="27"/>
        <v>216.79890399999999</v>
      </c>
      <c r="F613" s="37">
        <f t="shared" ca="1" si="28"/>
        <v>0</v>
      </c>
      <c r="G613" s="37">
        <f t="shared" ca="1" si="29"/>
        <v>0</v>
      </c>
      <c r="H613" s="35"/>
    </row>
    <row r="614" spans="1:8" x14ac:dyDescent="0.35">
      <c r="A614">
        <v>609</v>
      </c>
      <c r="B614" s="13">
        <v>217.154495</v>
      </c>
      <c r="C614" s="36">
        <v>59.4</v>
      </c>
      <c r="D614" s="13">
        <v>153</v>
      </c>
      <c r="E614" s="37">
        <f t="shared" ca="1" si="27"/>
        <v>216.81300400000001</v>
      </c>
      <c r="F614" s="37">
        <f t="shared" ca="1" si="28"/>
        <v>0</v>
      </c>
      <c r="G614" s="37">
        <f t="shared" ca="1" si="29"/>
        <v>0</v>
      </c>
      <c r="H614" s="35"/>
    </row>
    <row r="615" spans="1:8" x14ac:dyDescent="0.35">
      <c r="A615">
        <v>610</v>
      </c>
      <c r="B615" s="13">
        <v>217.277908</v>
      </c>
      <c r="C615" s="36">
        <v>59.4</v>
      </c>
      <c r="D615" s="13">
        <v>153</v>
      </c>
      <c r="E615" s="37">
        <f t="shared" ca="1" si="27"/>
        <v>216.88879399999999</v>
      </c>
      <c r="F615" s="37">
        <f t="shared" ca="1" si="28"/>
        <v>0</v>
      </c>
      <c r="G615" s="37">
        <f t="shared" ca="1" si="29"/>
        <v>0</v>
      </c>
      <c r="H615" s="35"/>
    </row>
    <row r="616" spans="1:8" x14ac:dyDescent="0.35">
      <c r="A616">
        <v>611</v>
      </c>
      <c r="B616" s="13">
        <v>217.53424100000001</v>
      </c>
      <c r="C616" s="36">
        <v>59.4</v>
      </c>
      <c r="D616" s="13">
        <v>153</v>
      </c>
      <c r="E616" s="37">
        <f t="shared" ca="1" si="27"/>
        <v>217.154495</v>
      </c>
      <c r="F616" s="37">
        <f t="shared" ca="1" si="28"/>
        <v>0</v>
      </c>
      <c r="G616" s="37">
        <f t="shared" ca="1" si="29"/>
        <v>0</v>
      </c>
      <c r="H616" s="35"/>
    </row>
    <row r="617" spans="1:8" x14ac:dyDescent="0.35">
      <c r="A617">
        <v>612</v>
      </c>
      <c r="B617" s="13">
        <v>217.658646</v>
      </c>
      <c r="C617" s="36">
        <v>59.4</v>
      </c>
      <c r="D617" s="13">
        <v>153</v>
      </c>
      <c r="E617" s="37">
        <f t="shared" ca="1" si="27"/>
        <v>217.277908</v>
      </c>
      <c r="F617" s="37">
        <f t="shared" ca="1" si="28"/>
        <v>0</v>
      </c>
      <c r="G617" s="37">
        <f t="shared" ca="1" si="29"/>
        <v>0</v>
      </c>
      <c r="H617" s="35"/>
    </row>
    <row r="618" spans="1:8" x14ac:dyDescent="0.35">
      <c r="A618">
        <v>613</v>
      </c>
      <c r="B618" s="13">
        <v>217.76216099999999</v>
      </c>
      <c r="C618" s="36">
        <v>59.4</v>
      </c>
      <c r="D618" s="13">
        <v>153</v>
      </c>
      <c r="E618" s="37">
        <f t="shared" ca="1" si="27"/>
        <v>217.53424100000001</v>
      </c>
      <c r="F618" s="37">
        <f t="shared" ca="1" si="28"/>
        <v>0</v>
      </c>
      <c r="G618" s="37">
        <f t="shared" ca="1" si="29"/>
        <v>0</v>
      </c>
      <c r="H618" s="35"/>
    </row>
    <row r="619" spans="1:8" x14ac:dyDescent="0.35">
      <c r="A619">
        <v>614</v>
      </c>
      <c r="B619" s="13">
        <v>217.81759600000001</v>
      </c>
      <c r="C619" s="36">
        <v>59.4</v>
      </c>
      <c r="D619" s="13">
        <v>153</v>
      </c>
      <c r="E619" s="37">
        <f t="shared" ca="1" si="27"/>
        <v>217.658646</v>
      </c>
      <c r="F619" s="37">
        <f t="shared" ca="1" si="28"/>
        <v>0</v>
      </c>
      <c r="G619" s="37">
        <f t="shared" ca="1" si="29"/>
        <v>0</v>
      </c>
      <c r="H619" s="35"/>
    </row>
    <row r="620" spans="1:8" x14ac:dyDescent="0.35">
      <c r="A620">
        <v>615</v>
      </c>
      <c r="B620" s="13">
        <v>217.94592299999999</v>
      </c>
      <c r="C620" s="36">
        <v>59.4</v>
      </c>
      <c r="D620" s="13">
        <v>153</v>
      </c>
      <c r="E620" s="37">
        <f t="shared" ca="1" si="27"/>
        <v>217.76216099999999</v>
      </c>
      <c r="F620" s="37">
        <f t="shared" ca="1" si="28"/>
        <v>0</v>
      </c>
      <c r="G620" s="37">
        <f t="shared" ca="1" si="29"/>
        <v>0</v>
      </c>
      <c r="H620" s="35"/>
    </row>
    <row r="621" spans="1:8" x14ac:dyDescent="0.35">
      <c r="A621">
        <v>616</v>
      </c>
      <c r="B621" s="13">
        <v>218.151276</v>
      </c>
      <c r="C621" s="36">
        <v>59.4</v>
      </c>
      <c r="D621" s="13">
        <v>153</v>
      </c>
      <c r="E621" s="37">
        <f t="shared" ca="1" si="27"/>
        <v>217.81759600000001</v>
      </c>
      <c r="F621" s="37">
        <f t="shared" ca="1" si="28"/>
        <v>0</v>
      </c>
      <c r="G621" s="37">
        <f t="shared" ca="1" si="29"/>
        <v>0</v>
      </c>
      <c r="H621" s="35"/>
    </row>
    <row r="622" spans="1:8" x14ac:dyDescent="0.35">
      <c r="A622">
        <v>617</v>
      </c>
      <c r="B622" s="13">
        <v>218.26947000000001</v>
      </c>
      <c r="C622" s="36">
        <v>59.4</v>
      </c>
      <c r="D622" s="13">
        <v>153</v>
      </c>
      <c r="E622" s="37">
        <f t="shared" ca="1" si="27"/>
        <v>217.94592299999999</v>
      </c>
      <c r="F622" s="37">
        <f t="shared" ca="1" si="28"/>
        <v>0</v>
      </c>
      <c r="G622" s="37">
        <f t="shared" ca="1" si="29"/>
        <v>0</v>
      </c>
      <c r="H622" s="35"/>
    </row>
    <row r="623" spans="1:8" x14ac:dyDescent="0.35">
      <c r="A623">
        <v>618</v>
      </c>
      <c r="B623" s="13">
        <v>218.45813000000001</v>
      </c>
      <c r="C623" s="36">
        <v>59.4</v>
      </c>
      <c r="D623" s="13">
        <v>153</v>
      </c>
      <c r="E623" s="37">
        <f t="shared" ca="1" si="27"/>
        <v>218.151276</v>
      </c>
      <c r="F623" s="37">
        <f t="shared" ca="1" si="28"/>
        <v>0</v>
      </c>
      <c r="G623" s="37">
        <f t="shared" ca="1" si="29"/>
        <v>0</v>
      </c>
      <c r="H623" s="35"/>
    </row>
    <row r="624" spans="1:8" x14ac:dyDescent="0.35">
      <c r="A624">
        <v>619</v>
      </c>
      <c r="B624" s="13">
        <v>218.76078799999999</v>
      </c>
      <c r="C624" s="36">
        <v>59.4</v>
      </c>
      <c r="D624" s="13">
        <v>153</v>
      </c>
      <c r="E624" s="37">
        <f t="shared" ca="1" si="27"/>
        <v>218.26947000000001</v>
      </c>
      <c r="F624" s="37">
        <f t="shared" ca="1" si="28"/>
        <v>0</v>
      </c>
      <c r="G624" s="37">
        <f t="shared" ca="1" si="29"/>
        <v>0</v>
      </c>
      <c r="H624" s="35"/>
    </row>
    <row r="625" spans="1:8" x14ac:dyDescent="0.35">
      <c r="A625">
        <v>620</v>
      </c>
      <c r="B625" s="13">
        <v>218.79672199999999</v>
      </c>
      <c r="C625" s="36">
        <v>59.4</v>
      </c>
      <c r="D625" s="13">
        <v>153</v>
      </c>
      <c r="E625" s="37">
        <f t="shared" ca="1" si="27"/>
        <v>218.45813000000001</v>
      </c>
      <c r="F625" s="37">
        <f t="shared" ca="1" si="28"/>
        <v>0</v>
      </c>
      <c r="G625" s="37">
        <f t="shared" ca="1" si="29"/>
        <v>0</v>
      </c>
      <c r="H625" s="35"/>
    </row>
    <row r="626" spans="1:8" x14ac:dyDescent="0.35">
      <c r="A626">
        <v>621</v>
      </c>
      <c r="B626" s="13">
        <v>218.85081500000001</v>
      </c>
      <c r="C626" s="36">
        <v>59.4</v>
      </c>
      <c r="D626" s="13">
        <v>153</v>
      </c>
      <c r="E626" s="37">
        <f t="shared" ca="1" si="27"/>
        <v>218.76078799999999</v>
      </c>
      <c r="F626" s="37">
        <f t="shared" ca="1" si="28"/>
        <v>0</v>
      </c>
      <c r="G626" s="37">
        <f t="shared" ca="1" si="29"/>
        <v>0</v>
      </c>
      <c r="H626" s="35"/>
    </row>
    <row r="627" spans="1:8" x14ac:dyDescent="0.35">
      <c r="A627">
        <v>622</v>
      </c>
      <c r="B627" s="13">
        <v>218.803574</v>
      </c>
      <c r="C627" s="36">
        <v>59.4</v>
      </c>
      <c r="D627" s="13">
        <v>153</v>
      </c>
      <c r="E627" s="37">
        <f t="shared" ca="1" si="27"/>
        <v>218.79672199999999</v>
      </c>
      <c r="F627" s="37">
        <f t="shared" ca="1" si="28"/>
        <v>0</v>
      </c>
      <c r="G627" s="37">
        <f t="shared" ca="1" si="29"/>
        <v>0</v>
      </c>
      <c r="H627" s="35"/>
    </row>
    <row r="628" spans="1:8" x14ac:dyDescent="0.35">
      <c r="A628">
        <v>623</v>
      </c>
      <c r="B628" s="13">
        <v>218.54243500000001</v>
      </c>
      <c r="C628" s="36">
        <v>59.4</v>
      </c>
      <c r="D628" s="13">
        <v>153</v>
      </c>
      <c r="E628" s="37">
        <f t="shared" ref="E628:E691" ca="1" si="30">IFERROR(MEDIAN(OFFSET(B628,0,0,-$B$1,1)),"")</f>
        <v>218.79672199999999</v>
      </c>
      <c r="F628" s="37">
        <f t="shared" ref="F628:F691" ca="1" si="31">IFERROR(IF(ABS(MEDIAN(OFFSET(C628,0,0,$E$1,1))-MEDIAN(OFFSET(C627,0,0,-$E$1,1)))&gt;0.01,1,0),0)</f>
        <v>0</v>
      </c>
      <c r="G628" s="37">
        <f t="shared" ref="G628:G691" ca="1" si="32">IFERROR(IF(AND(F627=0,F628=1),1,0),0)</f>
        <v>0</v>
      </c>
      <c r="H628" s="35"/>
    </row>
    <row r="629" spans="1:8" x14ac:dyDescent="0.35">
      <c r="A629">
        <v>624</v>
      </c>
      <c r="B629" s="13">
        <v>218.31793200000001</v>
      </c>
      <c r="C629" s="36">
        <v>59.4</v>
      </c>
      <c r="D629" s="13">
        <v>153</v>
      </c>
      <c r="E629" s="37">
        <f t="shared" ca="1" si="30"/>
        <v>218.79672199999999</v>
      </c>
      <c r="F629" s="37">
        <f t="shared" ca="1" si="31"/>
        <v>0</v>
      </c>
      <c r="G629" s="37">
        <f t="shared" ca="1" si="32"/>
        <v>0</v>
      </c>
      <c r="H629" s="35"/>
    </row>
    <row r="630" spans="1:8" x14ac:dyDescent="0.35">
      <c r="A630">
        <v>625</v>
      </c>
      <c r="B630" s="13">
        <v>217.95683299999999</v>
      </c>
      <c r="C630" s="36">
        <v>59.4</v>
      </c>
      <c r="D630" s="13">
        <v>153</v>
      </c>
      <c r="E630" s="37">
        <f t="shared" ca="1" si="30"/>
        <v>218.54243500000001</v>
      </c>
      <c r="F630" s="37">
        <f t="shared" ca="1" si="31"/>
        <v>0</v>
      </c>
      <c r="G630" s="37">
        <f t="shared" ca="1" si="32"/>
        <v>0</v>
      </c>
      <c r="H630" s="35"/>
    </row>
    <row r="631" spans="1:8" x14ac:dyDescent="0.35">
      <c r="A631">
        <v>626</v>
      </c>
      <c r="B631" s="13">
        <v>217.981979</v>
      </c>
      <c r="C631" s="36">
        <v>59.4</v>
      </c>
      <c r="D631" s="13">
        <v>153</v>
      </c>
      <c r="E631" s="37">
        <f t="shared" ca="1" si="30"/>
        <v>218.31793200000001</v>
      </c>
      <c r="F631" s="37">
        <f t="shared" ca="1" si="31"/>
        <v>0</v>
      </c>
      <c r="G631" s="37">
        <f t="shared" ca="1" si="32"/>
        <v>0</v>
      </c>
      <c r="H631" s="35"/>
    </row>
    <row r="632" spans="1:8" x14ac:dyDescent="0.35">
      <c r="A632">
        <v>627</v>
      </c>
      <c r="B632" s="13">
        <v>218.080521</v>
      </c>
      <c r="C632" s="36">
        <v>59.4</v>
      </c>
      <c r="D632" s="13">
        <v>153</v>
      </c>
      <c r="E632" s="37">
        <f t="shared" ca="1" si="30"/>
        <v>218.080521</v>
      </c>
      <c r="F632" s="37">
        <f t="shared" ca="1" si="31"/>
        <v>0</v>
      </c>
      <c r="G632" s="37">
        <f t="shared" ca="1" si="32"/>
        <v>0</v>
      </c>
      <c r="H632" s="35"/>
    </row>
    <row r="633" spans="1:8" x14ac:dyDescent="0.35">
      <c r="A633">
        <v>628</v>
      </c>
      <c r="B633" s="13">
        <v>218.20568800000001</v>
      </c>
      <c r="C633" s="36">
        <v>59.4</v>
      </c>
      <c r="D633" s="13">
        <v>153</v>
      </c>
      <c r="E633" s="37">
        <f t="shared" ca="1" si="30"/>
        <v>218.080521</v>
      </c>
      <c r="F633" s="37">
        <f t="shared" ca="1" si="31"/>
        <v>0</v>
      </c>
      <c r="G633" s="37">
        <f t="shared" ca="1" si="32"/>
        <v>0</v>
      </c>
      <c r="H633" s="35"/>
    </row>
    <row r="634" spans="1:8" x14ac:dyDescent="0.35">
      <c r="A634">
        <v>629</v>
      </c>
      <c r="B634" s="13">
        <v>218.41825900000001</v>
      </c>
      <c r="C634" s="36">
        <v>59.4</v>
      </c>
      <c r="D634" s="13">
        <v>153</v>
      </c>
      <c r="E634" s="37">
        <f t="shared" ca="1" si="30"/>
        <v>218.080521</v>
      </c>
      <c r="F634" s="37">
        <f t="shared" ca="1" si="31"/>
        <v>0</v>
      </c>
      <c r="G634" s="37">
        <f t="shared" ca="1" si="32"/>
        <v>0</v>
      </c>
      <c r="H634" s="35"/>
    </row>
    <row r="635" spans="1:8" x14ac:dyDescent="0.35">
      <c r="A635">
        <v>630</v>
      </c>
      <c r="B635" s="13">
        <v>218.75393700000001</v>
      </c>
      <c r="C635" s="36">
        <v>59.4</v>
      </c>
      <c r="D635" s="13">
        <v>153</v>
      </c>
      <c r="E635" s="37">
        <f t="shared" ca="1" si="30"/>
        <v>218.20568800000001</v>
      </c>
      <c r="F635" s="37">
        <f t="shared" ca="1" si="31"/>
        <v>0</v>
      </c>
      <c r="G635" s="37">
        <f t="shared" ca="1" si="32"/>
        <v>0</v>
      </c>
      <c r="H635" s="35"/>
    </row>
    <row r="636" spans="1:8" x14ac:dyDescent="0.35">
      <c r="A636">
        <v>631</v>
      </c>
      <c r="B636" s="13">
        <v>218.92729199999999</v>
      </c>
      <c r="C636" s="36">
        <v>59.4</v>
      </c>
      <c r="D636" s="13">
        <v>153</v>
      </c>
      <c r="E636" s="37">
        <f t="shared" ca="1" si="30"/>
        <v>218.41825900000001</v>
      </c>
      <c r="F636" s="37">
        <f t="shared" ca="1" si="31"/>
        <v>0</v>
      </c>
      <c r="G636" s="37">
        <f t="shared" ca="1" si="32"/>
        <v>0</v>
      </c>
      <c r="H636" s="35"/>
    </row>
    <row r="637" spans="1:8" x14ac:dyDescent="0.35">
      <c r="A637">
        <v>632</v>
      </c>
      <c r="B637" s="13">
        <v>219.058762</v>
      </c>
      <c r="C637" s="36">
        <v>59.4</v>
      </c>
      <c r="D637" s="13">
        <v>153</v>
      </c>
      <c r="E637" s="37">
        <f t="shared" ca="1" si="30"/>
        <v>218.75393700000001</v>
      </c>
      <c r="F637" s="37">
        <f t="shared" ca="1" si="31"/>
        <v>0</v>
      </c>
      <c r="G637" s="37">
        <f t="shared" ca="1" si="32"/>
        <v>0</v>
      </c>
      <c r="H637" s="35"/>
    </row>
    <row r="638" spans="1:8" x14ac:dyDescent="0.35">
      <c r="A638">
        <v>633</v>
      </c>
      <c r="B638" s="13">
        <v>219.058853</v>
      </c>
      <c r="C638" s="36">
        <v>59.4</v>
      </c>
      <c r="D638" s="13">
        <v>153</v>
      </c>
      <c r="E638" s="37">
        <f t="shared" ca="1" si="30"/>
        <v>218.92729199999999</v>
      </c>
      <c r="F638" s="37">
        <f t="shared" ca="1" si="31"/>
        <v>0</v>
      </c>
      <c r="G638" s="37">
        <f t="shared" ca="1" si="32"/>
        <v>0</v>
      </c>
      <c r="H638" s="35"/>
    </row>
    <row r="639" spans="1:8" x14ac:dyDescent="0.35">
      <c r="A639">
        <v>634</v>
      </c>
      <c r="B639" s="13">
        <v>218.926422</v>
      </c>
      <c r="C639" s="36">
        <v>59.4</v>
      </c>
      <c r="D639" s="13">
        <v>153</v>
      </c>
      <c r="E639" s="37">
        <f t="shared" ca="1" si="30"/>
        <v>218.92729199999999</v>
      </c>
      <c r="F639" s="37">
        <f t="shared" ca="1" si="31"/>
        <v>0</v>
      </c>
      <c r="G639" s="37">
        <f t="shared" ca="1" si="32"/>
        <v>0</v>
      </c>
      <c r="H639" s="35"/>
    </row>
    <row r="640" spans="1:8" x14ac:dyDescent="0.35">
      <c r="A640">
        <v>635</v>
      </c>
      <c r="B640" s="13">
        <v>218.78331</v>
      </c>
      <c r="C640" s="36">
        <v>59.4</v>
      </c>
      <c r="D640" s="13">
        <v>153</v>
      </c>
      <c r="E640" s="37">
        <f t="shared" ca="1" si="30"/>
        <v>218.92729199999999</v>
      </c>
      <c r="F640" s="37">
        <f t="shared" ca="1" si="31"/>
        <v>0</v>
      </c>
      <c r="G640" s="37">
        <f t="shared" ca="1" si="32"/>
        <v>0</v>
      </c>
      <c r="H640" s="35"/>
    </row>
    <row r="641" spans="1:8" x14ac:dyDescent="0.35">
      <c r="A641">
        <v>636</v>
      </c>
      <c r="B641" s="13">
        <v>218.78311199999999</v>
      </c>
      <c r="C641" s="36">
        <v>59.4</v>
      </c>
      <c r="D641" s="13">
        <v>153</v>
      </c>
      <c r="E641" s="37">
        <f t="shared" ca="1" si="30"/>
        <v>218.926422</v>
      </c>
      <c r="F641" s="37">
        <f t="shared" ca="1" si="31"/>
        <v>0</v>
      </c>
      <c r="G641" s="37">
        <f t="shared" ca="1" si="32"/>
        <v>0</v>
      </c>
      <c r="H641" s="35"/>
    </row>
    <row r="642" spans="1:8" x14ac:dyDescent="0.35">
      <c r="A642">
        <v>637</v>
      </c>
      <c r="B642" s="13">
        <v>218.76110800000001</v>
      </c>
      <c r="C642" s="36">
        <v>59.4</v>
      </c>
      <c r="D642" s="13">
        <v>153</v>
      </c>
      <c r="E642" s="37">
        <f t="shared" ca="1" si="30"/>
        <v>218.78331</v>
      </c>
      <c r="F642" s="37">
        <f t="shared" ca="1" si="31"/>
        <v>0</v>
      </c>
      <c r="G642" s="37">
        <f t="shared" ca="1" si="32"/>
        <v>0</v>
      </c>
      <c r="H642" s="35"/>
    </row>
    <row r="643" spans="1:8" x14ac:dyDescent="0.35">
      <c r="A643">
        <v>638</v>
      </c>
      <c r="B643" s="13">
        <v>218.87927199999999</v>
      </c>
      <c r="C643" s="36">
        <v>59.4</v>
      </c>
      <c r="D643" s="13">
        <v>153</v>
      </c>
      <c r="E643" s="37">
        <f t="shared" ca="1" si="30"/>
        <v>218.78331</v>
      </c>
      <c r="F643" s="37">
        <f t="shared" ca="1" si="31"/>
        <v>0</v>
      </c>
      <c r="G643" s="37">
        <f t="shared" ca="1" si="32"/>
        <v>0</v>
      </c>
      <c r="H643" s="35"/>
    </row>
    <row r="644" spans="1:8" x14ac:dyDescent="0.35">
      <c r="A644">
        <v>639</v>
      </c>
      <c r="B644" s="13">
        <v>219.00657699999999</v>
      </c>
      <c r="C644" s="36">
        <v>59.4</v>
      </c>
      <c r="D644" s="13">
        <v>153</v>
      </c>
      <c r="E644" s="37">
        <f t="shared" ca="1" si="30"/>
        <v>218.78331</v>
      </c>
      <c r="F644" s="37">
        <f t="shared" ca="1" si="31"/>
        <v>0</v>
      </c>
      <c r="G644" s="37">
        <f t="shared" ca="1" si="32"/>
        <v>0</v>
      </c>
      <c r="H644" s="35"/>
    </row>
    <row r="645" spans="1:8" x14ac:dyDescent="0.35">
      <c r="A645">
        <v>640</v>
      </c>
      <c r="B645" s="13">
        <v>219.03744499999999</v>
      </c>
      <c r="C645" s="36">
        <v>59.4</v>
      </c>
      <c r="D645" s="13">
        <v>153</v>
      </c>
      <c r="E645" s="37">
        <f t="shared" ca="1" si="30"/>
        <v>218.87927199999999</v>
      </c>
      <c r="F645" s="37">
        <f t="shared" ca="1" si="31"/>
        <v>0</v>
      </c>
      <c r="G645" s="37">
        <f t="shared" ca="1" si="32"/>
        <v>0</v>
      </c>
      <c r="H645" s="35"/>
    </row>
    <row r="646" spans="1:8" x14ac:dyDescent="0.35">
      <c r="A646">
        <v>641</v>
      </c>
      <c r="B646" s="13">
        <v>219.22640999999999</v>
      </c>
      <c r="C646" s="36">
        <v>59.4</v>
      </c>
      <c r="D646" s="13">
        <v>153</v>
      </c>
      <c r="E646" s="37">
        <f t="shared" ca="1" si="30"/>
        <v>219.00657699999999</v>
      </c>
      <c r="F646" s="37">
        <f t="shared" ca="1" si="31"/>
        <v>0</v>
      </c>
      <c r="G646" s="37">
        <f t="shared" ca="1" si="32"/>
        <v>0</v>
      </c>
      <c r="H646" s="35"/>
    </row>
    <row r="647" spans="1:8" x14ac:dyDescent="0.35">
      <c r="A647">
        <v>642</v>
      </c>
      <c r="B647" s="13">
        <v>219.26916499999999</v>
      </c>
      <c r="C647" s="36">
        <v>59.4</v>
      </c>
      <c r="D647" s="13">
        <v>153</v>
      </c>
      <c r="E647" s="37">
        <f t="shared" ca="1" si="30"/>
        <v>219.03744499999999</v>
      </c>
      <c r="F647" s="37">
        <f t="shared" ca="1" si="31"/>
        <v>0</v>
      </c>
      <c r="G647" s="37">
        <f t="shared" ca="1" si="32"/>
        <v>0</v>
      </c>
      <c r="H647" s="35"/>
    </row>
    <row r="648" spans="1:8" x14ac:dyDescent="0.35">
      <c r="A648">
        <v>643</v>
      </c>
      <c r="B648" s="13">
        <v>219.396469</v>
      </c>
      <c r="C648" s="36">
        <v>59.4</v>
      </c>
      <c r="D648" s="13">
        <v>153</v>
      </c>
      <c r="E648" s="37">
        <f t="shared" ca="1" si="30"/>
        <v>219.22640999999999</v>
      </c>
      <c r="F648" s="37">
        <f t="shared" ca="1" si="31"/>
        <v>0</v>
      </c>
      <c r="G648" s="37">
        <f t="shared" ca="1" si="32"/>
        <v>0</v>
      </c>
      <c r="H648" s="35"/>
    </row>
    <row r="649" spans="1:8" x14ac:dyDescent="0.35">
      <c r="A649">
        <v>644</v>
      </c>
      <c r="B649" s="13">
        <v>219.45306400000001</v>
      </c>
      <c r="C649" s="36">
        <v>59.4</v>
      </c>
      <c r="D649" s="13">
        <v>153</v>
      </c>
      <c r="E649" s="37">
        <f t="shared" ca="1" si="30"/>
        <v>219.26916499999999</v>
      </c>
      <c r="F649" s="37">
        <f t="shared" ca="1" si="31"/>
        <v>0</v>
      </c>
      <c r="G649" s="37">
        <f t="shared" ca="1" si="32"/>
        <v>0</v>
      </c>
      <c r="H649" s="35"/>
    </row>
    <row r="650" spans="1:8" x14ac:dyDescent="0.35">
      <c r="A650">
        <v>645</v>
      </c>
      <c r="B650" s="13">
        <v>219.416687</v>
      </c>
      <c r="C650" s="36">
        <v>59.4</v>
      </c>
      <c r="D650" s="13">
        <v>153</v>
      </c>
      <c r="E650" s="37">
        <f t="shared" ca="1" si="30"/>
        <v>219.396469</v>
      </c>
      <c r="F650" s="37">
        <f t="shared" ca="1" si="31"/>
        <v>0</v>
      </c>
      <c r="G650" s="37">
        <f t="shared" ca="1" si="32"/>
        <v>0</v>
      </c>
      <c r="H650" s="35"/>
    </row>
    <row r="651" spans="1:8" x14ac:dyDescent="0.35">
      <c r="A651">
        <v>646</v>
      </c>
      <c r="B651" s="13">
        <v>219.50309799999999</v>
      </c>
      <c r="C651" s="36">
        <v>59.4</v>
      </c>
      <c r="D651" s="13">
        <v>153</v>
      </c>
      <c r="E651" s="37">
        <f t="shared" ca="1" si="30"/>
        <v>219.416687</v>
      </c>
      <c r="F651" s="37">
        <f t="shared" ca="1" si="31"/>
        <v>0</v>
      </c>
      <c r="G651" s="37">
        <f t="shared" ca="1" si="32"/>
        <v>0</v>
      </c>
      <c r="H651" s="35"/>
    </row>
    <row r="652" spans="1:8" x14ac:dyDescent="0.35">
      <c r="A652">
        <v>647</v>
      </c>
      <c r="B652" s="13">
        <v>219.44487000000001</v>
      </c>
      <c r="C652" s="36">
        <v>59.4</v>
      </c>
      <c r="D652" s="13">
        <v>153</v>
      </c>
      <c r="E652" s="37">
        <f t="shared" ca="1" si="30"/>
        <v>219.44487000000001</v>
      </c>
      <c r="F652" s="37">
        <f t="shared" ca="1" si="31"/>
        <v>0</v>
      </c>
      <c r="G652" s="37">
        <f t="shared" ca="1" si="32"/>
        <v>0</v>
      </c>
      <c r="H652" s="35"/>
    </row>
    <row r="653" spans="1:8" x14ac:dyDescent="0.35">
      <c r="A653">
        <v>648</v>
      </c>
      <c r="B653" s="13">
        <v>219.429001</v>
      </c>
      <c r="C653" s="36">
        <v>59.4</v>
      </c>
      <c r="D653" s="13">
        <v>153</v>
      </c>
      <c r="E653" s="37">
        <f t="shared" ca="1" si="30"/>
        <v>219.44487000000001</v>
      </c>
      <c r="F653" s="37">
        <f t="shared" ca="1" si="31"/>
        <v>0</v>
      </c>
      <c r="G653" s="37">
        <f t="shared" ca="1" si="32"/>
        <v>0</v>
      </c>
      <c r="H653" s="35"/>
    </row>
    <row r="654" spans="1:8" x14ac:dyDescent="0.35">
      <c r="A654">
        <v>649</v>
      </c>
      <c r="B654" s="13">
        <v>219.564651</v>
      </c>
      <c r="C654" s="36">
        <v>59.4</v>
      </c>
      <c r="D654" s="13">
        <v>153</v>
      </c>
      <c r="E654" s="37">
        <f t="shared" ca="1" si="30"/>
        <v>219.44487000000001</v>
      </c>
      <c r="F654" s="37">
        <f t="shared" ca="1" si="31"/>
        <v>0</v>
      </c>
      <c r="G654" s="37">
        <f t="shared" ca="1" si="32"/>
        <v>0</v>
      </c>
      <c r="H654" s="35"/>
    </row>
    <row r="655" spans="1:8" x14ac:dyDescent="0.35">
      <c r="A655">
        <v>650</v>
      </c>
      <c r="B655" s="13">
        <v>219.731842</v>
      </c>
      <c r="C655" s="36">
        <v>59.4</v>
      </c>
      <c r="D655" s="13">
        <v>153</v>
      </c>
      <c r="E655" s="37">
        <f t="shared" ca="1" si="30"/>
        <v>219.50309799999999</v>
      </c>
      <c r="F655" s="37">
        <f t="shared" ca="1" si="31"/>
        <v>0</v>
      </c>
      <c r="G655" s="37">
        <f t="shared" ca="1" si="32"/>
        <v>0</v>
      </c>
      <c r="H655" s="35"/>
    </row>
    <row r="656" spans="1:8" x14ac:dyDescent="0.35">
      <c r="A656">
        <v>651</v>
      </c>
      <c r="B656" s="13">
        <v>219.86003099999999</v>
      </c>
      <c r="C656" s="36">
        <v>59.4</v>
      </c>
      <c r="D656" s="13">
        <v>153</v>
      </c>
      <c r="E656" s="37">
        <f t="shared" ca="1" si="30"/>
        <v>219.564651</v>
      </c>
      <c r="F656" s="37">
        <f t="shared" ca="1" si="31"/>
        <v>0</v>
      </c>
      <c r="G656" s="37">
        <f t="shared" ca="1" si="32"/>
        <v>0</v>
      </c>
      <c r="H656" s="35"/>
    </row>
    <row r="657" spans="1:8" x14ac:dyDescent="0.35">
      <c r="A657">
        <v>652</v>
      </c>
      <c r="B657" s="13">
        <v>219.85403400000001</v>
      </c>
      <c r="C657" s="36">
        <v>59.4</v>
      </c>
      <c r="D657" s="13">
        <v>153</v>
      </c>
      <c r="E657" s="37">
        <f t="shared" ca="1" si="30"/>
        <v>219.731842</v>
      </c>
      <c r="F657" s="37">
        <f t="shared" ca="1" si="31"/>
        <v>0</v>
      </c>
      <c r="G657" s="37">
        <f t="shared" ca="1" si="32"/>
        <v>0</v>
      </c>
      <c r="H657" s="35"/>
    </row>
    <row r="658" spans="1:8" x14ac:dyDescent="0.35">
      <c r="A658">
        <v>653</v>
      </c>
      <c r="B658" s="13">
        <v>219.900116</v>
      </c>
      <c r="C658" s="36">
        <v>59.4</v>
      </c>
      <c r="D658" s="13">
        <v>153</v>
      </c>
      <c r="E658" s="37">
        <f t="shared" ca="1" si="30"/>
        <v>219.85403400000001</v>
      </c>
      <c r="F658" s="37">
        <f t="shared" ca="1" si="31"/>
        <v>0</v>
      </c>
      <c r="G658" s="37">
        <f t="shared" ca="1" si="32"/>
        <v>0</v>
      </c>
      <c r="H658" s="35"/>
    </row>
    <row r="659" spans="1:8" x14ac:dyDescent="0.35">
      <c r="A659">
        <v>654</v>
      </c>
      <c r="B659" s="13">
        <v>219.832764</v>
      </c>
      <c r="C659" s="36">
        <v>59.4</v>
      </c>
      <c r="D659" s="13">
        <v>153</v>
      </c>
      <c r="E659" s="37">
        <f t="shared" ca="1" si="30"/>
        <v>219.85403400000001</v>
      </c>
      <c r="F659" s="37">
        <f t="shared" ca="1" si="31"/>
        <v>0</v>
      </c>
      <c r="G659" s="37">
        <f t="shared" ca="1" si="32"/>
        <v>0</v>
      </c>
      <c r="H659" s="35"/>
    </row>
    <row r="660" spans="1:8" x14ac:dyDescent="0.35">
      <c r="A660">
        <v>655</v>
      </c>
      <c r="B660" s="13">
        <v>219.793747</v>
      </c>
      <c r="C660" s="36">
        <v>59.4</v>
      </c>
      <c r="D660" s="13">
        <v>153</v>
      </c>
      <c r="E660" s="37">
        <f t="shared" ca="1" si="30"/>
        <v>219.85403400000001</v>
      </c>
      <c r="F660" s="37">
        <f t="shared" ca="1" si="31"/>
        <v>0</v>
      </c>
      <c r="G660" s="37">
        <f t="shared" ca="1" si="32"/>
        <v>0</v>
      </c>
      <c r="H660" s="35"/>
    </row>
    <row r="661" spans="1:8" x14ac:dyDescent="0.35">
      <c r="A661">
        <v>656</v>
      </c>
      <c r="B661" s="13">
        <v>219.750641</v>
      </c>
      <c r="C661" s="36">
        <v>59.4</v>
      </c>
      <c r="D661" s="13">
        <v>153</v>
      </c>
      <c r="E661" s="37">
        <f t="shared" ca="1" si="30"/>
        <v>219.832764</v>
      </c>
      <c r="F661" s="37">
        <f t="shared" ca="1" si="31"/>
        <v>0</v>
      </c>
      <c r="G661" s="37">
        <f t="shared" ca="1" si="32"/>
        <v>0</v>
      </c>
      <c r="H661" s="35"/>
    </row>
    <row r="662" spans="1:8" x14ac:dyDescent="0.35">
      <c r="A662">
        <v>657</v>
      </c>
      <c r="B662" s="13">
        <v>219.77732800000001</v>
      </c>
      <c r="C662" s="36">
        <v>59.4</v>
      </c>
      <c r="D662" s="13">
        <v>153</v>
      </c>
      <c r="E662" s="37">
        <f t="shared" ca="1" si="30"/>
        <v>219.793747</v>
      </c>
      <c r="F662" s="37">
        <f t="shared" ca="1" si="31"/>
        <v>0</v>
      </c>
      <c r="G662" s="37">
        <f t="shared" ca="1" si="32"/>
        <v>0</v>
      </c>
      <c r="H662" s="35"/>
    </row>
    <row r="663" spans="1:8" x14ac:dyDescent="0.35">
      <c r="A663">
        <v>658</v>
      </c>
      <c r="B663" s="13">
        <v>219.733093</v>
      </c>
      <c r="C663" s="36">
        <v>59.4</v>
      </c>
      <c r="D663" s="13">
        <v>153</v>
      </c>
      <c r="E663" s="37">
        <f t="shared" ca="1" si="30"/>
        <v>219.77732800000001</v>
      </c>
      <c r="F663" s="37">
        <f t="shared" ca="1" si="31"/>
        <v>0</v>
      </c>
      <c r="G663" s="37">
        <f t="shared" ca="1" si="32"/>
        <v>0</v>
      </c>
      <c r="H663" s="35"/>
    </row>
    <row r="664" spans="1:8" x14ac:dyDescent="0.35">
      <c r="A664">
        <v>659</v>
      </c>
      <c r="B664" s="13">
        <v>219.86244199999999</v>
      </c>
      <c r="C664" s="36">
        <v>59.4</v>
      </c>
      <c r="D664" s="13">
        <v>153</v>
      </c>
      <c r="E664" s="37">
        <f t="shared" ca="1" si="30"/>
        <v>219.77732800000001</v>
      </c>
      <c r="F664" s="37">
        <f t="shared" ca="1" si="31"/>
        <v>0</v>
      </c>
      <c r="G664" s="37">
        <f t="shared" ca="1" si="32"/>
        <v>0</v>
      </c>
      <c r="H664" s="35"/>
    </row>
    <row r="665" spans="1:8" x14ac:dyDescent="0.35">
      <c r="A665">
        <v>660</v>
      </c>
      <c r="B665" s="13">
        <v>219.95687899999999</v>
      </c>
      <c r="C665" s="36">
        <v>59.4</v>
      </c>
      <c r="D665" s="13">
        <v>153</v>
      </c>
      <c r="E665" s="37">
        <f t="shared" ca="1" si="30"/>
        <v>219.77732800000001</v>
      </c>
      <c r="F665" s="37">
        <f t="shared" ca="1" si="31"/>
        <v>0</v>
      </c>
      <c r="G665" s="37">
        <f t="shared" ca="1" si="32"/>
        <v>0</v>
      </c>
      <c r="H665" s="35"/>
    </row>
    <row r="666" spans="1:8" x14ac:dyDescent="0.35">
      <c r="A666">
        <v>661</v>
      </c>
      <c r="B666" s="13">
        <v>220.004379</v>
      </c>
      <c r="C666" s="36">
        <v>59.4</v>
      </c>
      <c r="D666" s="13">
        <v>153</v>
      </c>
      <c r="E666" s="37">
        <f t="shared" ca="1" si="30"/>
        <v>219.86244199999999</v>
      </c>
      <c r="F666" s="37">
        <f t="shared" ca="1" si="31"/>
        <v>0</v>
      </c>
      <c r="G666" s="37">
        <f t="shared" ca="1" si="32"/>
        <v>0</v>
      </c>
      <c r="H666" s="35"/>
    </row>
    <row r="667" spans="1:8" x14ac:dyDescent="0.35">
      <c r="A667">
        <v>662</v>
      </c>
      <c r="B667" s="13">
        <v>219.947159</v>
      </c>
      <c r="C667" s="36">
        <v>59.4</v>
      </c>
      <c r="D667" s="13">
        <v>153</v>
      </c>
      <c r="E667" s="37">
        <f t="shared" ca="1" si="30"/>
        <v>219.947159</v>
      </c>
      <c r="F667" s="37">
        <f t="shared" ca="1" si="31"/>
        <v>0</v>
      </c>
      <c r="G667" s="37">
        <f t="shared" ca="1" si="32"/>
        <v>0</v>
      </c>
      <c r="H667" s="35"/>
    </row>
    <row r="668" spans="1:8" x14ac:dyDescent="0.35">
      <c r="A668">
        <v>663</v>
      </c>
      <c r="B668" s="13">
        <v>219.99939000000001</v>
      </c>
      <c r="C668" s="36">
        <v>59.4</v>
      </c>
      <c r="D668" s="13">
        <v>153</v>
      </c>
      <c r="E668" s="37">
        <f t="shared" ca="1" si="30"/>
        <v>219.95687899999999</v>
      </c>
      <c r="F668" s="37">
        <f t="shared" ca="1" si="31"/>
        <v>0</v>
      </c>
      <c r="G668" s="37">
        <f t="shared" ca="1" si="32"/>
        <v>0</v>
      </c>
      <c r="H668" s="35"/>
    </row>
    <row r="669" spans="1:8" x14ac:dyDescent="0.35">
      <c r="A669">
        <v>664</v>
      </c>
      <c r="B669" s="13">
        <v>219.981537</v>
      </c>
      <c r="C669" s="36">
        <v>59.4</v>
      </c>
      <c r="D669" s="13">
        <v>153</v>
      </c>
      <c r="E669" s="37">
        <f t="shared" ca="1" si="30"/>
        <v>219.981537</v>
      </c>
      <c r="F669" s="37">
        <f t="shared" ca="1" si="31"/>
        <v>0</v>
      </c>
      <c r="G669" s="37">
        <f t="shared" ca="1" si="32"/>
        <v>0</v>
      </c>
      <c r="H669" s="35"/>
    </row>
    <row r="670" spans="1:8" x14ac:dyDescent="0.35">
      <c r="A670">
        <v>665</v>
      </c>
      <c r="B670" s="13">
        <v>219.98703</v>
      </c>
      <c r="C670" s="36">
        <v>59.4</v>
      </c>
      <c r="D670" s="13">
        <v>153</v>
      </c>
      <c r="E670" s="37">
        <f t="shared" ca="1" si="30"/>
        <v>219.98703</v>
      </c>
      <c r="F670" s="37">
        <f t="shared" ca="1" si="31"/>
        <v>0</v>
      </c>
      <c r="G670" s="37">
        <f t="shared" ca="1" si="32"/>
        <v>0</v>
      </c>
      <c r="H670" s="35"/>
    </row>
    <row r="671" spans="1:8" x14ac:dyDescent="0.35">
      <c r="A671">
        <v>666</v>
      </c>
      <c r="B671" s="13">
        <v>220.026184</v>
      </c>
      <c r="C671" s="36">
        <v>59.4</v>
      </c>
      <c r="D671" s="13">
        <v>153</v>
      </c>
      <c r="E671" s="37">
        <f t="shared" ca="1" si="30"/>
        <v>219.98703</v>
      </c>
      <c r="F671" s="37">
        <f t="shared" ca="1" si="31"/>
        <v>0</v>
      </c>
      <c r="G671" s="37">
        <f t="shared" ca="1" si="32"/>
        <v>0</v>
      </c>
      <c r="H671" s="35"/>
    </row>
    <row r="672" spans="1:8" x14ac:dyDescent="0.35">
      <c r="A672">
        <v>667</v>
      </c>
      <c r="B672" s="13">
        <v>219.87556499999999</v>
      </c>
      <c r="C672" s="36">
        <v>59.4</v>
      </c>
      <c r="D672" s="13">
        <v>153</v>
      </c>
      <c r="E672" s="37">
        <f t="shared" ca="1" si="30"/>
        <v>219.98703</v>
      </c>
      <c r="F672" s="37">
        <f t="shared" ca="1" si="31"/>
        <v>0</v>
      </c>
      <c r="G672" s="37">
        <f t="shared" ca="1" si="32"/>
        <v>0</v>
      </c>
      <c r="H672" s="35"/>
    </row>
    <row r="673" spans="1:8" x14ac:dyDescent="0.35">
      <c r="A673">
        <v>668</v>
      </c>
      <c r="B673" s="13">
        <v>219.89799500000001</v>
      </c>
      <c r="C673" s="36">
        <v>59.4</v>
      </c>
      <c r="D673" s="13">
        <v>153</v>
      </c>
      <c r="E673" s="37">
        <f t="shared" ca="1" si="30"/>
        <v>219.981537</v>
      </c>
      <c r="F673" s="37">
        <f t="shared" ca="1" si="31"/>
        <v>0</v>
      </c>
      <c r="G673" s="37">
        <f t="shared" ca="1" si="32"/>
        <v>0</v>
      </c>
      <c r="H673" s="35"/>
    </row>
    <row r="674" spans="1:8" x14ac:dyDescent="0.35">
      <c r="A674">
        <v>669</v>
      </c>
      <c r="B674" s="13">
        <v>219.89288300000001</v>
      </c>
      <c r="C674" s="36">
        <v>59.4</v>
      </c>
      <c r="D674" s="13">
        <v>153</v>
      </c>
      <c r="E674" s="37">
        <f t="shared" ca="1" si="30"/>
        <v>219.89799500000001</v>
      </c>
      <c r="F674" s="37">
        <f t="shared" ca="1" si="31"/>
        <v>0</v>
      </c>
      <c r="G674" s="37">
        <f t="shared" ca="1" si="32"/>
        <v>0</v>
      </c>
      <c r="H674" s="35"/>
    </row>
    <row r="675" spans="1:8" x14ac:dyDescent="0.35">
      <c r="A675">
        <v>670</v>
      </c>
      <c r="B675" s="13">
        <v>219.973724</v>
      </c>
      <c r="C675" s="36">
        <v>59.4</v>
      </c>
      <c r="D675" s="13">
        <v>153</v>
      </c>
      <c r="E675" s="37">
        <f t="shared" ca="1" si="30"/>
        <v>219.89799500000001</v>
      </c>
      <c r="F675" s="37">
        <f t="shared" ca="1" si="31"/>
        <v>0</v>
      </c>
      <c r="G675" s="37">
        <f t="shared" ca="1" si="32"/>
        <v>0</v>
      </c>
      <c r="H675" s="35"/>
    </row>
    <row r="676" spans="1:8" x14ac:dyDescent="0.35">
      <c r="A676">
        <v>671</v>
      </c>
      <c r="B676" s="13">
        <v>220.00814800000001</v>
      </c>
      <c r="C676" s="36">
        <v>59.4</v>
      </c>
      <c r="D676" s="13">
        <v>153</v>
      </c>
      <c r="E676" s="37">
        <f t="shared" ca="1" si="30"/>
        <v>219.89799500000001</v>
      </c>
      <c r="F676" s="37">
        <f t="shared" ca="1" si="31"/>
        <v>0</v>
      </c>
      <c r="G676" s="37">
        <f t="shared" ca="1" si="32"/>
        <v>0</v>
      </c>
      <c r="H676" s="35"/>
    </row>
    <row r="677" spans="1:8" x14ac:dyDescent="0.35">
      <c r="A677">
        <v>672</v>
      </c>
      <c r="B677" s="13">
        <v>219.96198999999999</v>
      </c>
      <c r="C677" s="36">
        <v>59.4</v>
      </c>
      <c r="D677" s="13">
        <v>153</v>
      </c>
      <c r="E677" s="37">
        <f t="shared" ca="1" si="30"/>
        <v>219.96198999999999</v>
      </c>
      <c r="F677" s="37">
        <f t="shared" ca="1" si="31"/>
        <v>0</v>
      </c>
      <c r="G677" s="37">
        <f t="shared" ca="1" si="32"/>
        <v>0</v>
      </c>
      <c r="H677" s="35"/>
    </row>
    <row r="678" spans="1:8" x14ac:dyDescent="0.35">
      <c r="A678">
        <v>673</v>
      </c>
      <c r="B678" s="13">
        <v>220.019623</v>
      </c>
      <c r="C678" s="36">
        <v>59.4</v>
      </c>
      <c r="D678" s="13">
        <v>153</v>
      </c>
      <c r="E678" s="37">
        <f t="shared" ca="1" si="30"/>
        <v>219.973724</v>
      </c>
      <c r="F678" s="37">
        <f t="shared" ca="1" si="31"/>
        <v>0</v>
      </c>
      <c r="G678" s="37">
        <f t="shared" ca="1" si="32"/>
        <v>0</v>
      </c>
      <c r="H678" s="35"/>
    </row>
    <row r="679" spans="1:8" x14ac:dyDescent="0.35">
      <c r="A679">
        <v>674</v>
      </c>
      <c r="B679" s="13">
        <v>220.04061899999999</v>
      </c>
      <c r="C679" s="36">
        <v>59.4</v>
      </c>
      <c r="D679" s="13">
        <v>153</v>
      </c>
      <c r="E679" s="37">
        <f t="shared" ca="1" si="30"/>
        <v>220.00814800000001</v>
      </c>
      <c r="F679" s="37">
        <f t="shared" ca="1" si="31"/>
        <v>0</v>
      </c>
      <c r="G679" s="37">
        <f t="shared" ca="1" si="32"/>
        <v>0</v>
      </c>
      <c r="H679" s="35"/>
    </row>
    <row r="680" spans="1:8" x14ac:dyDescent="0.35">
      <c r="A680">
        <v>675</v>
      </c>
      <c r="B680" s="13">
        <v>220.19250500000001</v>
      </c>
      <c r="C680" s="36">
        <v>59.4</v>
      </c>
      <c r="D680" s="13">
        <v>153</v>
      </c>
      <c r="E680" s="37">
        <f t="shared" ca="1" si="30"/>
        <v>220.019623</v>
      </c>
      <c r="F680" s="37">
        <f t="shared" ca="1" si="31"/>
        <v>0</v>
      </c>
      <c r="G680" s="37">
        <f t="shared" ca="1" si="32"/>
        <v>0</v>
      </c>
      <c r="H680" s="35"/>
    </row>
    <row r="681" spans="1:8" x14ac:dyDescent="0.35">
      <c r="A681">
        <v>676</v>
      </c>
      <c r="B681" s="13">
        <v>220.11637899999999</v>
      </c>
      <c r="C681" s="36">
        <v>59.4</v>
      </c>
      <c r="D681" s="13">
        <v>153</v>
      </c>
      <c r="E681" s="37">
        <f t="shared" ca="1" si="30"/>
        <v>220.04061899999999</v>
      </c>
      <c r="F681" s="37">
        <f t="shared" ca="1" si="31"/>
        <v>0</v>
      </c>
      <c r="G681" s="37">
        <f t="shared" ca="1" si="32"/>
        <v>0</v>
      </c>
      <c r="H681" s="35"/>
    </row>
    <row r="682" spans="1:8" x14ac:dyDescent="0.35">
      <c r="A682">
        <v>677</v>
      </c>
      <c r="B682" s="13">
        <v>220.193634</v>
      </c>
      <c r="C682" s="36">
        <v>59.4</v>
      </c>
      <c r="D682" s="13">
        <v>153</v>
      </c>
      <c r="E682" s="37">
        <f t="shared" ca="1" si="30"/>
        <v>220.11637899999999</v>
      </c>
      <c r="F682" s="37">
        <f t="shared" ca="1" si="31"/>
        <v>0</v>
      </c>
      <c r="G682" s="37">
        <f t="shared" ca="1" si="32"/>
        <v>0</v>
      </c>
      <c r="H682" s="35"/>
    </row>
    <row r="683" spans="1:8" x14ac:dyDescent="0.35">
      <c r="A683">
        <v>678</v>
      </c>
      <c r="B683" s="13">
        <v>220.141266</v>
      </c>
      <c r="C683" s="36">
        <v>59.4</v>
      </c>
      <c r="D683" s="13">
        <v>153</v>
      </c>
      <c r="E683" s="37">
        <f t="shared" ca="1" si="30"/>
        <v>220.141266</v>
      </c>
      <c r="F683" s="37">
        <f t="shared" ca="1" si="31"/>
        <v>0</v>
      </c>
      <c r="G683" s="37">
        <f t="shared" ca="1" si="32"/>
        <v>0</v>
      </c>
      <c r="H683" s="35"/>
    </row>
    <row r="684" spans="1:8" x14ac:dyDescent="0.35">
      <c r="A684">
        <v>679</v>
      </c>
      <c r="B684" s="13">
        <v>220.04466199999999</v>
      </c>
      <c r="C684" s="36">
        <v>59.4</v>
      </c>
      <c r="D684" s="13">
        <v>153</v>
      </c>
      <c r="E684" s="37">
        <f t="shared" ca="1" si="30"/>
        <v>220.141266</v>
      </c>
      <c r="F684" s="37">
        <f t="shared" ca="1" si="31"/>
        <v>0</v>
      </c>
      <c r="G684" s="37">
        <f t="shared" ca="1" si="32"/>
        <v>0</v>
      </c>
      <c r="H684" s="35"/>
    </row>
    <row r="685" spans="1:8" x14ac:dyDescent="0.35">
      <c r="A685">
        <v>680</v>
      </c>
      <c r="B685" s="13">
        <v>220.08174099999999</v>
      </c>
      <c r="C685" s="36">
        <v>59.4</v>
      </c>
      <c r="D685" s="13">
        <v>153</v>
      </c>
      <c r="E685" s="37">
        <f t="shared" ca="1" si="30"/>
        <v>220.11637899999999</v>
      </c>
      <c r="F685" s="37">
        <f t="shared" ca="1" si="31"/>
        <v>0</v>
      </c>
      <c r="G685" s="37">
        <f t="shared" ca="1" si="32"/>
        <v>0</v>
      </c>
      <c r="H685" s="35"/>
    </row>
    <row r="686" spans="1:8" x14ac:dyDescent="0.35">
      <c r="A686">
        <v>681</v>
      </c>
      <c r="B686" s="13">
        <v>220.03598</v>
      </c>
      <c r="C686" s="36">
        <v>59.4</v>
      </c>
      <c r="D686" s="13">
        <v>153</v>
      </c>
      <c r="E686" s="37">
        <f t="shared" ca="1" si="30"/>
        <v>220.08174099999999</v>
      </c>
      <c r="F686" s="37">
        <f t="shared" ca="1" si="31"/>
        <v>0</v>
      </c>
      <c r="G686" s="37">
        <f t="shared" ca="1" si="32"/>
        <v>0</v>
      </c>
      <c r="H686" s="35"/>
    </row>
    <row r="687" spans="1:8" x14ac:dyDescent="0.35">
      <c r="A687">
        <v>682</v>
      </c>
      <c r="B687" s="13">
        <v>219.86326600000001</v>
      </c>
      <c r="C687" s="36">
        <v>59.4</v>
      </c>
      <c r="D687" s="13">
        <v>153</v>
      </c>
      <c r="E687" s="37">
        <f t="shared" ca="1" si="30"/>
        <v>220.04466199999999</v>
      </c>
      <c r="F687" s="37">
        <f t="shared" ca="1" si="31"/>
        <v>0</v>
      </c>
      <c r="G687" s="37">
        <f t="shared" ca="1" si="32"/>
        <v>0</v>
      </c>
      <c r="H687" s="35"/>
    </row>
    <row r="688" spans="1:8" x14ac:dyDescent="0.35">
      <c r="A688">
        <v>683</v>
      </c>
      <c r="B688" s="13">
        <v>219.82772800000001</v>
      </c>
      <c r="C688" s="36">
        <v>59.4</v>
      </c>
      <c r="D688" s="13">
        <v>153</v>
      </c>
      <c r="E688" s="37">
        <f t="shared" ca="1" si="30"/>
        <v>220.03598</v>
      </c>
      <c r="F688" s="37">
        <f t="shared" ca="1" si="31"/>
        <v>0</v>
      </c>
      <c r="G688" s="37">
        <f t="shared" ca="1" si="32"/>
        <v>0</v>
      </c>
      <c r="H688" s="35"/>
    </row>
    <row r="689" spans="1:8" x14ac:dyDescent="0.35">
      <c r="A689">
        <v>684</v>
      </c>
      <c r="B689" s="13">
        <v>219.765289</v>
      </c>
      <c r="C689" s="36">
        <v>59.4</v>
      </c>
      <c r="D689" s="13">
        <v>153</v>
      </c>
      <c r="E689" s="37">
        <f t="shared" ca="1" si="30"/>
        <v>219.86326600000001</v>
      </c>
      <c r="F689" s="37">
        <f t="shared" ca="1" si="31"/>
        <v>0</v>
      </c>
      <c r="G689" s="37">
        <f t="shared" ca="1" si="32"/>
        <v>0</v>
      </c>
      <c r="H689" s="35"/>
    </row>
    <row r="690" spans="1:8" x14ac:dyDescent="0.35">
      <c r="A690">
        <v>685</v>
      </c>
      <c r="B690" s="13">
        <v>219.837402</v>
      </c>
      <c r="C690" s="36">
        <v>59.4</v>
      </c>
      <c r="D690" s="13">
        <v>153</v>
      </c>
      <c r="E690" s="37">
        <f t="shared" ca="1" si="30"/>
        <v>219.837402</v>
      </c>
      <c r="F690" s="37">
        <f t="shared" ca="1" si="31"/>
        <v>0</v>
      </c>
      <c r="G690" s="37">
        <f t="shared" ca="1" si="32"/>
        <v>0</v>
      </c>
      <c r="H690" s="35"/>
    </row>
    <row r="691" spans="1:8" x14ac:dyDescent="0.35">
      <c r="A691">
        <v>686</v>
      </c>
      <c r="B691" s="13">
        <v>220.00315900000001</v>
      </c>
      <c r="C691" s="36">
        <v>59.4</v>
      </c>
      <c r="D691" s="13">
        <v>153</v>
      </c>
      <c r="E691" s="37">
        <f t="shared" ca="1" si="30"/>
        <v>219.837402</v>
      </c>
      <c r="F691" s="37">
        <f t="shared" ca="1" si="31"/>
        <v>0</v>
      </c>
      <c r="G691" s="37">
        <f t="shared" ca="1" si="32"/>
        <v>0</v>
      </c>
      <c r="H691" s="35"/>
    </row>
    <row r="692" spans="1:8" x14ac:dyDescent="0.35">
      <c r="A692">
        <v>687</v>
      </c>
      <c r="B692" s="13">
        <v>220.11691300000001</v>
      </c>
      <c r="C692" s="36">
        <v>59.4</v>
      </c>
      <c r="D692" s="13">
        <v>153</v>
      </c>
      <c r="E692" s="37">
        <f t="shared" ref="E692:E755" ca="1" si="33">IFERROR(MEDIAN(OFFSET(B692,0,0,-$B$1,1)),"")</f>
        <v>219.837402</v>
      </c>
      <c r="F692" s="37">
        <f t="shared" ref="F692:F755" ca="1" si="34">IFERROR(IF(ABS(MEDIAN(OFFSET(C692,0,0,$E$1,1))-MEDIAN(OFFSET(C691,0,0,-$E$1,1)))&gt;0.01,1,0),0)</f>
        <v>0</v>
      </c>
      <c r="G692" s="37">
        <f t="shared" ref="G692:G755" ca="1" si="35">IFERROR(IF(AND(F691=0,F692=1),1,0),0)</f>
        <v>0</v>
      </c>
      <c r="H692" s="35"/>
    </row>
    <row r="693" spans="1:8" x14ac:dyDescent="0.35">
      <c r="A693">
        <v>688</v>
      </c>
      <c r="B693" s="13">
        <v>220.281845</v>
      </c>
      <c r="C693" s="36">
        <v>59.4</v>
      </c>
      <c r="D693" s="13">
        <v>153</v>
      </c>
      <c r="E693" s="37">
        <f t="shared" ca="1" si="33"/>
        <v>220.00315900000001</v>
      </c>
      <c r="F693" s="37">
        <f t="shared" ca="1" si="34"/>
        <v>0</v>
      </c>
      <c r="G693" s="37">
        <f t="shared" ca="1" si="35"/>
        <v>0</v>
      </c>
      <c r="H693" s="35"/>
    </row>
    <row r="694" spans="1:8" x14ac:dyDescent="0.35">
      <c r="A694">
        <v>689</v>
      </c>
      <c r="B694" s="13">
        <v>220.248932</v>
      </c>
      <c r="C694" s="36">
        <v>59.4</v>
      </c>
      <c r="D694" s="13">
        <v>153</v>
      </c>
      <c r="E694" s="37">
        <f t="shared" ca="1" si="33"/>
        <v>220.11691300000001</v>
      </c>
      <c r="F694" s="37">
        <f t="shared" ca="1" si="34"/>
        <v>0</v>
      </c>
      <c r="G694" s="37">
        <f t="shared" ca="1" si="35"/>
        <v>0</v>
      </c>
      <c r="H694" s="35"/>
    </row>
    <row r="695" spans="1:8" x14ac:dyDescent="0.35">
      <c r="A695">
        <v>690</v>
      </c>
      <c r="B695" s="13">
        <v>220.28779599999999</v>
      </c>
      <c r="C695" s="36">
        <v>59.4</v>
      </c>
      <c r="D695" s="13">
        <v>153</v>
      </c>
      <c r="E695" s="37">
        <f t="shared" ca="1" si="33"/>
        <v>220.248932</v>
      </c>
      <c r="F695" s="37">
        <f t="shared" ca="1" si="34"/>
        <v>0</v>
      </c>
      <c r="G695" s="37">
        <f t="shared" ca="1" si="35"/>
        <v>0</v>
      </c>
      <c r="H695" s="35"/>
    </row>
    <row r="696" spans="1:8" x14ac:dyDescent="0.35">
      <c r="A696">
        <v>691</v>
      </c>
      <c r="B696" s="13">
        <v>220.42770400000001</v>
      </c>
      <c r="C696" s="36">
        <v>59.4</v>
      </c>
      <c r="D696" s="13">
        <v>153</v>
      </c>
      <c r="E696" s="37">
        <f t="shared" ca="1" si="33"/>
        <v>220.281845</v>
      </c>
      <c r="F696" s="37">
        <f t="shared" ca="1" si="34"/>
        <v>0</v>
      </c>
      <c r="G696" s="37">
        <f t="shared" ca="1" si="35"/>
        <v>0</v>
      </c>
      <c r="H696" s="35"/>
    </row>
    <row r="697" spans="1:8" x14ac:dyDescent="0.35">
      <c r="A697">
        <v>692</v>
      </c>
      <c r="B697" s="13">
        <v>220.45288099999999</v>
      </c>
      <c r="C697" s="36">
        <v>59.4</v>
      </c>
      <c r="D697" s="13">
        <v>153</v>
      </c>
      <c r="E697" s="37">
        <f t="shared" ca="1" si="33"/>
        <v>220.28779599999999</v>
      </c>
      <c r="F697" s="37">
        <f t="shared" ca="1" si="34"/>
        <v>0</v>
      </c>
      <c r="G697" s="37">
        <f t="shared" ca="1" si="35"/>
        <v>0</v>
      </c>
      <c r="H697" s="35"/>
    </row>
    <row r="698" spans="1:8" x14ac:dyDescent="0.35">
      <c r="A698">
        <v>693</v>
      </c>
      <c r="B698" s="13">
        <v>220.53324900000001</v>
      </c>
      <c r="C698" s="36">
        <v>59.4</v>
      </c>
      <c r="D698" s="13">
        <v>153</v>
      </c>
      <c r="E698" s="37">
        <f t="shared" ca="1" si="33"/>
        <v>220.42770400000001</v>
      </c>
      <c r="F698" s="37">
        <f t="shared" ca="1" si="34"/>
        <v>0</v>
      </c>
      <c r="G698" s="37">
        <f t="shared" ca="1" si="35"/>
        <v>0</v>
      </c>
      <c r="H698" s="35"/>
    </row>
    <row r="699" spans="1:8" x14ac:dyDescent="0.35">
      <c r="A699">
        <v>694</v>
      </c>
      <c r="B699" s="13">
        <v>220.55221599999999</v>
      </c>
      <c r="C699" s="36">
        <v>59.4</v>
      </c>
      <c r="D699" s="13">
        <v>153</v>
      </c>
      <c r="E699" s="37">
        <f t="shared" ca="1" si="33"/>
        <v>220.45288099999999</v>
      </c>
      <c r="F699" s="37">
        <f t="shared" ca="1" si="34"/>
        <v>0</v>
      </c>
      <c r="G699" s="37">
        <f t="shared" ca="1" si="35"/>
        <v>0</v>
      </c>
      <c r="H699" s="35"/>
    </row>
    <row r="700" spans="1:8" x14ac:dyDescent="0.35">
      <c r="A700">
        <v>695</v>
      </c>
      <c r="B700" s="13">
        <v>220.702789</v>
      </c>
      <c r="C700" s="36">
        <v>59.4</v>
      </c>
      <c r="D700" s="13">
        <v>153</v>
      </c>
      <c r="E700" s="37">
        <f t="shared" ca="1" si="33"/>
        <v>220.53324900000001</v>
      </c>
      <c r="F700" s="37">
        <f t="shared" ca="1" si="34"/>
        <v>0</v>
      </c>
      <c r="G700" s="37">
        <f t="shared" ca="1" si="35"/>
        <v>0</v>
      </c>
      <c r="H700" s="35"/>
    </row>
    <row r="701" spans="1:8" x14ac:dyDescent="0.35">
      <c r="A701">
        <v>696</v>
      </c>
      <c r="B701" s="13">
        <v>220.754639</v>
      </c>
      <c r="C701" s="36">
        <v>59.4</v>
      </c>
      <c r="D701" s="13">
        <v>153</v>
      </c>
      <c r="E701" s="37">
        <f t="shared" ca="1" si="33"/>
        <v>220.55221599999999</v>
      </c>
      <c r="F701" s="37">
        <f t="shared" ca="1" si="34"/>
        <v>0</v>
      </c>
      <c r="G701" s="37">
        <f t="shared" ca="1" si="35"/>
        <v>0</v>
      </c>
      <c r="H701" s="35"/>
    </row>
    <row r="702" spans="1:8" x14ac:dyDescent="0.35">
      <c r="A702">
        <v>697</v>
      </c>
      <c r="B702" s="13">
        <v>220.76992799999999</v>
      </c>
      <c r="C702" s="36">
        <v>59.4</v>
      </c>
      <c r="D702" s="13">
        <v>153</v>
      </c>
      <c r="E702" s="37">
        <f t="shared" ca="1" si="33"/>
        <v>220.702789</v>
      </c>
      <c r="F702" s="37">
        <f t="shared" ca="1" si="34"/>
        <v>0</v>
      </c>
      <c r="G702" s="37">
        <f t="shared" ca="1" si="35"/>
        <v>0</v>
      </c>
      <c r="H702" s="35"/>
    </row>
    <row r="703" spans="1:8" x14ac:dyDescent="0.35">
      <c r="A703">
        <v>698</v>
      </c>
      <c r="B703" s="13">
        <v>220.88002</v>
      </c>
      <c r="C703" s="36">
        <v>59.4</v>
      </c>
      <c r="D703" s="13">
        <v>153</v>
      </c>
      <c r="E703" s="37">
        <f t="shared" ca="1" si="33"/>
        <v>220.754639</v>
      </c>
      <c r="F703" s="37">
        <f t="shared" ca="1" si="34"/>
        <v>0</v>
      </c>
      <c r="G703" s="37">
        <f t="shared" ca="1" si="35"/>
        <v>0</v>
      </c>
      <c r="H703" s="35"/>
    </row>
    <row r="704" spans="1:8" x14ac:dyDescent="0.35">
      <c r="A704">
        <v>699</v>
      </c>
      <c r="B704" s="13">
        <v>220.86582899999999</v>
      </c>
      <c r="C704" s="36">
        <v>59.4</v>
      </c>
      <c r="D704" s="13">
        <v>153</v>
      </c>
      <c r="E704" s="37">
        <f t="shared" ca="1" si="33"/>
        <v>220.76992799999999</v>
      </c>
      <c r="F704" s="37">
        <f t="shared" ca="1" si="34"/>
        <v>0</v>
      </c>
      <c r="G704" s="37">
        <f t="shared" ca="1" si="35"/>
        <v>0</v>
      </c>
      <c r="H704" s="35"/>
    </row>
    <row r="705" spans="1:8" x14ac:dyDescent="0.35">
      <c r="A705">
        <v>700</v>
      </c>
      <c r="B705" s="13">
        <v>220.858261</v>
      </c>
      <c r="C705" s="36">
        <v>59.4</v>
      </c>
      <c r="D705" s="13">
        <v>153</v>
      </c>
      <c r="E705" s="37">
        <f t="shared" ca="1" si="33"/>
        <v>220.858261</v>
      </c>
      <c r="F705" s="37">
        <f t="shared" ca="1" si="34"/>
        <v>0</v>
      </c>
      <c r="G705" s="37">
        <f t="shared" ca="1" si="35"/>
        <v>0</v>
      </c>
      <c r="H705" s="35"/>
    </row>
    <row r="706" spans="1:8" x14ac:dyDescent="0.35">
      <c r="A706">
        <v>701</v>
      </c>
      <c r="B706" s="13">
        <v>220.909378</v>
      </c>
      <c r="C706" s="36">
        <v>59.4</v>
      </c>
      <c r="D706" s="13">
        <v>153</v>
      </c>
      <c r="E706" s="37">
        <f t="shared" ca="1" si="33"/>
        <v>220.86582899999999</v>
      </c>
      <c r="F706" s="37">
        <f t="shared" ca="1" si="34"/>
        <v>0</v>
      </c>
      <c r="G706" s="37">
        <f t="shared" ca="1" si="35"/>
        <v>0</v>
      </c>
      <c r="H706" s="35"/>
    </row>
    <row r="707" spans="1:8" x14ac:dyDescent="0.35">
      <c r="A707">
        <v>702</v>
      </c>
      <c r="B707" s="13">
        <v>220.82269299999999</v>
      </c>
      <c r="C707" s="36">
        <v>59.4</v>
      </c>
      <c r="D707" s="13">
        <v>153</v>
      </c>
      <c r="E707" s="37">
        <f t="shared" ca="1" si="33"/>
        <v>220.86582899999999</v>
      </c>
      <c r="F707" s="37">
        <f t="shared" ca="1" si="34"/>
        <v>0</v>
      </c>
      <c r="G707" s="37">
        <f t="shared" ca="1" si="35"/>
        <v>0</v>
      </c>
      <c r="H707" s="35"/>
    </row>
    <row r="708" spans="1:8" x14ac:dyDescent="0.35">
      <c r="A708">
        <v>703</v>
      </c>
      <c r="B708" s="13">
        <v>220.913071</v>
      </c>
      <c r="C708" s="36">
        <v>59.4</v>
      </c>
      <c r="D708" s="13">
        <v>153</v>
      </c>
      <c r="E708" s="37">
        <f t="shared" ca="1" si="33"/>
        <v>220.86582899999999</v>
      </c>
      <c r="F708" s="37">
        <f t="shared" ca="1" si="34"/>
        <v>0</v>
      </c>
      <c r="G708" s="37">
        <f t="shared" ca="1" si="35"/>
        <v>0</v>
      </c>
      <c r="H708" s="35"/>
    </row>
    <row r="709" spans="1:8" x14ac:dyDescent="0.35">
      <c r="A709">
        <v>704</v>
      </c>
      <c r="B709" s="13">
        <v>220.73925800000001</v>
      </c>
      <c r="C709" s="36">
        <v>59.4</v>
      </c>
      <c r="D709" s="13">
        <v>153</v>
      </c>
      <c r="E709" s="37">
        <f t="shared" ca="1" si="33"/>
        <v>220.858261</v>
      </c>
      <c r="F709" s="37">
        <f t="shared" ca="1" si="34"/>
        <v>0</v>
      </c>
      <c r="G709" s="37">
        <f t="shared" ca="1" si="35"/>
        <v>0</v>
      </c>
      <c r="H709" s="35"/>
    </row>
    <row r="710" spans="1:8" x14ac:dyDescent="0.35">
      <c r="A710">
        <v>705</v>
      </c>
      <c r="B710" s="13">
        <v>220.71752900000001</v>
      </c>
      <c r="C710" s="36">
        <v>59.4</v>
      </c>
      <c r="D710" s="13">
        <v>153</v>
      </c>
      <c r="E710" s="37">
        <f t="shared" ca="1" si="33"/>
        <v>220.82269299999999</v>
      </c>
      <c r="F710" s="37">
        <f t="shared" ca="1" si="34"/>
        <v>0</v>
      </c>
      <c r="G710" s="37">
        <f t="shared" ca="1" si="35"/>
        <v>0</v>
      </c>
      <c r="H710" s="35"/>
    </row>
    <row r="711" spans="1:8" x14ac:dyDescent="0.35">
      <c r="A711">
        <v>706</v>
      </c>
      <c r="B711" s="13">
        <v>220.738846</v>
      </c>
      <c r="C711" s="36">
        <v>59.4</v>
      </c>
      <c r="D711" s="13">
        <v>153</v>
      </c>
      <c r="E711" s="37">
        <f t="shared" ca="1" si="33"/>
        <v>220.73925800000001</v>
      </c>
      <c r="F711" s="37">
        <f t="shared" ca="1" si="34"/>
        <v>0</v>
      </c>
      <c r="G711" s="37">
        <f t="shared" ca="1" si="35"/>
        <v>0</v>
      </c>
      <c r="H711" s="35"/>
    </row>
    <row r="712" spans="1:8" x14ac:dyDescent="0.35">
      <c r="A712">
        <v>707</v>
      </c>
      <c r="B712" s="13">
        <v>220.7509</v>
      </c>
      <c r="C712" s="36">
        <v>59.4</v>
      </c>
      <c r="D712" s="13">
        <v>153</v>
      </c>
      <c r="E712" s="37">
        <f t="shared" ca="1" si="33"/>
        <v>220.73925800000001</v>
      </c>
      <c r="F712" s="37">
        <f t="shared" ca="1" si="34"/>
        <v>0</v>
      </c>
      <c r="G712" s="37">
        <f t="shared" ca="1" si="35"/>
        <v>0</v>
      </c>
      <c r="H712" s="35"/>
    </row>
    <row r="713" spans="1:8" x14ac:dyDescent="0.35">
      <c r="A713">
        <v>708</v>
      </c>
      <c r="B713" s="13">
        <v>220.85020399999999</v>
      </c>
      <c r="C713" s="36">
        <v>59.4</v>
      </c>
      <c r="D713" s="13">
        <v>153</v>
      </c>
      <c r="E713" s="37">
        <f t="shared" ca="1" si="33"/>
        <v>220.73925800000001</v>
      </c>
      <c r="F713" s="37">
        <f t="shared" ca="1" si="34"/>
        <v>0</v>
      </c>
      <c r="G713" s="37">
        <f t="shared" ca="1" si="35"/>
        <v>0</v>
      </c>
      <c r="H713" s="35"/>
    </row>
    <row r="714" spans="1:8" x14ac:dyDescent="0.35">
      <c r="A714">
        <v>709</v>
      </c>
      <c r="B714" s="13">
        <v>220.80159</v>
      </c>
      <c r="C714" s="36">
        <v>59.4</v>
      </c>
      <c r="D714" s="13">
        <v>153</v>
      </c>
      <c r="E714" s="37">
        <f t="shared" ca="1" si="33"/>
        <v>220.7509</v>
      </c>
      <c r="F714" s="37">
        <f t="shared" ca="1" si="34"/>
        <v>0</v>
      </c>
      <c r="G714" s="37">
        <f t="shared" ca="1" si="35"/>
        <v>0</v>
      </c>
      <c r="H714" s="35"/>
    </row>
    <row r="715" spans="1:8" x14ac:dyDescent="0.35">
      <c r="A715">
        <v>710</v>
      </c>
      <c r="B715" s="13">
        <v>220.892944</v>
      </c>
      <c r="C715" s="36">
        <v>59.4</v>
      </c>
      <c r="D715" s="13">
        <v>153</v>
      </c>
      <c r="E715" s="37">
        <f t="shared" ca="1" si="33"/>
        <v>220.80159</v>
      </c>
      <c r="F715" s="37">
        <f t="shared" ca="1" si="34"/>
        <v>0</v>
      </c>
      <c r="G715" s="37">
        <f t="shared" ca="1" si="35"/>
        <v>0</v>
      </c>
      <c r="H715" s="35"/>
    </row>
    <row r="716" spans="1:8" x14ac:dyDescent="0.35">
      <c r="A716">
        <v>711</v>
      </c>
      <c r="B716" s="13">
        <v>220.96559099999999</v>
      </c>
      <c r="C716" s="36">
        <v>59.4</v>
      </c>
      <c r="D716" s="13">
        <v>153</v>
      </c>
      <c r="E716" s="37">
        <f t="shared" ca="1" si="33"/>
        <v>220.85020399999999</v>
      </c>
      <c r="F716" s="37">
        <f t="shared" ca="1" si="34"/>
        <v>0</v>
      </c>
      <c r="G716" s="37">
        <f t="shared" ca="1" si="35"/>
        <v>0</v>
      </c>
      <c r="H716" s="35"/>
    </row>
    <row r="717" spans="1:8" x14ac:dyDescent="0.35">
      <c r="A717">
        <v>712</v>
      </c>
      <c r="B717" s="13">
        <v>220.88897700000001</v>
      </c>
      <c r="C717" s="36">
        <v>59.4</v>
      </c>
      <c r="D717" s="13">
        <v>153</v>
      </c>
      <c r="E717" s="37">
        <f t="shared" ca="1" si="33"/>
        <v>220.88897700000001</v>
      </c>
      <c r="F717" s="37">
        <f t="shared" ca="1" si="34"/>
        <v>0</v>
      </c>
      <c r="G717" s="37">
        <f t="shared" ca="1" si="35"/>
        <v>0</v>
      </c>
      <c r="H717" s="35"/>
    </row>
    <row r="718" spans="1:8" x14ac:dyDescent="0.35">
      <c r="A718">
        <v>713</v>
      </c>
      <c r="B718" s="13">
        <v>220.763184</v>
      </c>
      <c r="C718" s="36">
        <v>59.4</v>
      </c>
      <c r="D718" s="13">
        <v>153</v>
      </c>
      <c r="E718" s="37">
        <f t="shared" ca="1" si="33"/>
        <v>220.88897700000001</v>
      </c>
      <c r="F718" s="37">
        <f t="shared" ca="1" si="34"/>
        <v>0</v>
      </c>
      <c r="G718" s="37">
        <f t="shared" ca="1" si="35"/>
        <v>0</v>
      </c>
      <c r="H718" s="35"/>
    </row>
    <row r="719" spans="1:8" x14ac:dyDescent="0.35">
      <c r="A719">
        <v>714</v>
      </c>
      <c r="B719" s="13">
        <v>220.70822100000001</v>
      </c>
      <c r="C719" s="36">
        <v>59.4</v>
      </c>
      <c r="D719" s="13">
        <v>153</v>
      </c>
      <c r="E719" s="37">
        <f t="shared" ca="1" si="33"/>
        <v>220.88897700000001</v>
      </c>
      <c r="F719" s="37">
        <f t="shared" ca="1" si="34"/>
        <v>0</v>
      </c>
      <c r="G719" s="37">
        <f t="shared" ca="1" si="35"/>
        <v>0</v>
      </c>
      <c r="H719" s="35"/>
    </row>
    <row r="720" spans="1:8" x14ac:dyDescent="0.35">
      <c r="A720">
        <v>715</v>
      </c>
      <c r="B720" s="13">
        <v>220.691284</v>
      </c>
      <c r="C720" s="36">
        <v>59.4</v>
      </c>
      <c r="D720" s="13">
        <v>153</v>
      </c>
      <c r="E720" s="37">
        <f t="shared" ca="1" si="33"/>
        <v>220.763184</v>
      </c>
      <c r="F720" s="37">
        <f t="shared" ca="1" si="34"/>
        <v>0</v>
      </c>
      <c r="G720" s="37">
        <f t="shared" ca="1" si="35"/>
        <v>0</v>
      </c>
      <c r="H720" s="35"/>
    </row>
    <row r="721" spans="1:8" x14ac:dyDescent="0.35">
      <c r="A721">
        <v>716</v>
      </c>
      <c r="B721" s="13">
        <v>220.620712</v>
      </c>
      <c r="C721" s="36">
        <v>59.4</v>
      </c>
      <c r="D721" s="13">
        <v>153</v>
      </c>
      <c r="E721" s="37">
        <f t="shared" ca="1" si="33"/>
        <v>220.70822100000001</v>
      </c>
      <c r="F721" s="37">
        <f t="shared" ca="1" si="34"/>
        <v>0</v>
      </c>
      <c r="G721" s="37">
        <f t="shared" ca="1" si="35"/>
        <v>0</v>
      </c>
      <c r="H721" s="35"/>
    </row>
    <row r="722" spans="1:8" x14ac:dyDescent="0.35">
      <c r="A722">
        <v>717</v>
      </c>
      <c r="B722" s="13">
        <v>220.608002</v>
      </c>
      <c r="C722" s="36">
        <v>59.4</v>
      </c>
      <c r="D722" s="13">
        <v>153</v>
      </c>
      <c r="E722" s="37">
        <f t="shared" ca="1" si="33"/>
        <v>220.691284</v>
      </c>
      <c r="F722" s="37">
        <f t="shared" ca="1" si="34"/>
        <v>0</v>
      </c>
      <c r="G722" s="37">
        <f t="shared" ca="1" si="35"/>
        <v>0</v>
      </c>
      <c r="H722" s="35"/>
    </row>
    <row r="723" spans="1:8" x14ac:dyDescent="0.35">
      <c r="A723">
        <v>718</v>
      </c>
      <c r="B723" s="13">
        <v>220.602814</v>
      </c>
      <c r="C723" s="36">
        <v>59.4</v>
      </c>
      <c r="D723" s="13">
        <v>153</v>
      </c>
      <c r="E723" s="37">
        <f t="shared" ca="1" si="33"/>
        <v>220.620712</v>
      </c>
      <c r="F723" s="37">
        <f t="shared" ca="1" si="34"/>
        <v>0</v>
      </c>
      <c r="G723" s="37">
        <f t="shared" ca="1" si="35"/>
        <v>0</v>
      </c>
      <c r="H723" s="35"/>
    </row>
    <row r="724" spans="1:8" x14ac:dyDescent="0.35">
      <c r="A724">
        <v>719</v>
      </c>
      <c r="B724" s="13">
        <v>220.64334099999999</v>
      </c>
      <c r="C724" s="36">
        <v>59.4</v>
      </c>
      <c r="D724" s="13">
        <v>153</v>
      </c>
      <c r="E724" s="37">
        <f t="shared" ca="1" si="33"/>
        <v>220.620712</v>
      </c>
      <c r="F724" s="37">
        <f t="shared" ca="1" si="34"/>
        <v>0</v>
      </c>
      <c r="G724" s="37">
        <f t="shared" ca="1" si="35"/>
        <v>0</v>
      </c>
      <c r="H724" s="35"/>
    </row>
    <row r="725" spans="1:8" x14ac:dyDescent="0.35">
      <c r="A725">
        <v>720</v>
      </c>
      <c r="B725" s="13">
        <v>220.73286400000001</v>
      </c>
      <c r="C725" s="36">
        <v>59.4</v>
      </c>
      <c r="D725" s="13">
        <v>153</v>
      </c>
      <c r="E725" s="37">
        <f t="shared" ca="1" si="33"/>
        <v>220.620712</v>
      </c>
      <c r="F725" s="37">
        <f t="shared" ca="1" si="34"/>
        <v>0</v>
      </c>
      <c r="G725" s="37">
        <f t="shared" ca="1" si="35"/>
        <v>0</v>
      </c>
      <c r="H725" s="35"/>
    </row>
    <row r="726" spans="1:8" x14ac:dyDescent="0.35">
      <c r="A726">
        <v>721</v>
      </c>
      <c r="B726" s="13">
        <v>220.79603599999999</v>
      </c>
      <c r="C726" s="36">
        <v>59.4</v>
      </c>
      <c r="D726" s="13">
        <v>153</v>
      </c>
      <c r="E726" s="37">
        <f t="shared" ca="1" si="33"/>
        <v>220.64334099999999</v>
      </c>
      <c r="F726" s="37">
        <f t="shared" ca="1" si="34"/>
        <v>0</v>
      </c>
      <c r="G726" s="37">
        <f t="shared" ca="1" si="35"/>
        <v>0</v>
      </c>
      <c r="H726" s="35"/>
    </row>
    <row r="727" spans="1:8" x14ac:dyDescent="0.35">
      <c r="A727">
        <v>722</v>
      </c>
      <c r="B727" s="13">
        <v>220.74650600000001</v>
      </c>
      <c r="C727" s="36">
        <v>59.4</v>
      </c>
      <c r="D727" s="13">
        <v>153</v>
      </c>
      <c r="E727" s="37">
        <f t="shared" ca="1" si="33"/>
        <v>220.73286400000001</v>
      </c>
      <c r="F727" s="37">
        <f t="shared" ca="1" si="34"/>
        <v>0</v>
      </c>
      <c r="G727" s="37">
        <f t="shared" ca="1" si="35"/>
        <v>0</v>
      </c>
      <c r="H727" s="35"/>
    </row>
    <row r="728" spans="1:8" x14ac:dyDescent="0.35">
      <c r="A728">
        <v>723</v>
      </c>
      <c r="B728" s="13">
        <v>220.85163900000001</v>
      </c>
      <c r="C728" s="36">
        <v>59.4</v>
      </c>
      <c r="D728" s="13">
        <v>153</v>
      </c>
      <c r="E728" s="37">
        <f t="shared" ca="1" si="33"/>
        <v>220.74650600000001</v>
      </c>
      <c r="F728" s="37">
        <f t="shared" ca="1" si="34"/>
        <v>0</v>
      </c>
      <c r="G728" s="37">
        <f t="shared" ca="1" si="35"/>
        <v>0</v>
      </c>
      <c r="H728" s="35"/>
    </row>
    <row r="729" spans="1:8" x14ac:dyDescent="0.35">
      <c r="A729">
        <v>724</v>
      </c>
      <c r="B729" s="13">
        <v>220.82925399999999</v>
      </c>
      <c r="C729" s="36">
        <v>59.4</v>
      </c>
      <c r="D729" s="13">
        <v>153</v>
      </c>
      <c r="E729" s="37">
        <f t="shared" ca="1" si="33"/>
        <v>220.79603599999999</v>
      </c>
      <c r="F729" s="37">
        <f t="shared" ca="1" si="34"/>
        <v>0</v>
      </c>
      <c r="G729" s="37">
        <f t="shared" ca="1" si="35"/>
        <v>0</v>
      </c>
      <c r="H729" s="35"/>
    </row>
    <row r="730" spans="1:8" x14ac:dyDescent="0.35">
      <c r="A730">
        <v>725</v>
      </c>
      <c r="B730" s="13">
        <v>220.824478</v>
      </c>
      <c r="C730" s="36">
        <v>59.4</v>
      </c>
      <c r="D730" s="13">
        <v>153</v>
      </c>
      <c r="E730" s="37">
        <f t="shared" ca="1" si="33"/>
        <v>220.824478</v>
      </c>
      <c r="F730" s="37">
        <f t="shared" ca="1" si="34"/>
        <v>0</v>
      </c>
      <c r="G730" s="37">
        <f t="shared" ca="1" si="35"/>
        <v>0</v>
      </c>
      <c r="H730" s="35"/>
    </row>
    <row r="731" spans="1:8" x14ac:dyDescent="0.35">
      <c r="A731">
        <v>726</v>
      </c>
      <c r="B731" s="13">
        <v>221.10929899999999</v>
      </c>
      <c r="C731" s="36">
        <v>59.4</v>
      </c>
      <c r="D731" s="13">
        <v>153</v>
      </c>
      <c r="E731" s="37">
        <f t="shared" ca="1" si="33"/>
        <v>220.82925399999999</v>
      </c>
      <c r="F731" s="37">
        <f t="shared" ca="1" si="34"/>
        <v>0</v>
      </c>
      <c r="G731" s="37">
        <f t="shared" ca="1" si="35"/>
        <v>0</v>
      </c>
      <c r="H731" s="35"/>
    </row>
    <row r="732" spans="1:8" x14ac:dyDescent="0.35">
      <c r="A732">
        <v>727</v>
      </c>
      <c r="B732" s="13">
        <v>221.10342399999999</v>
      </c>
      <c r="C732" s="36">
        <v>59.4</v>
      </c>
      <c r="D732" s="13">
        <v>153</v>
      </c>
      <c r="E732" s="37">
        <f t="shared" ca="1" si="33"/>
        <v>220.85163900000001</v>
      </c>
      <c r="F732" s="37">
        <f t="shared" ca="1" si="34"/>
        <v>0</v>
      </c>
      <c r="G732" s="37">
        <f t="shared" ca="1" si="35"/>
        <v>0</v>
      </c>
      <c r="H732" s="35"/>
    </row>
    <row r="733" spans="1:8" x14ac:dyDescent="0.35">
      <c r="A733">
        <v>728</v>
      </c>
      <c r="B733" s="13">
        <v>221.140579</v>
      </c>
      <c r="C733" s="36">
        <v>59.4</v>
      </c>
      <c r="D733" s="13">
        <v>153</v>
      </c>
      <c r="E733" s="37">
        <f t="shared" ca="1" si="33"/>
        <v>221.10342399999999</v>
      </c>
      <c r="F733" s="37">
        <f t="shared" ca="1" si="34"/>
        <v>0</v>
      </c>
      <c r="G733" s="37">
        <f t="shared" ca="1" si="35"/>
        <v>0</v>
      </c>
      <c r="H733" s="35"/>
    </row>
    <row r="734" spans="1:8" x14ac:dyDescent="0.35">
      <c r="A734">
        <v>729</v>
      </c>
      <c r="B734" s="13">
        <v>221.255707</v>
      </c>
      <c r="C734" s="36">
        <v>59.4</v>
      </c>
      <c r="D734" s="13">
        <v>153</v>
      </c>
      <c r="E734" s="37">
        <f t="shared" ca="1" si="33"/>
        <v>221.10929899999999</v>
      </c>
      <c r="F734" s="37">
        <f t="shared" ca="1" si="34"/>
        <v>0</v>
      </c>
      <c r="G734" s="37">
        <f t="shared" ca="1" si="35"/>
        <v>0</v>
      </c>
      <c r="H734" s="35"/>
    </row>
    <row r="735" spans="1:8" x14ac:dyDescent="0.35">
      <c r="A735">
        <v>730</v>
      </c>
      <c r="B735" s="13">
        <v>221.02668800000001</v>
      </c>
      <c r="C735" s="36">
        <v>59.4</v>
      </c>
      <c r="D735" s="13">
        <v>153</v>
      </c>
      <c r="E735" s="37">
        <f t="shared" ca="1" si="33"/>
        <v>221.10929899999999</v>
      </c>
      <c r="F735" s="37">
        <f t="shared" ca="1" si="34"/>
        <v>0</v>
      </c>
      <c r="G735" s="37">
        <f t="shared" ca="1" si="35"/>
        <v>0</v>
      </c>
      <c r="H735" s="35"/>
    </row>
    <row r="736" spans="1:8" x14ac:dyDescent="0.35">
      <c r="A736">
        <v>731</v>
      </c>
      <c r="B736" s="13">
        <v>221.12043800000001</v>
      </c>
      <c r="C736" s="36">
        <v>59.4</v>
      </c>
      <c r="D736" s="13">
        <v>153</v>
      </c>
      <c r="E736" s="37">
        <f t="shared" ca="1" si="33"/>
        <v>221.12043800000001</v>
      </c>
      <c r="F736" s="37">
        <f t="shared" ca="1" si="34"/>
        <v>0</v>
      </c>
      <c r="G736" s="37">
        <f t="shared" ca="1" si="35"/>
        <v>0</v>
      </c>
      <c r="H736" s="35"/>
    </row>
    <row r="737" spans="1:8" x14ac:dyDescent="0.35">
      <c r="A737">
        <v>732</v>
      </c>
      <c r="B737" s="13">
        <v>221.06310999999999</v>
      </c>
      <c r="C737" s="36">
        <v>59.4</v>
      </c>
      <c r="D737" s="13">
        <v>153</v>
      </c>
      <c r="E737" s="37">
        <f t="shared" ca="1" si="33"/>
        <v>221.12043800000001</v>
      </c>
      <c r="F737" s="37">
        <f t="shared" ca="1" si="34"/>
        <v>0</v>
      </c>
      <c r="G737" s="37">
        <f t="shared" ca="1" si="35"/>
        <v>0</v>
      </c>
      <c r="H737" s="35"/>
    </row>
    <row r="738" spans="1:8" x14ac:dyDescent="0.35">
      <c r="A738">
        <v>733</v>
      </c>
      <c r="B738" s="13">
        <v>220.949692</v>
      </c>
      <c r="C738" s="36">
        <v>59.4</v>
      </c>
      <c r="D738" s="13">
        <v>153</v>
      </c>
      <c r="E738" s="37">
        <f t="shared" ca="1" si="33"/>
        <v>221.06310999999999</v>
      </c>
      <c r="F738" s="37">
        <f t="shared" ca="1" si="34"/>
        <v>0</v>
      </c>
      <c r="G738" s="37">
        <f t="shared" ca="1" si="35"/>
        <v>0</v>
      </c>
      <c r="H738" s="35"/>
    </row>
    <row r="739" spans="1:8" x14ac:dyDescent="0.35">
      <c r="A739">
        <v>734</v>
      </c>
      <c r="B739" s="13">
        <v>221.055588</v>
      </c>
      <c r="C739" s="36">
        <v>59.4</v>
      </c>
      <c r="D739" s="13">
        <v>153</v>
      </c>
      <c r="E739" s="37">
        <f t="shared" ca="1" si="33"/>
        <v>221.055588</v>
      </c>
      <c r="F739" s="37">
        <f t="shared" ca="1" si="34"/>
        <v>0</v>
      </c>
      <c r="G739" s="37">
        <f t="shared" ca="1" si="35"/>
        <v>0</v>
      </c>
      <c r="H739" s="35"/>
    </row>
    <row r="740" spans="1:8" x14ac:dyDescent="0.35">
      <c r="A740">
        <v>735</v>
      </c>
      <c r="B740" s="13">
        <v>220.844818</v>
      </c>
      <c r="C740" s="36">
        <v>59.4</v>
      </c>
      <c r="D740" s="13">
        <v>153</v>
      </c>
      <c r="E740" s="37">
        <f t="shared" ca="1" si="33"/>
        <v>221.055588</v>
      </c>
      <c r="F740" s="37">
        <f t="shared" ca="1" si="34"/>
        <v>0</v>
      </c>
      <c r="G740" s="37">
        <f t="shared" ca="1" si="35"/>
        <v>0</v>
      </c>
      <c r="H740" s="35"/>
    </row>
    <row r="741" spans="1:8" x14ac:dyDescent="0.35">
      <c r="A741">
        <v>736</v>
      </c>
      <c r="B741" s="13">
        <v>220.84295700000001</v>
      </c>
      <c r="C741" s="36">
        <v>59.4</v>
      </c>
      <c r="D741" s="13">
        <v>153</v>
      </c>
      <c r="E741" s="37">
        <f t="shared" ca="1" si="33"/>
        <v>220.949692</v>
      </c>
      <c r="F741" s="37">
        <f t="shared" ca="1" si="34"/>
        <v>0</v>
      </c>
      <c r="G741" s="37">
        <f t="shared" ca="1" si="35"/>
        <v>0</v>
      </c>
      <c r="H741" s="35"/>
    </row>
    <row r="742" spans="1:8" x14ac:dyDescent="0.35">
      <c r="A742">
        <v>737</v>
      </c>
      <c r="B742" s="13">
        <v>220.97409099999999</v>
      </c>
      <c r="C742" s="36">
        <v>59.4</v>
      </c>
      <c r="D742" s="13">
        <v>153</v>
      </c>
      <c r="E742" s="37">
        <f t="shared" ca="1" si="33"/>
        <v>220.949692</v>
      </c>
      <c r="F742" s="37">
        <f t="shared" ca="1" si="34"/>
        <v>0</v>
      </c>
      <c r="G742" s="37">
        <f t="shared" ca="1" si="35"/>
        <v>0</v>
      </c>
      <c r="H742" s="35"/>
    </row>
    <row r="743" spans="1:8" x14ac:dyDescent="0.35">
      <c r="A743">
        <v>738</v>
      </c>
      <c r="B743" s="13">
        <v>220.934372</v>
      </c>
      <c r="C743" s="36">
        <v>59.4</v>
      </c>
      <c r="D743" s="13">
        <v>153</v>
      </c>
      <c r="E743" s="37">
        <f t="shared" ca="1" si="33"/>
        <v>220.934372</v>
      </c>
      <c r="F743" s="37">
        <f t="shared" ca="1" si="34"/>
        <v>1</v>
      </c>
      <c r="G743" s="37">
        <f t="shared" ca="1" si="35"/>
        <v>1</v>
      </c>
      <c r="H743" s="35"/>
    </row>
    <row r="744" spans="1:8" x14ac:dyDescent="0.35">
      <c r="A744">
        <v>739</v>
      </c>
      <c r="B744" s="13">
        <v>221.05159</v>
      </c>
      <c r="C744" s="36">
        <v>59.4</v>
      </c>
      <c r="D744" s="13">
        <v>153</v>
      </c>
      <c r="E744" s="37">
        <f t="shared" ca="1" si="33"/>
        <v>220.934372</v>
      </c>
      <c r="F744" s="37">
        <f t="shared" ca="1" si="34"/>
        <v>1</v>
      </c>
      <c r="G744" s="37">
        <f t="shared" ca="1" si="35"/>
        <v>0</v>
      </c>
      <c r="H744" s="35"/>
    </row>
    <row r="745" spans="1:8" x14ac:dyDescent="0.35">
      <c r="A745">
        <v>740</v>
      </c>
      <c r="B745" s="13">
        <v>221.11866800000001</v>
      </c>
      <c r="C745" s="36">
        <v>59.200021200000002</v>
      </c>
      <c r="D745" s="13">
        <v>153</v>
      </c>
      <c r="E745" s="37">
        <f t="shared" ca="1" si="33"/>
        <v>220.97409099999999</v>
      </c>
      <c r="F745" s="37">
        <f t="shared" ca="1" si="34"/>
        <v>1</v>
      </c>
      <c r="G745" s="37">
        <f t="shared" ca="1" si="35"/>
        <v>0</v>
      </c>
      <c r="H745" s="35"/>
    </row>
    <row r="746" spans="1:8" x14ac:dyDescent="0.35">
      <c r="A746">
        <v>741</v>
      </c>
      <c r="B746" s="13">
        <v>221.09906000000001</v>
      </c>
      <c r="C746" s="36">
        <v>59.200021200000002</v>
      </c>
      <c r="D746" s="13">
        <v>153</v>
      </c>
      <c r="E746" s="37">
        <f t="shared" ca="1" si="33"/>
        <v>221.05159</v>
      </c>
      <c r="F746" s="37">
        <f t="shared" ca="1" si="34"/>
        <v>1</v>
      </c>
      <c r="G746" s="37">
        <f t="shared" ca="1" si="35"/>
        <v>0</v>
      </c>
      <c r="H746" s="35"/>
    </row>
    <row r="747" spans="1:8" x14ac:dyDescent="0.35">
      <c r="A747">
        <v>742</v>
      </c>
      <c r="B747" s="13">
        <v>221.27908300000001</v>
      </c>
      <c r="C747" s="36">
        <v>59.200021200000002</v>
      </c>
      <c r="D747" s="13">
        <v>153</v>
      </c>
      <c r="E747" s="37">
        <f t="shared" ca="1" si="33"/>
        <v>221.09906000000001</v>
      </c>
      <c r="F747" s="37">
        <f t="shared" ca="1" si="34"/>
        <v>1</v>
      </c>
      <c r="G747" s="37">
        <f t="shared" ca="1" si="35"/>
        <v>0</v>
      </c>
      <c r="H747" s="35"/>
    </row>
    <row r="748" spans="1:8" x14ac:dyDescent="0.35">
      <c r="A748">
        <v>743</v>
      </c>
      <c r="B748" s="13">
        <v>221.169342</v>
      </c>
      <c r="C748" s="36">
        <v>59.200021200000002</v>
      </c>
      <c r="D748" s="13">
        <v>153</v>
      </c>
      <c r="E748" s="37">
        <f t="shared" ca="1" si="33"/>
        <v>221.11866800000001</v>
      </c>
      <c r="F748" s="37">
        <f t="shared" ca="1" si="34"/>
        <v>0</v>
      </c>
      <c r="G748" s="37">
        <f t="shared" ca="1" si="35"/>
        <v>0</v>
      </c>
      <c r="H748" s="35"/>
    </row>
    <row r="749" spans="1:8" x14ac:dyDescent="0.35">
      <c r="A749">
        <v>744</v>
      </c>
      <c r="B749" s="13">
        <v>221.72981300000001</v>
      </c>
      <c r="C749" s="36">
        <v>59.200021200000002</v>
      </c>
      <c r="D749" s="13">
        <v>153</v>
      </c>
      <c r="E749" s="37">
        <f t="shared" ca="1" si="33"/>
        <v>221.169342</v>
      </c>
      <c r="F749" s="37">
        <f t="shared" ca="1" si="34"/>
        <v>0</v>
      </c>
      <c r="G749" s="37">
        <f t="shared" ca="1" si="35"/>
        <v>0</v>
      </c>
      <c r="H749" s="35"/>
    </row>
    <row r="750" spans="1:8" x14ac:dyDescent="0.35">
      <c r="A750">
        <v>745</v>
      </c>
      <c r="B750" s="13">
        <v>222.271423</v>
      </c>
      <c r="C750" s="36">
        <v>59.200021200000002</v>
      </c>
      <c r="D750" s="13">
        <v>153</v>
      </c>
      <c r="E750" s="37">
        <f t="shared" ca="1" si="33"/>
        <v>221.27908300000001</v>
      </c>
      <c r="F750" s="37">
        <f t="shared" ca="1" si="34"/>
        <v>0</v>
      </c>
      <c r="G750" s="37">
        <f t="shared" ca="1" si="35"/>
        <v>0</v>
      </c>
      <c r="H750" s="35"/>
    </row>
    <row r="751" spans="1:8" x14ac:dyDescent="0.35">
      <c r="A751">
        <v>746</v>
      </c>
      <c r="B751" s="13">
        <v>222.87901299999999</v>
      </c>
      <c r="C751" s="36">
        <v>59.200021200000002</v>
      </c>
      <c r="D751" s="13">
        <v>153</v>
      </c>
      <c r="E751" s="37">
        <f t="shared" ca="1" si="33"/>
        <v>221.72981300000001</v>
      </c>
      <c r="F751" s="37">
        <f t="shared" ca="1" si="34"/>
        <v>0</v>
      </c>
      <c r="G751" s="37">
        <f t="shared" ca="1" si="35"/>
        <v>0</v>
      </c>
      <c r="H751" s="35"/>
    </row>
    <row r="752" spans="1:8" x14ac:dyDescent="0.35">
      <c r="A752">
        <v>747</v>
      </c>
      <c r="B752" s="13">
        <v>223.576019</v>
      </c>
      <c r="C752" s="36">
        <v>59.200021200000002</v>
      </c>
      <c r="D752" s="13">
        <v>153</v>
      </c>
      <c r="E752" s="37">
        <f t="shared" ca="1" si="33"/>
        <v>222.271423</v>
      </c>
      <c r="F752" s="37">
        <f t="shared" ca="1" si="34"/>
        <v>0</v>
      </c>
      <c r="G752" s="37">
        <f t="shared" ca="1" si="35"/>
        <v>0</v>
      </c>
      <c r="H752" s="35"/>
    </row>
    <row r="753" spans="1:8" x14ac:dyDescent="0.35">
      <c r="A753">
        <v>748</v>
      </c>
      <c r="B753" s="13">
        <v>224.053009</v>
      </c>
      <c r="C753" s="36">
        <v>59.200021200000002</v>
      </c>
      <c r="D753" s="13">
        <v>153</v>
      </c>
      <c r="E753" s="37">
        <f t="shared" ca="1" si="33"/>
        <v>222.87901299999999</v>
      </c>
      <c r="F753" s="37">
        <f t="shared" ca="1" si="34"/>
        <v>0</v>
      </c>
      <c r="G753" s="37">
        <f t="shared" ca="1" si="35"/>
        <v>0</v>
      </c>
      <c r="H753" s="35"/>
    </row>
    <row r="754" spans="1:8" x14ac:dyDescent="0.35">
      <c r="A754">
        <v>749</v>
      </c>
      <c r="B754" s="13">
        <v>224.55830399999999</v>
      </c>
      <c r="C754" s="36">
        <v>59.200021200000002</v>
      </c>
      <c r="D754" s="13">
        <v>153</v>
      </c>
      <c r="E754" s="37">
        <f t="shared" ca="1" si="33"/>
        <v>223.576019</v>
      </c>
      <c r="F754" s="37">
        <f t="shared" ca="1" si="34"/>
        <v>0</v>
      </c>
      <c r="G754" s="37">
        <f t="shared" ca="1" si="35"/>
        <v>0</v>
      </c>
      <c r="H754" s="35"/>
    </row>
    <row r="755" spans="1:8" x14ac:dyDescent="0.35">
      <c r="A755">
        <v>750</v>
      </c>
      <c r="B755" s="13">
        <v>225.01818800000001</v>
      </c>
      <c r="C755" s="36">
        <v>59.200021200000002</v>
      </c>
      <c r="D755" s="13">
        <v>153</v>
      </c>
      <c r="E755" s="37">
        <f t="shared" ca="1" si="33"/>
        <v>224.053009</v>
      </c>
      <c r="F755" s="37">
        <f t="shared" ca="1" si="34"/>
        <v>0</v>
      </c>
      <c r="G755" s="37">
        <f t="shared" ca="1" si="35"/>
        <v>0</v>
      </c>
      <c r="H755" s="35"/>
    </row>
    <row r="756" spans="1:8" x14ac:dyDescent="0.35">
      <c r="A756">
        <v>751</v>
      </c>
      <c r="B756" s="13">
        <v>225.39570599999999</v>
      </c>
      <c r="C756" s="36">
        <v>59.200021200000002</v>
      </c>
      <c r="D756" s="13">
        <v>153</v>
      </c>
      <c r="E756" s="37">
        <f t="shared" ref="E756:E819" ca="1" si="36">IFERROR(MEDIAN(OFFSET(B756,0,0,-$B$1,1)),"")</f>
        <v>224.55830399999999</v>
      </c>
      <c r="F756" s="37">
        <f t="shared" ref="F756:F819" ca="1" si="37">IFERROR(IF(ABS(MEDIAN(OFFSET(C756,0,0,$E$1,1))-MEDIAN(OFFSET(C755,0,0,-$E$1,1)))&gt;0.01,1,0),0)</f>
        <v>0</v>
      </c>
      <c r="G756" s="37">
        <f t="shared" ref="G756:G819" ca="1" si="38">IFERROR(IF(AND(F755=0,F756=1),1,0),0)</f>
        <v>0</v>
      </c>
      <c r="H756" s="35"/>
    </row>
    <row r="757" spans="1:8" x14ac:dyDescent="0.35">
      <c r="A757">
        <v>752</v>
      </c>
      <c r="B757" s="13">
        <v>225.76109299999999</v>
      </c>
      <c r="C757" s="36">
        <v>59.200021200000002</v>
      </c>
      <c r="D757" s="13">
        <v>153</v>
      </c>
      <c r="E757" s="37">
        <f t="shared" ca="1" si="36"/>
        <v>225.01818800000001</v>
      </c>
      <c r="F757" s="37">
        <f t="shared" ca="1" si="37"/>
        <v>0</v>
      </c>
      <c r="G757" s="37">
        <f t="shared" ca="1" si="38"/>
        <v>0</v>
      </c>
      <c r="H757" s="35"/>
    </row>
    <row r="758" spans="1:8" x14ac:dyDescent="0.35">
      <c r="A758">
        <v>753</v>
      </c>
      <c r="B758" s="13">
        <v>226.080307</v>
      </c>
      <c r="C758" s="36">
        <v>59.200021200000002</v>
      </c>
      <c r="D758" s="13">
        <v>153</v>
      </c>
      <c r="E758" s="37">
        <f t="shared" ca="1" si="36"/>
        <v>225.39570599999999</v>
      </c>
      <c r="F758" s="37">
        <f t="shared" ca="1" si="37"/>
        <v>0</v>
      </c>
      <c r="G758" s="37">
        <f t="shared" ca="1" si="38"/>
        <v>0</v>
      </c>
      <c r="H758" s="35"/>
    </row>
    <row r="759" spans="1:8" x14ac:dyDescent="0.35">
      <c r="A759">
        <v>754</v>
      </c>
      <c r="B759" s="13">
        <v>226.307434</v>
      </c>
      <c r="C759" s="36">
        <v>59.200021200000002</v>
      </c>
      <c r="D759" s="13">
        <v>153</v>
      </c>
      <c r="E759" s="37">
        <f t="shared" ca="1" si="36"/>
        <v>225.76109299999999</v>
      </c>
      <c r="F759" s="37">
        <f t="shared" ca="1" si="37"/>
        <v>0</v>
      </c>
      <c r="G759" s="37">
        <f t="shared" ca="1" si="38"/>
        <v>0</v>
      </c>
      <c r="H759" s="35"/>
    </row>
    <row r="760" spans="1:8" x14ac:dyDescent="0.35">
      <c r="A760">
        <v>755</v>
      </c>
      <c r="B760" s="13">
        <v>226.45120199999999</v>
      </c>
      <c r="C760" s="36">
        <v>59.200021200000002</v>
      </c>
      <c r="D760" s="13">
        <v>153</v>
      </c>
      <c r="E760" s="37">
        <f t="shared" ca="1" si="36"/>
        <v>226.080307</v>
      </c>
      <c r="F760" s="37">
        <f t="shared" ca="1" si="37"/>
        <v>0</v>
      </c>
      <c r="G760" s="37">
        <f t="shared" ca="1" si="38"/>
        <v>0</v>
      </c>
      <c r="H760" s="35"/>
    </row>
    <row r="761" spans="1:8" x14ac:dyDescent="0.35">
      <c r="A761">
        <v>756</v>
      </c>
      <c r="B761" s="13">
        <v>226.69570899999999</v>
      </c>
      <c r="C761" s="36">
        <v>59.200021200000002</v>
      </c>
      <c r="D761" s="13">
        <v>153</v>
      </c>
      <c r="E761" s="37">
        <f t="shared" ca="1" si="36"/>
        <v>226.307434</v>
      </c>
      <c r="F761" s="37">
        <f t="shared" ca="1" si="37"/>
        <v>0</v>
      </c>
      <c r="G761" s="37">
        <f t="shared" ca="1" si="38"/>
        <v>0</v>
      </c>
      <c r="H761" s="35"/>
    </row>
    <row r="762" spans="1:8" x14ac:dyDescent="0.35">
      <c r="A762">
        <v>757</v>
      </c>
      <c r="B762" s="13">
        <v>226.90834000000001</v>
      </c>
      <c r="C762" s="36">
        <v>59.200021200000002</v>
      </c>
      <c r="D762" s="13">
        <v>153</v>
      </c>
      <c r="E762" s="37">
        <f t="shared" ca="1" si="36"/>
        <v>226.45120199999999</v>
      </c>
      <c r="F762" s="37">
        <f t="shared" ca="1" si="37"/>
        <v>0</v>
      </c>
      <c r="G762" s="37">
        <f t="shared" ca="1" si="38"/>
        <v>0</v>
      </c>
      <c r="H762" s="35"/>
    </row>
    <row r="763" spans="1:8" x14ac:dyDescent="0.35">
      <c r="A763">
        <v>758</v>
      </c>
      <c r="B763" s="13">
        <v>227.33201600000001</v>
      </c>
      <c r="C763" s="36">
        <v>59.200021200000002</v>
      </c>
      <c r="D763" s="13">
        <v>153</v>
      </c>
      <c r="E763" s="37">
        <f t="shared" ca="1" si="36"/>
        <v>226.69570899999999</v>
      </c>
      <c r="F763" s="37">
        <f t="shared" ca="1" si="37"/>
        <v>0</v>
      </c>
      <c r="G763" s="37">
        <f t="shared" ca="1" si="38"/>
        <v>0</v>
      </c>
      <c r="H763" s="35"/>
    </row>
    <row r="764" spans="1:8" x14ac:dyDescent="0.35">
      <c r="A764">
        <v>759</v>
      </c>
      <c r="B764" s="13">
        <v>227.783478</v>
      </c>
      <c r="C764" s="36">
        <v>59.200021200000002</v>
      </c>
      <c r="D764" s="13">
        <v>153</v>
      </c>
      <c r="E764" s="37">
        <f t="shared" ca="1" si="36"/>
        <v>226.90834000000001</v>
      </c>
      <c r="F764" s="37">
        <f t="shared" ca="1" si="37"/>
        <v>0</v>
      </c>
      <c r="G764" s="37">
        <f t="shared" ca="1" si="38"/>
        <v>0</v>
      </c>
      <c r="H764" s="35"/>
    </row>
    <row r="765" spans="1:8" x14ac:dyDescent="0.35">
      <c r="A765">
        <v>760</v>
      </c>
      <c r="B765" s="13">
        <v>228.28071600000001</v>
      </c>
      <c r="C765" s="36">
        <v>59.200021200000002</v>
      </c>
      <c r="D765" s="13">
        <v>153</v>
      </c>
      <c r="E765" s="37">
        <f t="shared" ca="1" si="36"/>
        <v>227.33201600000001</v>
      </c>
      <c r="F765" s="37">
        <f t="shared" ca="1" si="37"/>
        <v>0</v>
      </c>
      <c r="G765" s="37">
        <f t="shared" ca="1" si="38"/>
        <v>0</v>
      </c>
      <c r="H765" s="35"/>
    </row>
    <row r="766" spans="1:8" x14ac:dyDescent="0.35">
      <c r="A766">
        <v>761</v>
      </c>
      <c r="B766" s="13">
        <v>228.84973099999999</v>
      </c>
      <c r="C766" s="36">
        <v>59.200021200000002</v>
      </c>
      <c r="D766" s="13">
        <v>153</v>
      </c>
      <c r="E766" s="37">
        <f t="shared" ca="1" si="36"/>
        <v>227.783478</v>
      </c>
      <c r="F766" s="37">
        <f t="shared" ca="1" si="37"/>
        <v>0</v>
      </c>
      <c r="G766" s="37">
        <f t="shared" ca="1" si="38"/>
        <v>0</v>
      </c>
      <c r="H766" s="35"/>
    </row>
    <row r="767" spans="1:8" x14ac:dyDescent="0.35">
      <c r="A767">
        <v>762</v>
      </c>
      <c r="B767" s="13">
        <v>229.209183</v>
      </c>
      <c r="C767" s="36">
        <v>59.200021200000002</v>
      </c>
      <c r="D767" s="13">
        <v>153</v>
      </c>
      <c r="E767" s="37">
        <f t="shared" ca="1" si="36"/>
        <v>228.28071600000001</v>
      </c>
      <c r="F767" s="37">
        <f t="shared" ca="1" si="37"/>
        <v>0</v>
      </c>
      <c r="G767" s="37">
        <f t="shared" ca="1" si="38"/>
        <v>0</v>
      </c>
      <c r="H767" s="35"/>
    </row>
    <row r="768" spans="1:8" x14ac:dyDescent="0.35">
      <c r="A768">
        <v>763</v>
      </c>
      <c r="B768" s="13">
        <v>229.533646</v>
      </c>
      <c r="C768" s="36">
        <v>59.200021200000002</v>
      </c>
      <c r="D768" s="13">
        <v>153</v>
      </c>
      <c r="E768" s="37">
        <f t="shared" ca="1" si="36"/>
        <v>228.84973099999999</v>
      </c>
      <c r="F768" s="37">
        <f t="shared" ca="1" si="37"/>
        <v>0</v>
      </c>
      <c r="G768" s="37">
        <f t="shared" ca="1" si="38"/>
        <v>0</v>
      </c>
      <c r="H768" s="35"/>
    </row>
    <row r="769" spans="1:8" x14ac:dyDescent="0.35">
      <c r="A769">
        <v>764</v>
      </c>
      <c r="B769" s="13">
        <v>229.799622</v>
      </c>
      <c r="C769" s="36">
        <v>59.200021200000002</v>
      </c>
      <c r="D769" s="13">
        <v>153</v>
      </c>
      <c r="E769" s="37">
        <f t="shared" ca="1" si="36"/>
        <v>229.209183</v>
      </c>
      <c r="F769" s="37">
        <f t="shared" ca="1" si="37"/>
        <v>0</v>
      </c>
      <c r="G769" s="37">
        <f t="shared" ca="1" si="38"/>
        <v>0</v>
      </c>
      <c r="H769" s="35"/>
    </row>
    <row r="770" spans="1:8" x14ac:dyDescent="0.35">
      <c r="A770">
        <v>765</v>
      </c>
      <c r="B770" s="13">
        <v>229.874863</v>
      </c>
      <c r="C770" s="36">
        <v>59.200021200000002</v>
      </c>
      <c r="D770" s="13">
        <v>153</v>
      </c>
      <c r="E770" s="37">
        <f t="shared" ca="1" si="36"/>
        <v>229.533646</v>
      </c>
      <c r="F770" s="37">
        <f t="shared" ca="1" si="37"/>
        <v>0</v>
      </c>
      <c r="G770" s="37">
        <f t="shared" ca="1" si="38"/>
        <v>0</v>
      </c>
      <c r="H770" s="35"/>
    </row>
    <row r="771" spans="1:8" x14ac:dyDescent="0.35">
      <c r="A771">
        <v>766</v>
      </c>
      <c r="B771" s="13">
        <v>230.07333399999999</v>
      </c>
      <c r="C771" s="36">
        <v>59.200021200000002</v>
      </c>
      <c r="D771" s="13">
        <v>153</v>
      </c>
      <c r="E771" s="37">
        <f t="shared" ca="1" si="36"/>
        <v>229.799622</v>
      </c>
      <c r="F771" s="37">
        <f t="shared" ca="1" si="37"/>
        <v>0</v>
      </c>
      <c r="G771" s="37">
        <f t="shared" ca="1" si="38"/>
        <v>0</v>
      </c>
      <c r="H771" s="35"/>
    </row>
    <row r="772" spans="1:8" x14ac:dyDescent="0.35">
      <c r="A772">
        <v>767</v>
      </c>
      <c r="B772" s="13">
        <v>230.209396</v>
      </c>
      <c r="C772" s="36">
        <v>59.200021200000002</v>
      </c>
      <c r="D772" s="13">
        <v>153</v>
      </c>
      <c r="E772" s="37">
        <f t="shared" ca="1" si="36"/>
        <v>229.874863</v>
      </c>
      <c r="F772" s="37">
        <f t="shared" ca="1" si="37"/>
        <v>0</v>
      </c>
      <c r="G772" s="37">
        <f t="shared" ca="1" si="38"/>
        <v>0</v>
      </c>
      <c r="H772" s="35"/>
    </row>
    <row r="773" spans="1:8" x14ac:dyDescent="0.35">
      <c r="A773">
        <v>768</v>
      </c>
      <c r="B773" s="13">
        <v>230.35116600000001</v>
      </c>
      <c r="C773" s="36">
        <v>59.200021200000002</v>
      </c>
      <c r="D773" s="13">
        <v>153</v>
      </c>
      <c r="E773" s="37">
        <f t="shared" ca="1" si="36"/>
        <v>230.07333399999999</v>
      </c>
      <c r="F773" s="37">
        <f t="shared" ca="1" si="37"/>
        <v>0</v>
      </c>
      <c r="G773" s="37">
        <f t="shared" ca="1" si="38"/>
        <v>0</v>
      </c>
      <c r="H773" s="35"/>
    </row>
    <row r="774" spans="1:8" x14ac:dyDescent="0.35">
      <c r="A774">
        <v>769</v>
      </c>
      <c r="B774" s="13">
        <v>230.647797</v>
      </c>
      <c r="C774" s="36">
        <v>59.200021200000002</v>
      </c>
      <c r="D774" s="13">
        <v>153</v>
      </c>
      <c r="E774" s="37">
        <f t="shared" ca="1" si="36"/>
        <v>230.209396</v>
      </c>
      <c r="F774" s="37">
        <f t="shared" ca="1" si="37"/>
        <v>0</v>
      </c>
      <c r="G774" s="37">
        <f t="shared" ca="1" si="38"/>
        <v>0</v>
      </c>
      <c r="H774" s="35"/>
    </row>
    <row r="775" spans="1:8" x14ac:dyDescent="0.35">
      <c r="A775">
        <v>770</v>
      </c>
      <c r="B775" s="13">
        <v>230.79904199999999</v>
      </c>
      <c r="C775" s="36">
        <v>59.200021200000002</v>
      </c>
      <c r="D775" s="13">
        <v>153</v>
      </c>
      <c r="E775" s="37">
        <f t="shared" ca="1" si="36"/>
        <v>230.35116600000001</v>
      </c>
      <c r="F775" s="37">
        <f t="shared" ca="1" si="37"/>
        <v>0</v>
      </c>
      <c r="G775" s="37">
        <f t="shared" ca="1" si="38"/>
        <v>0</v>
      </c>
      <c r="H775" s="35"/>
    </row>
    <row r="776" spans="1:8" x14ac:dyDescent="0.35">
      <c r="A776">
        <v>771</v>
      </c>
      <c r="B776" s="13">
        <v>231.00756799999999</v>
      </c>
      <c r="C776" s="36">
        <v>59.200021200000002</v>
      </c>
      <c r="D776" s="13">
        <v>153</v>
      </c>
      <c r="E776" s="37">
        <f t="shared" ca="1" si="36"/>
        <v>230.647797</v>
      </c>
      <c r="F776" s="37">
        <f t="shared" ca="1" si="37"/>
        <v>0</v>
      </c>
      <c r="G776" s="37">
        <f t="shared" ca="1" si="38"/>
        <v>0</v>
      </c>
      <c r="H776" s="35"/>
    </row>
    <row r="777" spans="1:8" x14ac:dyDescent="0.35">
      <c r="A777">
        <v>772</v>
      </c>
      <c r="B777" s="13">
        <v>231.215363</v>
      </c>
      <c r="C777" s="36">
        <v>59.200021200000002</v>
      </c>
      <c r="D777" s="13">
        <v>153</v>
      </c>
      <c r="E777" s="37">
        <f t="shared" ca="1" si="36"/>
        <v>230.79904199999999</v>
      </c>
      <c r="F777" s="37">
        <f t="shared" ca="1" si="37"/>
        <v>0</v>
      </c>
      <c r="G777" s="37">
        <f t="shared" ca="1" si="38"/>
        <v>0</v>
      </c>
      <c r="H777" s="35"/>
    </row>
    <row r="778" spans="1:8" x14ac:dyDescent="0.35">
      <c r="A778">
        <v>773</v>
      </c>
      <c r="B778" s="13">
        <v>231.39407299999999</v>
      </c>
      <c r="C778" s="36">
        <v>59.200021200000002</v>
      </c>
      <c r="D778" s="13">
        <v>153</v>
      </c>
      <c r="E778" s="37">
        <f t="shared" ca="1" si="36"/>
        <v>231.00756799999999</v>
      </c>
      <c r="F778" s="37">
        <f t="shared" ca="1" si="37"/>
        <v>0</v>
      </c>
      <c r="G778" s="37">
        <f t="shared" ca="1" si="38"/>
        <v>0</v>
      </c>
      <c r="H778" s="35"/>
    </row>
    <row r="779" spans="1:8" x14ac:dyDescent="0.35">
      <c r="A779">
        <v>774</v>
      </c>
      <c r="B779" s="13">
        <v>231.56840500000001</v>
      </c>
      <c r="C779" s="36">
        <v>59.200021200000002</v>
      </c>
      <c r="D779" s="13">
        <v>153</v>
      </c>
      <c r="E779" s="37">
        <f t="shared" ca="1" si="36"/>
        <v>231.215363</v>
      </c>
      <c r="F779" s="37">
        <f t="shared" ca="1" si="37"/>
        <v>0</v>
      </c>
      <c r="G779" s="37">
        <f t="shared" ca="1" si="38"/>
        <v>0</v>
      </c>
      <c r="H779" s="35"/>
    </row>
    <row r="780" spans="1:8" x14ac:dyDescent="0.35">
      <c r="A780">
        <v>775</v>
      </c>
      <c r="B780" s="13">
        <v>231.694107</v>
      </c>
      <c r="C780" s="36">
        <v>59.200021200000002</v>
      </c>
      <c r="D780" s="13">
        <v>153</v>
      </c>
      <c r="E780" s="37">
        <f t="shared" ca="1" si="36"/>
        <v>231.39407299999999</v>
      </c>
      <c r="F780" s="37">
        <f t="shared" ca="1" si="37"/>
        <v>0</v>
      </c>
      <c r="G780" s="37">
        <f t="shared" ca="1" si="38"/>
        <v>0</v>
      </c>
      <c r="H780" s="35"/>
    </row>
    <row r="781" spans="1:8" x14ac:dyDescent="0.35">
      <c r="A781">
        <v>776</v>
      </c>
      <c r="B781" s="13">
        <v>231.85226399999999</v>
      </c>
      <c r="C781" s="36">
        <v>59.200021200000002</v>
      </c>
      <c r="D781" s="13">
        <v>153</v>
      </c>
      <c r="E781" s="37">
        <f t="shared" ca="1" si="36"/>
        <v>231.56840500000001</v>
      </c>
      <c r="F781" s="37">
        <f t="shared" ca="1" si="37"/>
        <v>0</v>
      </c>
      <c r="G781" s="37">
        <f t="shared" ca="1" si="38"/>
        <v>0</v>
      </c>
      <c r="H781" s="35"/>
    </row>
    <row r="782" spans="1:8" x14ac:dyDescent="0.35">
      <c r="A782">
        <v>777</v>
      </c>
      <c r="B782" s="13">
        <v>231.99856600000001</v>
      </c>
      <c r="C782" s="36">
        <v>59.200021200000002</v>
      </c>
      <c r="D782" s="13">
        <v>153</v>
      </c>
      <c r="E782" s="37">
        <f t="shared" ca="1" si="36"/>
        <v>231.694107</v>
      </c>
      <c r="F782" s="37">
        <f t="shared" ca="1" si="37"/>
        <v>0</v>
      </c>
      <c r="G782" s="37">
        <f t="shared" ca="1" si="38"/>
        <v>0</v>
      </c>
      <c r="H782" s="35"/>
    </row>
    <row r="783" spans="1:8" x14ac:dyDescent="0.35">
      <c r="A783">
        <v>778</v>
      </c>
      <c r="B783" s="13">
        <v>232.03852800000001</v>
      </c>
      <c r="C783" s="36">
        <v>59.200021200000002</v>
      </c>
      <c r="D783" s="13">
        <v>153</v>
      </c>
      <c r="E783" s="37">
        <f t="shared" ca="1" si="36"/>
        <v>231.85226399999999</v>
      </c>
      <c r="F783" s="37">
        <f t="shared" ca="1" si="37"/>
        <v>0</v>
      </c>
      <c r="G783" s="37">
        <f t="shared" ca="1" si="38"/>
        <v>0</v>
      </c>
      <c r="H783" s="35"/>
    </row>
    <row r="784" spans="1:8" x14ac:dyDescent="0.35">
      <c r="A784">
        <v>779</v>
      </c>
      <c r="B784" s="13">
        <v>232.12870799999999</v>
      </c>
      <c r="C784" s="36">
        <v>59.200021200000002</v>
      </c>
      <c r="D784" s="13">
        <v>153</v>
      </c>
      <c r="E784" s="37">
        <f t="shared" ca="1" si="36"/>
        <v>231.99856600000001</v>
      </c>
      <c r="F784" s="37">
        <f t="shared" ca="1" si="37"/>
        <v>0</v>
      </c>
      <c r="G784" s="37">
        <f t="shared" ca="1" si="38"/>
        <v>0</v>
      </c>
      <c r="H784" s="35"/>
    </row>
    <row r="785" spans="1:8" x14ac:dyDescent="0.35">
      <c r="A785">
        <v>780</v>
      </c>
      <c r="B785" s="13">
        <v>232.20330799999999</v>
      </c>
      <c r="C785" s="36">
        <v>59.200021200000002</v>
      </c>
      <c r="D785" s="13">
        <v>153</v>
      </c>
      <c r="E785" s="37">
        <f t="shared" ca="1" si="36"/>
        <v>232.03852800000001</v>
      </c>
      <c r="F785" s="37">
        <f t="shared" ca="1" si="37"/>
        <v>0</v>
      </c>
      <c r="G785" s="37">
        <f t="shared" ca="1" si="38"/>
        <v>0</v>
      </c>
      <c r="H785" s="35"/>
    </row>
    <row r="786" spans="1:8" x14ac:dyDescent="0.35">
      <c r="A786">
        <v>781</v>
      </c>
      <c r="B786" s="13">
        <v>232.31208799999999</v>
      </c>
      <c r="C786" s="36">
        <v>59.200021200000002</v>
      </c>
      <c r="D786" s="13">
        <v>153</v>
      </c>
      <c r="E786" s="37">
        <f t="shared" ca="1" si="36"/>
        <v>232.12870799999999</v>
      </c>
      <c r="F786" s="37">
        <f t="shared" ca="1" si="37"/>
        <v>0</v>
      </c>
      <c r="G786" s="37">
        <f t="shared" ca="1" si="38"/>
        <v>0</v>
      </c>
      <c r="H786" s="35"/>
    </row>
    <row r="787" spans="1:8" x14ac:dyDescent="0.35">
      <c r="A787">
        <v>782</v>
      </c>
      <c r="B787" s="13">
        <v>232.39378400000001</v>
      </c>
      <c r="C787" s="36">
        <v>59.200021200000002</v>
      </c>
      <c r="D787" s="13">
        <v>153</v>
      </c>
      <c r="E787" s="37">
        <f t="shared" ca="1" si="36"/>
        <v>232.20330799999999</v>
      </c>
      <c r="F787" s="37">
        <f t="shared" ca="1" si="37"/>
        <v>0</v>
      </c>
      <c r="G787" s="37">
        <f t="shared" ca="1" si="38"/>
        <v>0</v>
      </c>
      <c r="H787" s="35"/>
    </row>
    <row r="788" spans="1:8" x14ac:dyDescent="0.35">
      <c r="A788">
        <v>783</v>
      </c>
      <c r="B788" s="13">
        <v>232.65216100000001</v>
      </c>
      <c r="C788" s="36">
        <v>59.200021200000002</v>
      </c>
      <c r="D788" s="13">
        <v>153</v>
      </c>
      <c r="E788" s="37">
        <f t="shared" ca="1" si="36"/>
        <v>232.31208799999999</v>
      </c>
      <c r="F788" s="37">
        <f t="shared" ca="1" si="37"/>
        <v>0</v>
      </c>
      <c r="G788" s="37">
        <f t="shared" ca="1" si="38"/>
        <v>0</v>
      </c>
      <c r="H788" s="35"/>
    </row>
    <row r="789" spans="1:8" x14ac:dyDescent="0.35">
      <c r="A789">
        <v>784</v>
      </c>
      <c r="B789" s="13">
        <v>233.05779999999999</v>
      </c>
      <c r="C789" s="36">
        <v>59.200021200000002</v>
      </c>
      <c r="D789" s="13">
        <v>153</v>
      </c>
      <c r="E789" s="37">
        <f t="shared" ca="1" si="36"/>
        <v>232.39378400000001</v>
      </c>
      <c r="F789" s="37">
        <f t="shared" ca="1" si="37"/>
        <v>0</v>
      </c>
      <c r="G789" s="37">
        <f t="shared" ca="1" si="38"/>
        <v>0</v>
      </c>
      <c r="H789" s="35"/>
    </row>
    <row r="790" spans="1:8" x14ac:dyDescent="0.35">
      <c r="A790">
        <v>785</v>
      </c>
      <c r="B790" s="13">
        <v>233.359802</v>
      </c>
      <c r="C790" s="36">
        <v>59.200021200000002</v>
      </c>
      <c r="D790" s="13">
        <v>153</v>
      </c>
      <c r="E790" s="37">
        <f t="shared" ca="1" si="36"/>
        <v>232.65216100000001</v>
      </c>
      <c r="F790" s="37">
        <f t="shared" ca="1" si="37"/>
        <v>0</v>
      </c>
      <c r="G790" s="37">
        <f t="shared" ca="1" si="38"/>
        <v>0</v>
      </c>
      <c r="H790" s="35"/>
    </row>
    <row r="791" spans="1:8" x14ac:dyDescent="0.35">
      <c r="A791">
        <v>786</v>
      </c>
      <c r="B791" s="13">
        <v>233.64044200000001</v>
      </c>
      <c r="C791" s="36">
        <v>59.200021200000002</v>
      </c>
      <c r="D791" s="13">
        <v>153</v>
      </c>
      <c r="E791" s="37">
        <f t="shared" ca="1" si="36"/>
        <v>233.05779999999999</v>
      </c>
      <c r="F791" s="37">
        <f t="shared" ca="1" si="37"/>
        <v>0</v>
      </c>
      <c r="G791" s="37">
        <f t="shared" ca="1" si="38"/>
        <v>0</v>
      </c>
      <c r="H791" s="35"/>
    </row>
    <row r="792" spans="1:8" x14ac:dyDescent="0.35">
      <c r="A792">
        <v>787</v>
      </c>
      <c r="B792" s="13">
        <v>233.89318800000001</v>
      </c>
      <c r="C792" s="36">
        <v>59.200021200000002</v>
      </c>
      <c r="D792" s="13">
        <v>153</v>
      </c>
      <c r="E792" s="37">
        <f t="shared" ca="1" si="36"/>
        <v>233.359802</v>
      </c>
      <c r="F792" s="37">
        <f t="shared" ca="1" si="37"/>
        <v>0</v>
      </c>
      <c r="G792" s="37">
        <f t="shared" ca="1" si="38"/>
        <v>0</v>
      </c>
      <c r="H792" s="35"/>
    </row>
    <row r="793" spans="1:8" x14ac:dyDescent="0.35">
      <c r="A793">
        <v>788</v>
      </c>
      <c r="B793" s="13">
        <v>234.088821</v>
      </c>
      <c r="C793" s="36">
        <v>59.200021200000002</v>
      </c>
      <c r="D793" s="13">
        <v>153</v>
      </c>
      <c r="E793" s="37">
        <f t="shared" ca="1" si="36"/>
        <v>233.64044200000001</v>
      </c>
      <c r="F793" s="37">
        <f t="shared" ca="1" si="37"/>
        <v>0</v>
      </c>
      <c r="G793" s="37">
        <f t="shared" ca="1" si="38"/>
        <v>0</v>
      </c>
      <c r="H793" s="35"/>
    </row>
    <row r="794" spans="1:8" x14ac:dyDescent="0.35">
      <c r="A794">
        <v>789</v>
      </c>
      <c r="B794" s="13">
        <v>234.19026199999999</v>
      </c>
      <c r="C794" s="36">
        <v>59.200021200000002</v>
      </c>
      <c r="D794" s="13">
        <v>153</v>
      </c>
      <c r="E794" s="37">
        <f t="shared" ca="1" si="36"/>
        <v>233.89318800000001</v>
      </c>
      <c r="F794" s="37">
        <f t="shared" ca="1" si="37"/>
        <v>0</v>
      </c>
      <c r="G794" s="37">
        <f t="shared" ca="1" si="38"/>
        <v>0</v>
      </c>
      <c r="H794" s="35"/>
    </row>
    <row r="795" spans="1:8" x14ac:dyDescent="0.35">
      <c r="A795">
        <v>790</v>
      </c>
      <c r="B795" s="13">
        <v>234.109512</v>
      </c>
      <c r="C795" s="36">
        <v>59.200021200000002</v>
      </c>
      <c r="D795" s="13">
        <v>153</v>
      </c>
      <c r="E795" s="37">
        <f t="shared" ca="1" si="36"/>
        <v>234.088821</v>
      </c>
      <c r="F795" s="37">
        <f t="shared" ca="1" si="37"/>
        <v>0</v>
      </c>
      <c r="G795" s="37">
        <f t="shared" ca="1" si="38"/>
        <v>0</v>
      </c>
      <c r="H795" s="35"/>
    </row>
    <row r="796" spans="1:8" x14ac:dyDescent="0.35">
      <c r="A796">
        <v>791</v>
      </c>
      <c r="B796" s="13">
        <v>234.26348899999999</v>
      </c>
      <c r="C796" s="36">
        <v>59.200021200000002</v>
      </c>
      <c r="D796" s="13">
        <v>153</v>
      </c>
      <c r="E796" s="37">
        <f t="shared" ca="1" si="36"/>
        <v>234.109512</v>
      </c>
      <c r="F796" s="37">
        <f t="shared" ca="1" si="37"/>
        <v>0</v>
      </c>
      <c r="G796" s="37">
        <f t="shared" ca="1" si="38"/>
        <v>0</v>
      </c>
      <c r="H796" s="35"/>
    </row>
    <row r="797" spans="1:8" x14ac:dyDescent="0.35">
      <c r="A797">
        <v>792</v>
      </c>
      <c r="B797" s="13">
        <v>234.39614900000001</v>
      </c>
      <c r="C797" s="36">
        <v>59.200021200000002</v>
      </c>
      <c r="D797" s="13">
        <v>153</v>
      </c>
      <c r="E797" s="37">
        <f t="shared" ca="1" si="36"/>
        <v>234.19026199999999</v>
      </c>
      <c r="F797" s="37">
        <f t="shared" ca="1" si="37"/>
        <v>0</v>
      </c>
      <c r="G797" s="37">
        <f t="shared" ca="1" si="38"/>
        <v>0</v>
      </c>
      <c r="H797" s="35"/>
    </row>
    <row r="798" spans="1:8" x14ac:dyDescent="0.35">
      <c r="A798">
        <v>793</v>
      </c>
      <c r="B798" s="13">
        <v>234.54684399999999</v>
      </c>
      <c r="C798" s="36">
        <v>59.200021200000002</v>
      </c>
      <c r="D798" s="13">
        <v>153</v>
      </c>
      <c r="E798" s="37">
        <f t="shared" ca="1" si="36"/>
        <v>234.26348899999999</v>
      </c>
      <c r="F798" s="37">
        <f t="shared" ca="1" si="37"/>
        <v>0</v>
      </c>
      <c r="G798" s="37">
        <f t="shared" ca="1" si="38"/>
        <v>0</v>
      </c>
      <c r="H798" s="35"/>
    </row>
    <row r="799" spans="1:8" x14ac:dyDescent="0.35">
      <c r="A799">
        <v>794</v>
      </c>
      <c r="B799" s="13">
        <v>234.60206600000001</v>
      </c>
      <c r="C799" s="36">
        <v>59.200021200000002</v>
      </c>
      <c r="D799" s="13">
        <v>153</v>
      </c>
      <c r="E799" s="37">
        <f t="shared" ca="1" si="36"/>
        <v>234.39614900000001</v>
      </c>
      <c r="F799" s="37">
        <f t="shared" ca="1" si="37"/>
        <v>0</v>
      </c>
      <c r="G799" s="37">
        <f t="shared" ca="1" si="38"/>
        <v>0</v>
      </c>
      <c r="H799" s="35"/>
    </row>
    <row r="800" spans="1:8" x14ac:dyDescent="0.35">
      <c r="A800">
        <v>795</v>
      </c>
      <c r="B800" s="13">
        <v>234.79852299999999</v>
      </c>
      <c r="C800" s="36">
        <v>59.200021200000002</v>
      </c>
      <c r="D800" s="13">
        <v>153</v>
      </c>
      <c r="E800" s="37">
        <f t="shared" ca="1" si="36"/>
        <v>234.54684399999999</v>
      </c>
      <c r="F800" s="37">
        <f t="shared" ca="1" si="37"/>
        <v>0</v>
      </c>
      <c r="G800" s="37">
        <f t="shared" ca="1" si="38"/>
        <v>0</v>
      </c>
      <c r="H800" s="35"/>
    </row>
    <row r="801" spans="1:8" x14ac:dyDescent="0.35">
      <c r="A801">
        <v>796</v>
      </c>
      <c r="B801" s="13">
        <v>235.014893</v>
      </c>
      <c r="C801" s="36">
        <v>59.200021200000002</v>
      </c>
      <c r="D801" s="13">
        <v>153</v>
      </c>
      <c r="E801" s="37">
        <f t="shared" ca="1" si="36"/>
        <v>234.60206600000001</v>
      </c>
      <c r="F801" s="37">
        <f t="shared" ca="1" si="37"/>
        <v>0</v>
      </c>
      <c r="G801" s="37">
        <f t="shared" ca="1" si="38"/>
        <v>0</v>
      </c>
      <c r="H801" s="35"/>
    </row>
    <row r="802" spans="1:8" x14ac:dyDescent="0.35">
      <c r="A802">
        <v>797</v>
      </c>
      <c r="B802" s="13">
        <v>235.20066800000001</v>
      </c>
      <c r="C802" s="36">
        <v>59.200021200000002</v>
      </c>
      <c r="D802" s="13">
        <v>153</v>
      </c>
      <c r="E802" s="37">
        <f t="shared" ca="1" si="36"/>
        <v>234.79852299999999</v>
      </c>
      <c r="F802" s="37">
        <f t="shared" ca="1" si="37"/>
        <v>0</v>
      </c>
      <c r="G802" s="37">
        <f t="shared" ca="1" si="38"/>
        <v>0</v>
      </c>
      <c r="H802" s="35"/>
    </row>
    <row r="803" spans="1:8" x14ac:dyDescent="0.35">
      <c r="A803">
        <v>798</v>
      </c>
      <c r="B803" s="13">
        <v>235.165482</v>
      </c>
      <c r="C803" s="36">
        <v>59.200021200000002</v>
      </c>
      <c r="D803" s="13">
        <v>153</v>
      </c>
      <c r="E803" s="37">
        <f t="shared" ca="1" si="36"/>
        <v>235.014893</v>
      </c>
      <c r="F803" s="37">
        <f t="shared" ca="1" si="37"/>
        <v>0</v>
      </c>
      <c r="G803" s="37">
        <f t="shared" ca="1" si="38"/>
        <v>0</v>
      </c>
      <c r="H803" s="35"/>
    </row>
    <row r="804" spans="1:8" x14ac:dyDescent="0.35">
      <c r="A804">
        <v>799</v>
      </c>
      <c r="B804" s="13">
        <v>235.28327899999999</v>
      </c>
      <c r="C804" s="36">
        <v>59.200021200000002</v>
      </c>
      <c r="D804" s="13">
        <v>153</v>
      </c>
      <c r="E804" s="37">
        <f t="shared" ca="1" si="36"/>
        <v>235.165482</v>
      </c>
      <c r="F804" s="37">
        <f t="shared" ca="1" si="37"/>
        <v>0</v>
      </c>
      <c r="G804" s="37">
        <f t="shared" ca="1" si="38"/>
        <v>0</v>
      </c>
      <c r="H804" s="35"/>
    </row>
    <row r="805" spans="1:8" x14ac:dyDescent="0.35">
      <c r="A805">
        <v>800</v>
      </c>
      <c r="B805" s="13">
        <v>235.39880400000001</v>
      </c>
      <c r="C805" s="36">
        <v>59.200021200000002</v>
      </c>
      <c r="D805" s="13">
        <v>153</v>
      </c>
      <c r="E805" s="37">
        <f t="shared" ca="1" si="36"/>
        <v>235.20066800000001</v>
      </c>
      <c r="F805" s="37">
        <f t="shared" ca="1" si="37"/>
        <v>0</v>
      </c>
      <c r="G805" s="37">
        <f t="shared" ca="1" si="38"/>
        <v>0</v>
      </c>
      <c r="H805" s="35"/>
    </row>
    <row r="806" spans="1:8" x14ac:dyDescent="0.35">
      <c r="A806">
        <v>801</v>
      </c>
      <c r="B806" s="13">
        <v>235.428009</v>
      </c>
      <c r="C806" s="36">
        <v>59.200021200000002</v>
      </c>
      <c r="D806" s="13">
        <v>153</v>
      </c>
      <c r="E806" s="37">
        <f t="shared" ca="1" si="36"/>
        <v>235.28327899999999</v>
      </c>
      <c r="F806" s="37">
        <f t="shared" ca="1" si="37"/>
        <v>0</v>
      </c>
      <c r="G806" s="37">
        <f t="shared" ca="1" si="38"/>
        <v>0</v>
      </c>
      <c r="H806" s="35"/>
    </row>
    <row r="807" spans="1:8" x14ac:dyDescent="0.35">
      <c r="A807">
        <v>802</v>
      </c>
      <c r="B807" s="13">
        <v>235.63140899999999</v>
      </c>
      <c r="C807" s="36">
        <v>59.200021200000002</v>
      </c>
      <c r="D807" s="13">
        <v>153</v>
      </c>
      <c r="E807" s="37">
        <f t="shared" ca="1" si="36"/>
        <v>235.39880400000001</v>
      </c>
      <c r="F807" s="37">
        <f t="shared" ca="1" si="37"/>
        <v>0</v>
      </c>
      <c r="G807" s="37">
        <f t="shared" ca="1" si="38"/>
        <v>0</v>
      </c>
      <c r="H807" s="35"/>
    </row>
    <row r="808" spans="1:8" x14ac:dyDescent="0.35">
      <c r="A808">
        <v>803</v>
      </c>
      <c r="B808" s="13">
        <v>235.71438599999999</v>
      </c>
      <c r="C808" s="36">
        <v>59.200021200000002</v>
      </c>
      <c r="D808" s="13">
        <v>153</v>
      </c>
      <c r="E808" s="37">
        <f t="shared" ca="1" si="36"/>
        <v>235.428009</v>
      </c>
      <c r="F808" s="37">
        <f t="shared" ca="1" si="37"/>
        <v>0</v>
      </c>
      <c r="G808" s="37">
        <f t="shared" ca="1" si="38"/>
        <v>0</v>
      </c>
      <c r="H808" s="35"/>
    </row>
    <row r="809" spans="1:8" x14ac:dyDescent="0.35">
      <c r="A809">
        <v>804</v>
      </c>
      <c r="B809" s="13">
        <v>235.78495799999999</v>
      </c>
      <c r="C809" s="36">
        <v>59.200021200000002</v>
      </c>
      <c r="D809" s="13">
        <v>153</v>
      </c>
      <c r="E809" s="37">
        <f t="shared" ca="1" si="36"/>
        <v>235.63140899999999</v>
      </c>
      <c r="F809" s="37">
        <f t="shared" ca="1" si="37"/>
        <v>0</v>
      </c>
      <c r="G809" s="37">
        <f t="shared" ca="1" si="38"/>
        <v>0</v>
      </c>
      <c r="H809" s="35"/>
    </row>
    <row r="810" spans="1:8" x14ac:dyDescent="0.35">
      <c r="A810">
        <v>805</v>
      </c>
      <c r="B810" s="13">
        <v>235.92344700000001</v>
      </c>
      <c r="C810" s="36">
        <v>59.200021200000002</v>
      </c>
      <c r="D810" s="13">
        <v>153</v>
      </c>
      <c r="E810" s="37">
        <f t="shared" ca="1" si="36"/>
        <v>235.71438599999999</v>
      </c>
      <c r="F810" s="37">
        <f t="shared" ca="1" si="37"/>
        <v>0</v>
      </c>
      <c r="G810" s="37">
        <f t="shared" ca="1" si="38"/>
        <v>0</v>
      </c>
      <c r="H810" s="35"/>
    </row>
    <row r="811" spans="1:8" x14ac:dyDescent="0.35">
      <c r="A811">
        <v>806</v>
      </c>
      <c r="B811" s="13">
        <v>236.09478799999999</v>
      </c>
      <c r="C811" s="36">
        <v>59.200021200000002</v>
      </c>
      <c r="D811" s="13">
        <v>153</v>
      </c>
      <c r="E811" s="37">
        <f t="shared" ca="1" si="36"/>
        <v>235.78495799999999</v>
      </c>
      <c r="F811" s="37">
        <f t="shared" ca="1" si="37"/>
        <v>0</v>
      </c>
      <c r="G811" s="37">
        <f t="shared" ca="1" si="38"/>
        <v>0</v>
      </c>
      <c r="H811" s="35"/>
    </row>
    <row r="812" spans="1:8" x14ac:dyDescent="0.35">
      <c r="A812">
        <v>807</v>
      </c>
      <c r="B812" s="13">
        <v>236.304428</v>
      </c>
      <c r="C812" s="36">
        <v>59.200021200000002</v>
      </c>
      <c r="D812" s="13">
        <v>153</v>
      </c>
      <c r="E812" s="37">
        <f t="shared" ca="1" si="36"/>
        <v>235.92344700000001</v>
      </c>
      <c r="F812" s="37">
        <f t="shared" ca="1" si="37"/>
        <v>0</v>
      </c>
      <c r="G812" s="37">
        <f t="shared" ca="1" si="38"/>
        <v>0</v>
      </c>
      <c r="H812" s="35"/>
    </row>
    <row r="813" spans="1:8" x14ac:dyDescent="0.35">
      <c r="A813">
        <v>808</v>
      </c>
      <c r="B813" s="13">
        <v>236.43910199999999</v>
      </c>
      <c r="C813" s="36">
        <v>59.200021200000002</v>
      </c>
      <c r="D813" s="13">
        <v>153</v>
      </c>
      <c r="E813" s="37">
        <f t="shared" ca="1" si="36"/>
        <v>236.09478799999999</v>
      </c>
      <c r="F813" s="37">
        <f t="shared" ca="1" si="37"/>
        <v>0</v>
      </c>
      <c r="G813" s="37">
        <f t="shared" ca="1" si="38"/>
        <v>0</v>
      </c>
      <c r="H813" s="35"/>
    </row>
    <row r="814" spans="1:8" x14ac:dyDescent="0.35">
      <c r="A814">
        <v>809</v>
      </c>
      <c r="B814" s="13">
        <v>236.54293799999999</v>
      </c>
      <c r="C814" s="36">
        <v>59.200021200000002</v>
      </c>
      <c r="D814" s="13">
        <v>153</v>
      </c>
      <c r="E814" s="37">
        <f t="shared" ca="1" si="36"/>
        <v>236.304428</v>
      </c>
      <c r="F814" s="37">
        <f t="shared" ca="1" si="37"/>
        <v>0</v>
      </c>
      <c r="G814" s="37">
        <f t="shared" ca="1" si="38"/>
        <v>0</v>
      </c>
      <c r="H814" s="35"/>
    </row>
    <row r="815" spans="1:8" x14ac:dyDescent="0.35">
      <c r="A815">
        <v>810</v>
      </c>
      <c r="B815" s="13">
        <v>236.73045300000001</v>
      </c>
      <c r="C815" s="36">
        <v>59.200021200000002</v>
      </c>
      <c r="D815" s="13">
        <v>153</v>
      </c>
      <c r="E815" s="37">
        <f t="shared" ca="1" si="36"/>
        <v>236.43910199999999</v>
      </c>
      <c r="F815" s="37">
        <f t="shared" ca="1" si="37"/>
        <v>0</v>
      </c>
      <c r="G815" s="37">
        <f t="shared" ca="1" si="38"/>
        <v>0</v>
      </c>
      <c r="H815" s="35"/>
    </row>
    <row r="816" spans="1:8" x14ac:dyDescent="0.35">
      <c r="A816">
        <v>811</v>
      </c>
      <c r="B816" s="13">
        <v>236.76388499999999</v>
      </c>
      <c r="C816" s="36">
        <v>59.200021200000002</v>
      </c>
      <c r="D816" s="13">
        <v>153</v>
      </c>
      <c r="E816" s="37">
        <f t="shared" ca="1" si="36"/>
        <v>236.54293799999999</v>
      </c>
      <c r="F816" s="37">
        <f t="shared" ca="1" si="37"/>
        <v>0</v>
      </c>
      <c r="G816" s="37">
        <f t="shared" ca="1" si="38"/>
        <v>0</v>
      </c>
      <c r="H816" s="35"/>
    </row>
    <row r="817" spans="1:8" x14ac:dyDescent="0.35">
      <c r="A817">
        <v>812</v>
      </c>
      <c r="B817" s="13">
        <v>236.83917199999999</v>
      </c>
      <c r="C817" s="36">
        <v>59.200021200000002</v>
      </c>
      <c r="D817" s="13">
        <v>153</v>
      </c>
      <c r="E817" s="37">
        <f t="shared" ca="1" si="36"/>
        <v>236.73045300000001</v>
      </c>
      <c r="F817" s="37">
        <f t="shared" ca="1" si="37"/>
        <v>0</v>
      </c>
      <c r="G817" s="37">
        <f t="shared" ca="1" si="38"/>
        <v>0</v>
      </c>
      <c r="H817" s="35"/>
    </row>
    <row r="818" spans="1:8" x14ac:dyDescent="0.35">
      <c r="A818">
        <v>813</v>
      </c>
      <c r="B818" s="13">
        <v>236.87766999999999</v>
      </c>
      <c r="C818" s="36">
        <v>59.200021200000002</v>
      </c>
      <c r="D818" s="13">
        <v>153</v>
      </c>
      <c r="E818" s="37">
        <f t="shared" ca="1" si="36"/>
        <v>236.76388499999999</v>
      </c>
      <c r="F818" s="37">
        <f t="shared" ca="1" si="37"/>
        <v>0</v>
      </c>
      <c r="G818" s="37">
        <f t="shared" ca="1" si="38"/>
        <v>0</v>
      </c>
      <c r="H818" s="35"/>
    </row>
    <row r="819" spans="1:8" x14ac:dyDescent="0.35">
      <c r="A819">
        <v>814</v>
      </c>
      <c r="B819" s="13">
        <v>236.894226</v>
      </c>
      <c r="C819" s="36">
        <v>59.200021200000002</v>
      </c>
      <c r="D819" s="13">
        <v>153</v>
      </c>
      <c r="E819" s="37">
        <f t="shared" ca="1" si="36"/>
        <v>236.83917199999999</v>
      </c>
      <c r="F819" s="37">
        <f t="shared" ca="1" si="37"/>
        <v>0</v>
      </c>
      <c r="G819" s="37">
        <f t="shared" ca="1" si="38"/>
        <v>0</v>
      </c>
      <c r="H819" s="35"/>
    </row>
    <row r="820" spans="1:8" x14ac:dyDescent="0.35">
      <c r="A820">
        <v>815</v>
      </c>
      <c r="B820" s="13">
        <v>237.005585</v>
      </c>
      <c r="C820" s="36">
        <v>59.200021200000002</v>
      </c>
      <c r="D820" s="13">
        <v>153</v>
      </c>
      <c r="E820" s="37">
        <f t="shared" ref="E820:E883" ca="1" si="39">IFERROR(MEDIAN(OFFSET(B820,0,0,-$B$1,1)),"")</f>
        <v>236.87766999999999</v>
      </c>
      <c r="F820" s="37">
        <f t="shared" ref="F820:F883" ca="1" si="40">IFERROR(IF(ABS(MEDIAN(OFFSET(C820,0,0,$E$1,1))-MEDIAN(OFFSET(C819,0,0,-$E$1,1)))&gt;0.01,1,0),0)</f>
        <v>0</v>
      </c>
      <c r="G820" s="37">
        <f t="shared" ref="G820:G883" ca="1" si="41">IFERROR(IF(AND(F819=0,F820=1),1,0),0)</f>
        <v>0</v>
      </c>
      <c r="H820" s="35"/>
    </row>
    <row r="821" spans="1:8" x14ac:dyDescent="0.35">
      <c r="A821">
        <v>816</v>
      </c>
      <c r="B821" s="13">
        <v>237.09288000000001</v>
      </c>
      <c r="C821" s="36">
        <v>59.200021200000002</v>
      </c>
      <c r="D821" s="13">
        <v>153</v>
      </c>
      <c r="E821" s="37">
        <f t="shared" ca="1" si="39"/>
        <v>236.894226</v>
      </c>
      <c r="F821" s="37">
        <f t="shared" ca="1" si="40"/>
        <v>0</v>
      </c>
      <c r="G821" s="37">
        <f t="shared" ca="1" si="41"/>
        <v>0</v>
      </c>
      <c r="H821" s="35"/>
    </row>
    <row r="822" spans="1:8" x14ac:dyDescent="0.35">
      <c r="A822">
        <v>817</v>
      </c>
      <c r="B822" s="13">
        <v>237.23614499999999</v>
      </c>
      <c r="C822" s="36">
        <v>59.200021200000002</v>
      </c>
      <c r="D822" s="13">
        <v>153</v>
      </c>
      <c r="E822" s="37">
        <f t="shared" ca="1" si="39"/>
        <v>237.005585</v>
      </c>
      <c r="F822" s="37">
        <f t="shared" ca="1" si="40"/>
        <v>0</v>
      </c>
      <c r="G822" s="37">
        <f t="shared" ca="1" si="41"/>
        <v>0</v>
      </c>
      <c r="H822" s="35"/>
    </row>
    <row r="823" spans="1:8" x14ac:dyDescent="0.35">
      <c r="A823">
        <v>818</v>
      </c>
      <c r="B823" s="13">
        <v>237.379288</v>
      </c>
      <c r="C823" s="36">
        <v>59.200021200000002</v>
      </c>
      <c r="D823" s="13">
        <v>153</v>
      </c>
      <c r="E823" s="37">
        <f t="shared" ca="1" si="39"/>
        <v>237.09288000000001</v>
      </c>
      <c r="F823" s="37">
        <f t="shared" ca="1" si="40"/>
        <v>0</v>
      </c>
      <c r="G823" s="37">
        <f t="shared" ca="1" si="41"/>
        <v>0</v>
      </c>
      <c r="H823" s="35"/>
    </row>
    <row r="824" spans="1:8" x14ac:dyDescent="0.35">
      <c r="A824">
        <v>819</v>
      </c>
      <c r="B824" s="13">
        <v>237.49908400000001</v>
      </c>
      <c r="C824" s="36">
        <v>59.200021200000002</v>
      </c>
      <c r="D824" s="13">
        <v>153</v>
      </c>
      <c r="E824" s="37">
        <f t="shared" ca="1" si="39"/>
        <v>237.23614499999999</v>
      </c>
      <c r="F824" s="37">
        <f t="shared" ca="1" si="40"/>
        <v>0</v>
      </c>
      <c r="G824" s="37">
        <f t="shared" ca="1" si="41"/>
        <v>0</v>
      </c>
      <c r="H824" s="35"/>
    </row>
    <row r="825" spans="1:8" x14ac:dyDescent="0.35">
      <c r="A825">
        <v>820</v>
      </c>
      <c r="B825" s="13">
        <v>237.63595599999999</v>
      </c>
      <c r="C825" s="36">
        <v>59.200021200000002</v>
      </c>
      <c r="D825" s="13">
        <v>153</v>
      </c>
      <c r="E825" s="37">
        <f t="shared" ca="1" si="39"/>
        <v>237.379288</v>
      </c>
      <c r="F825" s="37">
        <f t="shared" ca="1" si="40"/>
        <v>0</v>
      </c>
      <c r="G825" s="37">
        <f t="shared" ca="1" si="41"/>
        <v>0</v>
      </c>
      <c r="H825" s="35"/>
    </row>
    <row r="826" spans="1:8" x14ac:dyDescent="0.35">
      <c r="A826">
        <v>821</v>
      </c>
      <c r="B826" s="13">
        <v>237.78907799999999</v>
      </c>
      <c r="C826" s="36">
        <v>59.200021200000002</v>
      </c>
      <c r="D826" s="13">
        <v>153</v>
      </c>
      <c r="E826" s="37">
        <f t="shared" ca="1" si="39"/>
        <v>237.49908400000001</v>
      </c>
      <c r="F826" s="37">
        <f t="shared" ca="1" si="40"/>
        <v>0</v>
      </c>
      <c r="G826" s="37">
        <f t="shared" ca="1" si="41"/>
        <v>0</v>
      </c>
      <c r="H826" s="35"/>
    </row>
    <row r="827" spans="1:8" x14ac:dyDescent="0.35">
      <c r="A827">
        <v>822</v>
      </c>
      <c r="B827" s="13">
        <v>237.915527</v>
      </c>
      <c r="C827" s="36">
        <v>59.200021200000002</v>
      </c>
      <c r="D827" s="13">
        <v>153</v>
      </c>
      <c r="E827" s="37">
        <f t="shared" ca="1" si="39"/>
        <v>237.63595599999999</v>
      </c>
      <c r="F827" s="37">
        <f t="shared" ca="1" si="40"/>
        <v>0</v>
      </c>
      <c r="G827" s="37">
        <f t="shared" ca="1" si="41"/>
        <v>0</v>
      </c>
      <c r="H827" s="35"/>
    </row>
    <row r="828" spans="1:8" x14ac:dyDescent="0.35">
      <c r="A828">
        <v>823</v>
      </c>
      <c r="B828" s="13">
        <v>237.93829299999999</v>
      </c>
      <c r="C828" s="36">
        <v>59.200021200000002</v>
      </c>
      <c r="D828" s="13">
        <v>153</v>
      </c>
      <c r="E828" s="37">
        <f t="shared" ca="1" si="39"/>
        <v>237.78907799999999</v>
      </c>
      <c r="F828" s="37">
        <f t="shared" ca="1" si="40"/>
        <v>0</v>
      </c>
      <c r="G828" s="37">
        <f t="shared" ca="1" si="41"/>
        <v>0</v>
      </c>
      <c r="H828" s="35"/>
    </row>
    <row r="829" spans="1:8" x14ac:dyDescent="0.35">
      <c r="A829">
        <v>824</v>
      </c>
      <c r="B829" s="13">
        <v>238.04304500000001</v>
      </c>
      <c r="C829" s="36">
        <v>59.200021200000002</v>
      </c>
      <c r="D829" s="13">
        <v>153</v>
      </c>
      <c r="E829" s="37">
        <f t="shared" ca="1" si="39"/>
        <v>237.915527</v>
      </c>
      <c r="F829" s="37">
        <f t="shared" ca="1" si="40"/>
        <v>0</v>
      </c>
      <c r="G829" s="37">
        <f t="shared" ca="1" si="41"/>
        <v>0</v>
      </c>
      <c r="H829" s="35"/>
    </row>
    <row r="830" spans="1:8" x14ac:dyDescent="0.35">
      <c r="A830">
        <v>825</v>
      </c>
      <c r="B830" s="13">
        <v>238.10640000000001</v>
      </c>
      <c r="C830" s="36">
        <v>59.200021200000002</v>
      </c>
      <c r="D830" s="13">
        <v>153</v>
      </c>
      <c r="E830" s="37">
        <f t="shared" ca="1" si="39"/>
        <v>237.93829299999999</v>
      </c>
      <c r="F830" s="37">
        <f t="shared" ca="1" si="40"/>
        <v>0</v>
      </c>
      <c r="G830" s="37">
        <f t="shared" ca="1" si="41"/>
        <v>0</v>
      </c>
      <c r="H830" s="35"/>
    </row>
    <row r="831" spans="1:8" x14ac:dyDescent="0.35">
      <c r="A831">
        <v>826</v>
      </c>
      <c r="B831" s="13">
        <v>238.242538</v>
      </c>
      <c r="C831" s="36">
        <v>59.200021200000002</v>
      </c>
      <c r="D831" s="13">
        <v>153</v>
      </c>
      <c r="E831" s="37">
        <f t="shared" ca="1" si="39"/>
        <v>238.04304500000001</v>
      </c>
      <c r="F831" s="37">
        <f t="shared" ca="1" si="40"/>
        <v>0</v>
      </c>
      <c r="G831" s="37">
        <f t="shared" ca="1" si="41"/>
        <v>0</v>
      </c>
      <c r="H831" s="35"/>
    </row>
    <row r="832" spans="1:8" x14ac:dyDescent="0.35">
      <c r="A832">
        <v>827</v>
      </c>
      <c r="B832" s="13">
        <v>238.30010999999999</v>
      </c>
      <c r="C832" s="36">
        <v>59.200021200000002</v>
      </c>
      <c r="D832" s="13">
        <v>153</v>
      </c>
      <c r="E832" s="37">
        <f t="shared" ca="1" si="39"/>
        <v>238.10640000000001</v>
      </c>
      <c r="F832" s="37">
        <f t="shared" ca="1" si="40"/>
        <v>0</v>
      </c>
      <c r="G832" s="37">
        <f t="shared" ca="1" si="41"/>
        <v>0</v>
      </c>
      <c r="H832" s="35"/>
    </row>
    <row r="833" spans="1:8" x14ac:dyDescent="0.35">
      <c r="A833">
        <v>828</v>
      </c>
      <c r="B833" s="13">
        <v>238.30566400000001</v>
      </c>
      <c r="C833" s="36">
        <v>59.200021200000002</v>
      </c>
      <c r="D833" s="13">
        <v>153</v>
      </c>
      <c r="E833" s="37">
        <f t="shared" ca="1" si="39"/>
        <v>238.242538</v>
      </c>
      <c r="F833" s="37">
        <f t="shared" ca="1" si="40"/>
        <v>0</v>
      </c>
      <c r="G833" s="37">
        <f t="shared" ca="1" si="41"/>
        <v>0</v>
      </c>
      <c r="H833" s="35"/>
    </row>
    <row r="834" spans="1:8" x14ac:dyDescent="0.35">
      <c r="A834">
        <v>829</v>
      </c>
      <c r="B834" s="13">
        <v>238.40855400000001</v>
      </c>
      <c r="C834" s="36">
        <v>59.200021200000002</v>
      </c>
      <c r="D834" s="13">
        <v>153</v>
      </c>
      <c r="E834" s="37">
        <f t="shared" ca="1" si="39"/>
        <v>238.30010999999999</v>
      </c>
      <c r="F834" s="37">
        <f t="shared" ca="1" si="40"/>
        <v>0</v>
      </c>
      <c r="G834" s="37">
        <f t="shared" ca="1" si="41"/>
        <v>0</v>
      </c>
      <c r="H834" s="35"/>
    </row>
    <row r="835" spans="1:8" x14ac:dyDescent="0.35">
      <c r="A835">
        <v>830</v>
      </c>
      <c r="B835" s="13">
        <v>238.58049</v>
      </c>
      <c r="C835" s="36">
        <v>59.200021200000002</v>
      </c>
      <c r="D835" s="13">
        <v>153</v>
      </c>
      <c r="E835" s="37">
        <f t="shared" ca="1" si="39"/>
        <v>238.30566400000001</v>
      </c>
      <c r="F835" s="37">
        <f t="shared" ca="1" si="40"/>
        <v>0</v>
      </c>
      <c r="G835" s="37">
        <f t="shared" ca="1" si="41"/>
        <v>0</v>
      </c>
      <c r="H835" s="35"/>
    </row>
    <row r="836" spans="1:8" x14ac:dyDescent="0.35">
      <c r="A836">
        <v>831</v>
      </c>
      <c r="B836" s="13">
        <v>238.781464</v>
      </c>
      <c r="C836" s="36">
        <v>59.200021200000002</v>
      </c>
      <c r="D836" s="13">
        <v>153</v>
      </c>
      <c r="E836" s="37">
        <f t="shared" ca="1" si="39"/>
        <v>238.40855400000001</v>
      </c>
      <c r="F836" s="37">
        <f t="shared" ca="1" si="40"/>
        <v>0</v>
      </c>
      <c r="G836" s="37">
        <f t="shared" ca="1" si="41"/>
        <v>0</v>
      </c>
      <c r="H836" s="35"/>
    </row>
    <row r="837" spans="1:8" x14ac:dyDescent="0.35">
      <c r="A837">
        <v>832</v>
      </c>
      <c r="B837" s="13">
        <v>238.793701</v>
      </c>
      <c r="C837" s="36">
        <v>59.200021200000002</v>
      </c>
      <c r="D837" s="13">
        <v>153</v>
      </c>
      <c r="E837" s="37">
        <f t="shared" ca="1" si="39"/>
        <v>238.58049</v>
      </c>
      <c r="F837" s="37">
        <f t="shared" ca="1" si="40"/>
        <v>0</v>
      </c>
      <c r="G837" s="37">
        <f t="shared" ca="1" si="41"/>
        <v>0</v>
      </c>
      <c r="H837" s="35"/>
    </row>
    <row r="838" spans="1:8" x14ac:dyDescent="0.35">
      <c r="A838">
        <v>833</v>
      </c>
      <c r="B838" s="13">
        <v>238.70854199999999</v>
      </c>
      <c r="C838" s="36">
        <v>59.200021200000002</v>
      </c>
      <c r="D838" s="13">
        <v>153</v>
      </c>
      <c r="E838" s="37">
        <f t="shared" ca="1" si="39"/>
        <v>238.70854199999999</v>
      </c>
      <c r="F838" s="37">
        <f t="shared" ca="1" si="40"/>
        <v>0</v>
      </c>
      <c r="G838" s="37">
        <f t="shared" ca="1" si="41"/>
        <v>0</v>
      </c>
      <c r="H838" s="35"/>
    </row>
    <row r="839" spans="1:8" x14ac:dyDescent="0.35">
      <c r="A839">
        <v>834</v>
      </c>
      <c r="B839" s="13">
        <v>238.63526899999999</v>
      </c>
      <c r="C839" s="36">
        <v>59.200021200000002</v>
      </c>
      <c r="D839" s="13">
        <v>153</v>
      </c>
      <c r="E839" s="37">
        <f t="shared" ca="1" si="39"/>
        <v>238.70854199999999</v>
      </c>
      <c r="F839" s="37">
        <f t="shared" ca="1" si="40"/>
        <v>0</v>
      </c>
      <c r="G839" s="37">
        <f t="shared" ca="1" si="41"/>
        <v>0</v>
      </c>
      <c r="H839" s="35"/>
    </row>
    <row r="840" spans="1:8" x14ac:dyDescent="0.35">
      <c r="A840">
        <v>835</v>
      </c>
      <c r="B840" s="13">
        <v>238.54196200000001</v>
      </c>
      <c r="C840" s="36">
        <v>59.200021200000002</v>
      </c>
      <c r="D840" s="13">
        <v>153</v>
      </c>
      <c r="E840" s="37">
        <f t="shared" ca="1" si="39"/>
        <v>238.70854199999999</v>
      </c>
      <c r="F840" s="37">
        <f t="shared" ca="1" si="40"/>
        <v>0</v>
      </c>
      <c r="G840" s="37">
        <f t="shared" ca="1" si="41"/>
        <v>0</v>
      </c>
      <c r="H840" s="35"/>
    </row>
    <row r="841" spans="1:8" x14ac:dyDescent="0.35">
      <c r="A841">
        <v>836</v>
      </c>
      <c r="B841" s="13">
        <v>238.79806500000001</v>
      </c>
      <c r="C841" s="36">
        <v>59.200021200000002</v>
      </c>
      <c r="D841" s="13">
        <v>153</v>
      </c>
      <c r="E841" s="37">
        <f t="shared" ca="1" si="39"/>
        <v>238.70854199999999</v>
      </c>
      <c r="F841" s="37">
        <f t="shared" ca="1" si="40"/>
        <v>0</v>
      </c>
      <c r="G841" s="37">
        <f t="shared" ca="1" si="41"/>
        <v>0</v>
      </c>
      <c r="H841" s="35"/>
    </row>
    <row r="842" spans="1:8" x14ac:dyDescent="0.35">
      <c r="A842">
        <v>837</v>
      </c>
      <c r="B842" s="13">
        <v>239.00993299999999</v>
      </c>
      <c r="C842" s="36">
        <v>59.200021200000002</v>
      </c>
      <c r="D842" s="13">
        <v>153</v>
      </c>
      <c r="E842" s="37">
        <f t="shared" ca="1" si="39"/>
        <v>238.70854199999999</v>
      </c>
      <c r="F842" s="37">
        <f t="shared" ca="1" si="40"/>
        <v>0</v>
      </c>
      <c r="G842" s="37">
        <f t="shared" ca="1" si="41"/>
        <v>0</v>
      </c>
      <c r="H842" s="35"/>
    </row>
    <row r="843" spans="1:8" x14ac:dyDescent="0.35">
      <c r="A843">
        <v>838</v>
      </c>
      <c r="B843" s="13">
        <v>239.264633</v>
      </c>
      <c r="C843" s="36">
        <v>59.200021200000002</v>
      </c>
      <c r="D843" s="13">
        <v>153</v>
      </c>
      <c r="E843" s="37">
        <f t="shared" ca="1" si="39"/>
        <v>238.79806500000001</v>
      </c>
      <c r="F843" s="37">
        <f t="shared" ca="1" si="40"/>
        <v>0</v>
      </c>
      <c r="G843" s="37">
        <f t="shared" ca="1" si="41"/>
        <v>0</v>
      </c>
      <c r="H843" s="35"/>
    </row>
    <row r="844" spans="1:8" x14ac:dyDescent="0.35">
      <c r="A844">
        <v>839</v>
      </c>
      <c r="B844" s="13">
        <v>239.56677199999999</v>
      </c>
      <c r="C844" s="36">
        <v>59.200021200000002</v>
      </c>
      <c r="D844" s="13">
        <v>153</v>
      </c>
      <c r="E844" s="37">
        <f t="shared" ca="1" si="39"/>
        <v>239.00993299999999</v>
      </c>
      <c r="F844" s="37">
        <f t="shared" ca="1" si="40"/>
        <v>0</v>
      </c>
      <c r="G844" s="37">
        <f t="shared" ca="1" si="41"/>
        <v>0</v>
      </c>
      <c r="H844" s="35"/>
    </row>
    <row r="845" spans="1:8" x14ac:dyDescent="0.35">
      <c r="A845">
        <v>840</v>
      </c>
      <c r="B845" s="13">
        <v>239.750046</v>
      </c>
      <c r="C845" s="36">
        <v>59.200021200000002</v>
      </c>
      <c r="D845" s="13">
        <v>153</v>
      </c>
      <c r="E845" s="37">
        <f t="shared" ca="1" si="39"/>
        <v>239.264633</v>
      </c>
      <c r="F845" s="37">
        <f t="shared" ca="1" si="40"/>
        <v>0</v>
      </c>
      <c r="G845" s="37">
        <f t="shared" ca="1" si="41"/>
        <v>0</v>
      </c>
      <c r="H845" s="35"/>
    </row>
    <row r="846" spans="1:8" x14ac:dyDescent="0.35">
      <c r="A846">
        <v>841</v>
      </c>
      <c r="B846" s="13">
        <v>239.94813500000001</v>
      </c>
      <c r="C846" s="36">
        <v>59.200021200000002</v>
      </c>
      <c r="D846" s="13">
        <v>153</v>
      </c>
      <c r="E846" s="37">
        <f t="shared" ca="1" si="39"/>
        <v>239.56677199999999</v>
      </c>
      <c r="F846" s="37">
        <f t="shared" ca="1" si="40"/>
        <v>0</v>
      </c>
      <c r="G846" s="37">
        <f t="shared" ca="1" si="41"/>
        <v>0</v>
      </c>
      <c r="H846" s="35"/>
    </row>
    <row r="847" spans="1:8" x14ac:dyDescent="0.35">
      <c r="A847">
        <v>842</v>
      </c>
      <c r="B847" s="13">
        <v>240.11726400000001</v>
      </c>
      <c r="C847" s="36">
        <v>59.200021200000002</v>
      </c>
      <c r="D847" s="13">
        <v>153</v>
      </c>
      <c r="E847" s="37">
        <f t="shared" ca="1" si="39"/>
        <v>239.750046</v>
      </c>
      <c r="F847" s="37">
        <f t="shared" ca="1" si="40"/>
        <v>0</v>
      </c>
      <c r="G847" s="37">
        <f t="shared" ca="1" si="41"/>
        <v>0</v>
      </c>
      <c r="H847" s="35"/>
    </row>
    <row r="848" spans="1:8" x14ac:dyDescent="0.35">
      <c r="A848">
        <v>843</v>
      </c>
      <c r="B848" s="13">
        <v>240.164413</v>
      </c>
      <c r="C848" s="36">
        <v>59.200021200000002</v>
      </c>
      <c r="D848" s="13">
        <v>153</v>
      </c>
      <c r="E848" s="37">
        <f t="shared" ca="1" si="39"/>
        <v>239.94813500000001</v>
      </c>
      <c r="F848" s="37">
        <f t="shared" ca="1" si="40"/>
        <v>0</v>
      </c>
      <c r="G848" s="37">
        <f t="shared" ca="1" si="41"/>
        <v>0</v>
      </c>
      <c r="H848" s="35"/>
    </row>
    <row r="849" spans="1:8" x14ac:dyDescent="0.35">
      <c r="A849">
        <v>844</v>
      </c>
      <c r="B849" s="13">
        <v>240.13964799999999</v>
      </c>
      <c r="C849" s="36">
        <v>59.200021200000002</v>
      </c>
      <c r="D849" s="13">
        <v>153</v>
      </c>
      <c r="E849" s="37">
        <f t="shared" ca="1" si="39"/>
        <v>240.11726400000001</v>
      </c>
      <c r="F849" s="37">
        <f t="shared" ca="1" si="40"/>
        <v>0</v>
      </c>
      <c r="G849" s="37">
        <f t="shared" ca="1" si="41"/>
        <v>0</v>
      </c>
      <c r="H849" s="35"/>
    </row>
    <row r="850" spans="1:8" x14ac:dyDescent="0.35">
      <c r="A850">
        <v>845</v>
      </c>
      <c r="B850" s="13">
        <v>240.132385</v>
      </c>
      <c r="C850" s="36">
        <v>59.200021200000002</v>
      </c>
      <c r="D850" s="13">
        <v>153</v>
      </c>
      <c r="E850" s="37">
        <f t="shared" ca="1" si="39"/>
        <v>240.132385</v>
      </c>
      <c r="F850" s="37">
        <f t="shared" ca="1" si="40"/>
        <v>0</v>
      </c>
      <c r="G850" s="37">
        <f t="shared" ca="1" si="41"/>
        <v>0</v>
      </c>
      <c r="H850" s="35"/>
    </row>
    <row r="851" spans="1:8" x14ac:dyDescent="0.35">
      <c r="A851">
        <v>846</v>
      </c>
      <c r="B851" s="13">
        <v>240.15803500000001</v>
      </c>
      <c r="C851" s="36">
        <v>59.200021200000002</v>
      </c>
      <c r="D851" s="13">
        <v>153</v>
      </c>
      <c r="E851" s="37">
        <f t="shared" ca="1" si="39"/>
        <v>240.13964799999999</v>
      </c>
      <c r="F851" s="37">
        <f t="shared" ca="1" si="40"/>
        <v>0</v>
      </c>
      <c r="G851" s="37">
        <f t="shared" ca="1" si="41"/>
        <v>0</v>
      </c>
      <c r="H851" s="35"/>
    </row>
    <row r="852" spans="1:8" x14ac:dyDescent="0.35">
      <c r="A852">
        <v>847</v>
      </c>
      <c r="B852" s="13">
        <v>240.19544999999999</v>
      </c>
      <c r="C852" s="36">
        <v>59.200021200000002</v>
      </c>
      <c r="D852" s="13">
        <v>153</v>
      </c>
      <c r="E852" s="37">
        <f t="shared" ca="1" si="39"/>
        <v>240.15803500000001</v>
      </c>
      <c r="F852" s="37">
        <f t="shared" ca="1" si="40"/>
        <v>0</v>
      </c>
      <c r="G852" s="37">
        <f t="shared" ca="1" si="41"/>
        <v>0</v>
      </c>
      <c r="H852" s="35"/>
    </row>
    <row r="853" spans="1:8" x14ac:dyDescent="0.35">
      <c r="A853">
        <v>848</v>
      </c>
      <c r="B853" s="13">
        <v>240.27607699999999</v>
      </c>
      <c r="C853" s="36">
        <v>59.200021200000002</v>
      </c>
      <c r="D853" s="13">
        <v>153</v>
      </c>
      <c r="E853" s="37">
        <f t="shared" ca="1" si="39"/>
        <v>240.15803500000001</v>
      </c>
      <c r="F853" s="37">
        <f t="shared" ca="1" si="40"/>
        <v>0</v>
      </c>
      <c r="G853" s="37">
        <f t="shared" ca="1" si="41"/>
        <v>0</v>
      </c>
      <c r="H853" s="35"/>
    </row>
    <row r="854" spans="1:8" x14ac:dyDescent="0.35">
      <c r="A854">
        <v>849</v>
      </c>
      <c r="B854" s="13">
        <v>240.27676400000001</v>
      </c>
      <c r="C854" s="36">
        <v>59.200021200000002</v>
      </c>
      <c r="D854" s="13">
        <v>153</v>
      </c>
      <c r="E854" s="37">
        <f t="shared" ca="1" si="39"/>
        <v>240.19544999999999</v>
      </c>
      <c r="F854" s="37">
        <f t="shared" ca="1" si="40"/>
        <v>0</v>
      </c>
      <c r="G854" s="37">
        <f t="shared" ca="1" si="41"/>
        <v>0</v>
      </c>
      <c r="H854" s="35"/>
    </row>
    <row r="855" spans="1:8" x14ac:dyDescent="0.35">
      <c r="A855">
        <v>850</v>
      </c>
      <c r="B855" s="13">
        <v>240.369339</v>
      </c>
      <c r="C855" s="36">
        <v>59.200021200000002</v>
      </c>
      <c r="D855" s="13">
        <v>153</v>
      </c>
      <c r="E855" s="37">
        <f t="shared" ca="1" si="39"/>
        <v>240.27607699999999</v>
      </c>
      <c r="F855" s="37">
        <f t="shared" ca="1" si="40"/>
        <v>0</v>
      </c>
      <c r="G855" s="37">
        <f t="shared" ca="1" si="41"/>
        <v>0</v>
      </c>
      <c r="H855" s="35"/>
    </row>
    <row r="856" spans="1:8" x14ac:dyDescent="0.35">
      <c r="A856">
        <v>851</v>
      </c>
      <c r="B856" s="13">
        <v>240.48614499999999</v>
      </c>
      <c r="C856" s="36">
        <v>59.200021200000002</v>
      </c>
      <c r="D856" s="13">
        <v>153</v>
      </c>
      <c r="E856" s="37">
        <f t="shared" ca="1" si="39"/>
        <v>240.27676400000001</v>
      </c>
      <c r="F856" s="37">
        <f t="shared" ca="1" si="40"/>
        <v>0</v>
      </c>
      <c r="G856" s="37">
        <f t="shared" ca="1" si="41"/>
        <v>0</v>
      </c>
      <c r="H856" s="35"/>
    </row>
    <row r="857" spans="1:8" x14ac:dyDescent="0.35">
      <c r="A857">
        <v>852</v>
      </c>
      <c r="B857" s="13">
        <v>240.46345500000001</v>
      </c>
      <c r="C857" s="36">
        <v>59.200021200000002</v>
      </c>
      <c r="D857" s="13">
        <v>153</v>
      </c>
      <c r="E857" s="37">
        <f t="shared" ca="1" si="39"/>
        <v>240.369339</v>
      </c>
      <c r="F857" s="37">
        <f t="shared" ca="1" si="40"/>
        <v>0</v>
      </c>
      <c r="G857" s="37">
        <f t="shared" ca="1" si="41"/>
        <v>0</v>
      </c>
      <c r="H857" s="35"/>
    </row>
    <row r="858" spans="1:8" x14ac:dyDescent="0.35">
      <c r="A858">
        <v>853</v>
      </c>
      <c r="B858" s="13">
        <v>240.530136</v>
      </c>
      <c r="C858" s="36">
        <v>59.200021200000002</v>
      </c>
      <c r="D858" s="13">
        <v>153</v>
      </c>
      <c r="E858" s="37">
        <f t="shared" ca="1" si="39"/>
        <v>240.46345500000001</v>
      </c>
      <c r="F858" s="37">
        <f t="shared" ca="1" si="40"/>
        <v>0</v>
      </c>
      <c r="G858" s="37">
        <f t="shared" ca="1" si="41"/>
        <v>0</v>
      </c>
      <c r="H858" s="35"/>
    </row>
    <row r="859" spans="1:8" x14ac:dyDescent="0.35">
      <c r="A859">
        <v>854</v>
      </c>
      <c r="B859" s="13">
        <v>240.51454200000001</v>
      </c>
      <c r="C859" s="36">
        <v>59.200021200000002</v>
      </c>
      <c r="D859" s="13">
        <v>153</v>
      </c>
      <c r="E859" s="37">
        <f t="shared" ca="1" si="39"/>
        <v>240.48614499999999</v>
      </c>
      <c r="F859" s="37">
        <f t="shared" ca="1" si="40"/>
        <v>0</v>
      </c>
      <c r="G859" s="37">
        <f t="shared" ca="1" si="41"/>
        <v>0</v>
      </c>
      <c r="H859" s="35"/>
    </row>
    <row r="860" spans="1:8" x14ac:dyDescent="0.35">
      <c r="A860">
        <v>855</v>
      </c>
      <c r="B860" s="13">
        <v>240.549713</v>
      </c>
      <c r="C860" s="36">
        <v>59.200021200000002</v>
      </c>
      <c r="D860" s="13">
        <v>153</v>
      </c>
      <c r="E860" s="37">
        <f t="shared" ca="1" si="39"/>
        <v>240.51454200000001</v>
      </c>
      <c r="F860" s="37">
        <f t="shared" ca="1" si="40"/>
        <v>0</v>
      </c>
      <c r="G860" s="37">
        <f t="shared" ca="1" si="41"/>
        <v>0</v>
      </c>
      <c r="H860" s="35"/>
    </row>
    <row r="861" spans="1:8" x14ac:dyDescent="0.35">
      <c r="A861">
        <v>856</v>
      </c>
      <c r="B861" s="13">
        <v>240.58727999999999</v>
      </c>
      <c r="C861" s="36">
        <v>59.200021200000002</v>
      </c>
      <c r="D861" s="13">
        <v>153</v>
      </c>
      <c r="E861" s="37">
        <f t="shared" ca="1" si="39"/>
        <v>240.530136</v>
      </c>
      <c r="F861" s="37">
        <f t="shared" ca="1" si="40"/>
        <v>0</v>
      </c>
      <c r="G861" s="37">
        <f t="shared" ca="1" si="41"/>
        <v>0</v>
      </c>
      <c r="H861" s="35"/>
    </row>
    <row r="862" spans="1:8" x14ac:dyDescent="0.35">
      <c r="A862">
        <v>857</v>
      </c>
      <c r="B862" s="13">
        <v>240.74670399999999</v>
      </c>
      <c r="C862" s="36">
        <v>59.200021200000002</v>
      </c>
      <c r="D862" s="13">
        <v>153</v>
      </c>
      <c r="E862" s="37">
        <f t="shared" ca="1" si="39"/>
        <v>240.549713</v>
      </c>
      <c r="F862" s="37">
        <f t="shared" ca="1" si="40"/>
        <v>0</v>
      </c>
      <c r="G862" s="37">
        <f t="shared" ca="1" si="41"/>
        <v>0</v>
      </c>
      <c r="H862" s="35"/>
    </row>
    <row r="863" spans="1:8" x14ac:dyDescent="0.35">
      <c r="A863">
        <v>858</v>
      </c>
      <c r="B863" s="13">
        <v>240.822845</v>
      </c>
      <c r="C863" s="36">
        <v>59.200021200000002</v>
      </c>
      <c r="D863" s="13">
        <v>153</v>
      </c>
      <c r="E863" s="37">
        <f t="shared" ca="1" si="39"/>
        <v>240.58727999999999</v>
      </c>
      <c r="F863" s="37">
        <f t="shared" ca="1" si="40"/>
        <v>0</v>
      </c>
      <c r="G863" s="37">
        <f t="shared" ca="1" si="41"/>
        <v>0</v>
      </c>
      <c r="H863" s="35"/>
    </row>
    <row r="864" spans="1:8" x14ac:dyDescent="0.35">
      <c r="A864">
        <v>859</v>
      </c>
      <c r="B864" s="13">
        <v>240.86367799999999</v>
      </c>
      <c r="C864" s="36">
        <v>59.200021200000002</v>
      </c>
      <c r="D864" s="13">
        <v>153</v>
      </c>
      <c r="E864" s="37">
        <f t="shared" ca="1" si="39"/>
        <v>240.74670399999999</v>
      </c>
      <c r="F864" s="37">
        <f t="shared" ca="1" si="40"/>
        <v>0</v>
      </c>
      <c r="G864" s="37">
        <f t="shared" ca="1" si="41"/>
        <v>0</v>
      </c>
      <c r="H864" s="35"/>
    </row>
    <row r="865" spans="1:8" x14ac:dyDescent="0.35">
      <c r="A865">
        <v>860</v>
      </c>
      <c r="B865" s="13">
        <v>240.89202900000001</v>
      </c>
      <c r="C865" s="36">
        <v>59.200021200000002</v>
      </c>
      <c r="D865" s="13">
        <v>153</v>
      </c>
      <c r="E865" s="37">
        <f t="shared" ca="1" si="39"/>
        <v>240.822845</v>
      </c>
      <c r="F865" s="37">
        <f t="shared" ca="1" si="40"/>
        <v>0</v>
      </c>
      <c r="G865" s="37">
        <f t="shared" ca="1" si="41"/>
        <v>0</v>
      </c>
      <c r="H865" s="35"/>
    </row>
    <row r="866" spans="1:8" x14ac:dyDescent="0.35">
      <c r="A866">
        <v>861</v>
      </c>
      <c r="B866" s="13">
        <v>240.95600899999999</v>
      </c>
      <c r="C866" s="36">
        <v>59.200021200000002</v>
      </c>
      <c r="D866" s="13">
        <v>153</v>
      </c>
      <c r="E866" s="37">
        <f t="shared" ca="1" si="39"/>
        <v>240.86367799999999</v>
      </c>
      <c r="F866" s="37">
        <f t="shared" ca="1" si="40"/>
        <v>0</v>
      </c>
      <c r="G866" s="37">
        <f t="shared" ca="1" si="41"/>
        <v>0</v>
      </c>
      <c r="H866" s="35"/>
    </row>
    <row r="867" spans="1:8" x14ac:dyDescent="0.35">
      <c r="A867">
        <v>862</v>
      </c>
      <c r="B867" s="13">
        <v>240.98684700000001</v>
      </c>
      <c r="C867" s="36">
        <v>59.200021200000002</v>
      </c>
      <c r="D867" s="13">
        <v>153</v>
      </c>
      <c r="E867" s="37">
        <f t="shared" ca="1" si="39"/>
        <v>240.89202900000001</v>
      </c>
      <c r="F867" s="37">
        <f t="shared" ca="1" si="40"/>
        <v>0</v>
      </c>
      <c r="G867" s="37">
        <f t="shared" ca="1" si="41"/>
        <v>0</v>
      </c>
      <c r="H867" s="35"/>
    </row>
    <row r="868" spans="1:8" x14ac:dyDescent="0.35">
      <c r="A868">
        <v>863</v>
      </c>
      <c r="B868" s="13">
        <v>241.09889200000001</v>
      </c>
      <c r="C868" s="36">
        <v>59.200021200000002</v>
      </c>
      <c r="D868" s="13">
        <v>153</v>
      </c>
      <c r="E868" s="37">
        <f t="shared" ca="1" si="39"/>
        <v>240.95600899999999</v>
      </c>
      <c r="F868" s="37">
        <f t="shared" ca="1" si="40"/>
        <v>0</v>
      </c>
      <c r="G868" s="37">
        <f t="shared" ca="1" si="41"/>
        <v>0</v>
      </c>
      <c r="H868" s="35"/>
    </row>
    <row r="869" spans="1:8" x14ac:dyDescent="0.35">
      <c r="A869">
        <v>864</v>
      </c>
      <c r="B869" s="13">
        <v>241.222565</v>
      </c>
      <c r="C869" s="36">
        <v>59.200021200000002</v>
      </c>
      <c r="D869" s="13">
        <v>153</v>
      </c>
      <c r="E869" s="37">
        <f t="shared" ca="1" si="39"/>
        <v>240.98684700000001</v>
      </c>
      <c r="F869" s="37">
        <f t="shared" ca="1" si="40"/>
        <v>0</v>
      </c>
      <c r="G869" s="37">
        <f t="shared" ca="1" si="41"/>
        <v>0</v>
      </c>
      <c r="H869" s="35"/>
    </row>
    <row r="870" spans="1:8" x14ac:dyDescent="0.35">
      <c r="A870">
        <v>865</v>
      </c>
      <c r="B870" s="13">
        <v>241.24414100000001</v>
      </c>
      <c r="C870" s="36">
        <v>59.200021200000002</v>
      </c>
      <c r="D870" s="13">
        <v>153</v>
      </c>
      <c r="E870" s="37">
        <f t="shared" ca="1" si="39"/>
        <v>241.09889200000001</v>
      </c>
      <c r="F870" s="37">
        <f t="shared" ca="1" si="40"/>
        <v>0</v>
      </c>
      <c r="G870" s="37">
        <f t="shared" ca="1" si="41"/>
        <v>0</v>
      </c>
      <c r="H870" s="35"/>
    </row>
    <row r="871" spans="1:8" x14ac:dyDescent="0.35">
      <c r="A871">
        <v>866</v>
      </c>
      <c r="B871" s="13">
        <v>241.28315699999999</v>
      </c>
      <c r="C871" s="36">
        <v>59.200021200000002</v>
      </c>
      <c r="D871" s="13">
        <v>153</v>
      </c>
      <c r="E871" s="37">
        <f t="shared" ca="1" si="39"/>
        <v>241.222565</v>
      </c>
      <c r="F871" s="37">
        <f t="shared" ca="1" si="40"/>
        <v>0</v>
      </c>
      <c r="G871" s="37">
        <f t="shared" ca="1" si="41"/>
        <v>0</v>
      </c>
      <c r="H871" s="35"/>
    </row>
    <row r="872" spans="1:8" x14ac:dyDescent="0.35">
      <c r="A872">
        <v>867</v>
      </c>
      <c r="B872" s="13">
        <v>241.32957500000001</v>
      </c>
      <c r="C872" s="36">
        <v>59.200021200000002</v>
      </c>
      <c r="D872" s="13">
        <v>153</v>
      </c>
      <c r="E872" s="37">
        <f t="shared" ca="1" si="39"/>
        <v>241.24414100000001</v>
      </c>
      <c r="F872" s="37">
        <f t="shared" ca="1" si="40"/>
        <v>0</v>
      </c>
      <c r="G872" s="37">
        <f t="shared" ca="1" si="41"/>
        <v>0</v>
      </c>
      <c r="H872" s="35"/>
    </row>
    <row r="873" spans="1:8" x14ac:dyDescent="0.35">
      <c r="A873">
        <v>868</v>
      </c>
      <c r="B873" s="13">
        <v>241.298599</v>
      </c>
      <c r="C873" s="36">
        <v>59.200021200000002</v>
      </c>
      <c r="D873" s="13">
        <v>153</v>
      </c>
      <c r="E873" s="37">
        <f t="shared" ca="1" si="39"/>
        <v>241.28315699999999</v>
      </c>
      <c r="F873" s="37">
        <f t="shared" ca="1" si="40"/>
        <v>0</v>
      </c>
      <c r="G873" s="37">
        <f t="shared" ca="1" si="41"/>
        <v>0</v>
      </c>
      <c r="H873" s="35"/>
    </row>
    <row r="874" spans="1:8" x14ac:dyDescent="0.35">
      <c r="A874">
        <v>869</v>
      </c>
      <c r="B874" s="13">
        <v>241.35507200000001</v>
      </c>
      <c r="C874" s="36">
        <v>59.200021200000002</v>
      </c>
      <c r="D874" s="13">
        <v>153</v>
      </c>
      <c r="E874" s="37">
        <f t="shared" ca="1" si="39"/>
        <v>241.298599</v>
      </c>
      <c r="F874" s="37">
        <f t="shared" ca="1" si="40"/>
        <v>0</v>
      </c>
      <c r="G874" s="37">
        <f t="shared" ca="1" si="41"/>
        <v>0</v>
      </c>
      <c r="H874" s="35"/>
    </row>
    <row r="875" spans="1:8" x14ac:dyDescent="0.35">
      <c r="A875">
        <v>870</v>
      </c>
      <c r="B875" s="13">
        <v>241.42117300000001</v>
      </c>
      <c r="C875" s="36">
        <v>59.200021200000002</v>
      </c>
      <c r="D875" s="13">
        <v>153</v>
      </c>
      <c r="E875" s="37">
        <f t="shared" ca="1" si="39"/>
        <v>241.32957500000001</v>
      </c>
      <c r="F875" s="37">
        <f t="shared" ca="1" si="40"/>
        <v>0</v>
      </c>
      <c r="G875" s="37">
        <f t="shared" ca="1" si="41"/>
        <v>0</v>
      </c>
      <c r="H875" s="35"/>
    </row>
    <row r="876" spans="1:8" x14ac:dyDescent="0.35">
      <c r="A876">
        <v>871</v>
      </c>
      <c r="B876" s="13">
        <v>241.47137499999999</v>
      </c>
      <c r="C876" s="36">
        <v>59.200021200000002</v>
      </c>
      <c r="D876" s="13">
        <v>153</v>
      </c>
      <c r="E876" s="37">
        <f t="shared" ca="1" si="39"/>
        <v>241.35507200000001</v>
      </c>
      <c r="F876" s="37">
        <f t="shared" ca="1" si="40"/>
        <v>0</v>
      </c>
      <c r="G876" s="37">
        <f t="shared" ca="1" si="41"/>
        <v>0</v>
      </c>
      <c r="H876" s="35"/>
    </row>
    <row r="877" spans="1:8" x14ac:dyDescent="0.35">
      <c r="A877">
        <v>872</v>
      </c>
      <c r="B877" s="13">
        <v>241.522156</v>
      </c>
      <c r="C877" s="36">
        <v>59.200021200000002</v>
      </c>
      <c r="D877" s="13">
        <v>153</v>
      </c>
      <c r="E877" s="37">
        <f t="shared" ca="1" si="39"/>
        <v>241.42117300000001</v>
      </c>
      <c r="F877" s="37">
        <f t="shared" ca="1" si="40"/>
        <v>0</v>
      </c>
      <c r="G877" s="37">
        <f t="shared" ca="1" si="41"/>
        <v>0</v>
      </c>
      <c r="H877" s="35"/>
    </row>
    <row r="878" spans="1:8" x14ac:dyDescent="0.35">
      <c r="A878">
        <v>873</v>
      </c>
      <c r="B878" s="13">
        <v>241.48140000000001</v>
      </c>
      <c r="C878" s="36">
        <v>59.200021200000002</v>
      </c>
      <c r="D878" s="13">
        <v>153</v>
      </c>
      <c r="E878" s="37">
        <f t="shared" ca="1" si="39"/>
        <v>241.47137499999999</v>
      </c>
      <c r="F878" s="37">
        <f t="shared" ca="1" si="40"/>
        <v>0</v>
      </c>
      <c r="G878" s="37">
        <f t="shared" ca="1" si="41"/>
        <v>0</v>
      </c>
      <c r="H878" s="35"/>
    </row>
    <row r="879" spans="1:8" x14ac:dyDescent="0.35">
      <c r="A879">
        <v>874</v>
      </c>
      <c r="B879" s="13">
        <v>241.45623800000001</v>
      </c>
      <c r="C879" s="36">
        <v>59.200021200000002</v>
      </c>
      <c r="D879" s="13">
        <v>153</v>
      </c>
      <c r="E879" s="37">
        <f t="shared" ca="1" si="39"/>
        <v>241.47137499999999</v>
      </c>
      <c r="F879" s="37">
        <f t="shared" ca="1" si="40"/>
        <v>0</v>
      </c>
      <c r="G879" s="37">
        <f t="shared" ca="1" si="41"/>
        <v>0</v>
      </c>
      <c r="H879" s="35"/>
    </row>
    <row r="880" spans="1:8" x14ac:dyDescent="0.35">
      <c r="A880">
        <v>875</v>
      </c>
      <c r="B880" s="13">
        <v>241.398651</v>
      </c>
      <c r="C880" s="36">
        <v>59.200021200000002</v>
      </c>
      <c r="D880" s="13">
        <v>153</v>
      </c>
      <c r="E880" s="37">
        <f t="shared" ca="1" si="39"/>
        <v>241.47137499999999</v>
      </c>
      <c r="F880" s="37">
        <f t="shared" ca="1" si="40"/>
        <v>0</v>
      </c>
      <c r="G880" s="37">
        <f t="shared" ca="1" si="41"/>
        <v>0</v>
      </c>
      <c r="H880" s="35"/>
    </row>
    <row r="881" spans="1:8" x14ac:dyDescent="0.35">
      <c r="A881">
        <v>876</v>
      </c>
      <c r="B881" s="13">
        <v>241.39704900000001</v>
      </c>
      <c r="C881" s="36">
        <v>59.200021200000002</v>
      </c>
      <c r="D881" s="13">
        <v>153</v>
      </c>
      <c r="E881" s="37">
        <f t="shared" ca="1" si="39"/>
        <v>241.45623800000001</v>
      </c>
      <c r="F881" s="37">
        <f t="shared" ca="1" si="40"/>
        <v>0</v>
      </c>
      <c r="G881" s="37">
        <f t="shared" ca="1" si="41"/>
        <v>0</v>
      </c>
      <c r="H881" s="35"/>
    </row>
    <row r="882" spans="1:8" x14ac:dyDescent="0.35">
      <c r="A882">
        <v>877</v>
      </c>
      <c r="B882" s="13">
        <v>241.49435399999999</v>
      </c>
      <c r="C882" s="36">
        <v>59.200021200000002</v>
      </c>
      <c r="D882" s="13">
        <v>153</v>
      </c>
      <c r="E882" s="37">
        <f t="shared" ca="1" si="39"/>
        <v>241.45623800000001</v>
      </c>
      <c r="F882" s="37">
        <f t="shared" ca="1" si="40"/>
        <v>0</v>
      </c>
      <c r="G882" s="37">
        <f t="shared" ca="1" si="41"/>
        <v>0</v>
      </c>
      <c r="H882" s="35"/>
    </row>
    <row r="883" spans="1:8" x14ac:dyDescent="0.35">
      <c r="A883">
        <v>878</v>
      </c>
      <c r="B883" s="13">
        <v>241.604218</v>
      </c>
      <c r="C883" s="36">
        <v>59.200021200000002</v>
      </c>
      <c r="D883" s="13">
        <v>153</v>
      </c>
      <c r="E883" s="37">
        <f t="shared" ca="1" si="39"/>
        <v>241.45623800000001</v>
      </c>
      <c r="F883" s="37">
        <f t="shared" ca="1" si="40"/>
        <v>0</v>
      </c>
      <c r="G883" s="37">
        <f t="shared" ca="1" si="41"/>
        <v>0</v>
      </c>
      <c r="H883" s="35"/>
    </row>
    <row r="884" spans="1:8" x14ac:dyDescent="0.35">
      <c r="A884">
        <v>879</v>
      </c>
      <c r="B884" s="13">
        <v>241.767166</v>
      </c>
      <c r="C884" s="36">
        <v>59.200021200000002</v>
      </c>
      <c r="D884" s="13">
        <v>153</v>
      </c>
      <c r="E884" s="37">
        <f t="shared" ref="E884:E947" ca="1" si="42">IFERROR(MEDIAN(OFFSET(B884,0,0,-$B$1,1)),"")</f>
        <v>241.49435399999999</v>
      </c>
      <c r="F884" s="37">
        <f t="shared" ref="F884:F947" ca="1" si="43">IFERROR(IF(ABS(MEDIAN(OFFSET(C884,0,0,$E$1,1))-MEDIAN(OFFSET(C883,0,0,-$E$1,1)))&gt;0.01,1,0),0)</f>
        <v>0</v>
      </c>
      <c r="G884" s="37">
        <f t="shared" ref="G884:G947" ca="1" si="44">IFERROR(IF(AND(F883=0,F884=1),1,0),0)</f>
        <v>0</v>
      </c>
      <c r="H884" s="35"/>
    </row>
    <row r="885" spans="1:8" x14ac:dyDescent="0.35">
      <c r="A885">
        <v>880</v>
      </c>
      <c r="B885" s="13">
        <v>241.978195</v>
      </c>
      <c r="C885" s="36">
        <v>59.200021200000002</v>
      </c>
      <c r="D885" s="13">
        <v>153</v>
      </c>
      <c r="E885" s="37">
        <f t="shared" ca="1" si="42"/>
        <v>241.604218</v>
      </c>
      <c r="F885" s="37">
        <f t="shared" ca="1" si="43"/>
        <v>0</v>
      </c>
      <c r="G885" s="37">
        <f t="shared" ca="1" si="44"/>
        <v>0</v>
      </c>
      <c r="H885" s="35"/>
    </row>
    <row r="886" spans="1:8" x14ac:dyDescent="0.35">
      <c r="A886">
        <v>881</v>
      </c>
      <c r="B886" s="13">
        <v>242.040741</v>
      </c>
      <c r="C886" s="36">
        <v>59.200021200000002</v>
      </c>
      <c r="D886" s="13">
        <v>153</v>
      </c>
      <c r="E886" s="37">
        <f t="shared" ca="1" si="42"/>
        <v>241.767166</v>
      </c>
      <c r="F886" s="37">
        <f t="shared" ca="1" si="43"/>
        <v>0</v>
      </c>
      <c r="G886" s="37">
        <f t="shared" ca="1" si="44"/>
        <v>0</v>
      </c>
      <c r="H886" s="35"/>
    </row>
    <row r="887" spans="1:8" x14ac:dyDescent="0.35">
      <c r="A887">
        <v>882</v>
      </c>
      <c r="B887" s="13">
        <v>242.09655799999999</v>
      </c>
      <c r="C887" s="36">
        <v>59.200021200000002</v>
      </c>
      <c r="D887" s="13">
        <v>153</v>
      </c>
      <c r="E887" s="37">
        <f t="shared" ca="1" si="42"/>
        <v>241.978195</v>
      </c>
      <c r="F887" s="37">
        <f t="shared" ca="1" si="43"/>
        <v>0</v>
      </c>
      <c r="G887" s="37">
        <f t="shared" ca="1" si="44"/>
        <v>0</v>
      </c>
      <c r="H887" s="35"/>
    </row>
    <row r="888" spans="1:8" x14ac:dyDescent="0.35">
      <c r="A888">
        <v>883</v>
      </c>
      <c r="B888" s="13">
        <v>242.184067</v>
      </c>
      <c r="C888" s="36">
        <v>59.200021200000002</v>
      </c>
      <c r="D888" s="13">
        <v>153</v>
      </c>
      <c r="E888" s="37">
        <f t="shared" ca="1" si="42"/>
        <v>242.040741</v>
      </c>
      <c r="F888" s="37">
        <f t="shared" ca="1" si="43"/>
        <v>0</v>
      </c>
      <c r="G888" s="37">
        <f t="shared" ca="1" si="44"/>
        <v>0</v>
      </c>
      <c r="H888" s="35"/>
    </row>
    <row r="889" spans="1:8" x14ac:dyDescent="0.35">
      <c r="A889">
        <v>884</v>
      </c>
      <c r="B889" s="13">
        <v>242.28623999999999</v>
      </c>
      <c r="C889" s="36">
        <v>59.200021200000002</v>
      </c>
      <c r="D889" s="13">
        <v>153</v>
      </c>
      <c r="E889" s="37">
        <f t="shared" ca="1" si="42"/>
        <v>242.09655799999999</v>
      </c>
      <c r="F889" s="37">
        <f t="shared" ca="1" si="43"/>
        <v>0</v>
      </c>
      <c r="G889" s="37">
        <f t="shared" ca="1" si="44"/>
        <v>0</v>
      </c>
      <c r="H889" s="35"/>
    </row>
    <row r="890" spans="1:8" x14ac:dyDescent="0.35">
      <c r="A890">
        <v>885</v>
      </c>
      <c r="B890" s="13">
        <v>242.32551599999999</v>
      </c>
      <c r="C890" s="36">
        <v>59.200021200000002</v>
      </c>
      <c r="D890" s="13">
        <v>153</v>
      </c>
      <c r="E890" s="37">
        <f t="shared" ca="1" si="42"/>
        <v>242.184067</v>
      </c>
      <c r="F890" s="37">
        <f t="shared" ca="1" si="43"/>
        <v>0</v>
      </c>
      <c r="G890" s="37">
        <f t="shared" ca="1" si="44"/>
        <v>0</v>
      </c>
      <c r="H890" s="35"/>
    </row>
    <row r="891" spans="1:8" x14ac:dyDescent="0.35">
      <c r="A891">
        <v>886</v>
      </c>
      <c r="B891" s="13">
        <v>242.26357999999999</v>
      </c>
      <c r="C891" s="36">
        <v>59.200021200000002</v>
      </c>
      <c r="D891" s="13">
        <v>153</v>
      </c>
      <c r="E891" s="37">
        <f t="shared" ca="1" si="42"/>
        <v>242.26357999999999</v>
      </c>
      <c r="F891" s="37">
        <f t="shared" ca="1" si="43"/>
        <v>0</v>
      </c>
      <c r="G891" s="37">
        <f t="shared" ca="1" si="44"/>
        <v>0</v>
      </c>
      <c r="H891" s="35"/>
    </row>
    <row r="892" spans="1:8" x14ac:dyDescent="0.35">
      <c r="A892">
        <v>887</v>
      </c>
      <c r="B892" s="13">
        <v>242.22373999999999</v>
      </c>
      <c r="C892" s="36">
        <v>59.200021200000002</v>
      </c>
      <c r="D892" s="13">
        <v>153</v>
      </c>
      <c r="E892" s="37">
        <f t="shared" ca="1" si="42"/>
        <v>242.26357999999999</v>
      </c>
      <c r="F892" s="37">
        <f t="shared" ca="1" si="43"/>
        <v>0</v>
      </c>
      <c r="G892" s="37">
        <f t="shared" ca="1" si="44"/>
        <v>0</v>
      </c>
      <c r="H892" s="35"/>
    </row>
    <row r="893" spans="1:8" x14ac:dyDescent="0.35">
      <c r="A893">
        <v>888</v>
      </c>
      <c r="B893" s="13">
        <v>242.055069</v>
      </c>
      <c r="C893" s="36">
        <v>59.200021200000002</v>
      </c>
      <c r="D893" s="13">
        <v>153</v>
      </c>
      <c r="E893" s="37">
        <f t="shared" ca="1" si="42"/>
        <v>242.26357999999999</v>
      </c>
      <c r="F893" s="37">
        <f t="shared" ca="1" si="43"/>
        <v>0</v>
      </c>
      <c r="G893" s="37">
        <f t="shared" ca="1" si="44"/>
        <v>0</v>
      </c>
      <c r="H893" s="35"/>
    </row>
    <row r="894" spans="1:8" x14ac:dyDescent="0.35">
      <c r="A894">
        <v>889</v>
      </c>
      <c r="B894" s="13">
        <v>241.99070699999999</v>
      </c>
      <c r="C894" s="36">
        <v>59.200021200000002</v>
      </c>
      <c r="D894" s="13">
        <v>153</v>
      </c>
      <c r="E894" s="37">
        <f t="shared" ca="1" si="42"/>
        <v>242.22373999999999</v>
      </c>
      <c r="F894" s="37">
        <f t="shared" ca="1" si="43"/>
        <v>0</v>
      </c>
      <c r="G894" s="37">
        <f t="shared" ca="1" si="44"/>
        <v>0</v>
      </c>
      <c r="H894" s="35"/>
    </row>
    <row r="895" spans="1:8" x14ac:dyDescent="0.35">
      <c r="A895">
        <v>890</v>
      </c>
      <c r="B895" s="13">
        <v>242.00988799999999</v>
      </c>
      <c r="C895" s="36">
        <v>59.200021200000002</v>
      </c>
      <c r="D895" s="13">
        <v>153</v>
      </c>
      <c r="E895" s="37">
        <f t="shared" ca="1" si="42"/>
        <v>242.055069</v>
      </c>
      <c r="F895" s="37">
        <f t="shared" ca="1" si="43"/>
        <v>0</v>
      </c>
      <c r="G895" s="37">
        <f t="shared" ca="1" si="44"/>
        <v>0</v>
      </c>
      <c r="H895" s="35"/>
    </row>
    <row r="896" spans="1:8" x14ac:dyDescent="0.35">
      <c r="A896">
        <v>891</v>
      </c>
      <c r="B896" s="13">
        <v>242.14671300000001</v>
      </c>
      <c r="C896" s="36">
        <v>59.200021200000002</v>
      </c>
      <c r="D896" s="13">
        <v>153</v>
      </c>
      <c r="E896" s="37">
        <f t="shared" ca="1" si="42"/>
        <v>242.055069</v>
      </c>
      <c r="F896" s="37">
        <f t="shared" ca="1" si="43"/>
        <v>0</v>
      </c>
      <c r="G896" s="37">
        <f t="shared" ca="1" si="44"/>
        <v>0</v>
      </c>
      <c r="H896" s="35"/>
    </row>
    <row r="897" spans="1:8" x14ac:dyDescent="0.35">
      <c r="A897">
        <v>892</v>
      </c>
      <c r="B897" s="13">
        <v>242.42671200000001</v>
      </c>
      <c r="C897" s="36">
        <v>59.200021200000002</v>
      </c>
      <c r="D897" s="13">
        <v>153</v>
      </c>
      <c r="E897" s="37">
        <f t="shared" ca="1" si="42"/>
        <v>242.055069</v>
      </c>
      <c r="F897" s="37">
        <f t="shared" ca="1" si="43"/>
        <v>0</v>
      </c>
      <c r="G897" s="37">
        <f t="shared" ca="1" si="44"/>
        <v>0</v>
      </c>
      <c r="H897" s="35"/>
    </row>
    <row r="898" spans="1:8" x14ac:dyDescent="0.35">
      <c r="A898">
        <v>893</v>
      </c>
      <c r="B898" s="13">
        <v>242.58757</v>
      </c>
      <c r="C898" s="36">
        <v>59.200021200000002</v>
      </c>
      <c r="D898" s="13">
        <v>153</v>
      </c>
      <c r="E898" s="37">
        <f t="shared" ca="1" si="42"/>
        <v>242.14671300000001</v>
      </c>
      <c r="F898" s="37">
        <f t="shared" ca="1" si="43"/>
        <v>0</v>
      </c>
      <c r="G898" s="37">
        <f t="shared" ca="1" si="44"/>
        <v>0</v>
      </c>
      <c r="H898" s="35"/>
    </row>
    <row r="899" spans="1:8" x14ac:dyDescent="0.35">
      <c r="A899">
        <v>894</v>
      </c>
      <c r="B899" s="13">
        <v>242.74179100000001</v>
      </c>
      <c r="C899" s="36">
        <v>59.200021200000002</v>
      </c>
      <c r="D899" s="13">
        <v>153</v>
      </c>
      <c r="E899" s="37">
        <f t="shared" ca="1" si="42"/>
        <v>242.42671200000001</v>
      </c>
      <c r="F899" s="37">
        <f t="shared" ca="1" si="43"/>
        <v>0</v>
      </c>
      <c r="G899" s="37">
        <f t="shared" ca="1" si="44"/>
        <v>0</v>
      </c>
      <c r="H899" s="35"/>
    </row>
    <row r="900" spans="1:8" x14ac:dyDescent="0.35">
      <c r="A900">
        <v>895</v>
      </c>
      <c r="B900" s="13">
        <v>242.80316199999999</v>
      </c>
      <c r="C900" s="36">
        <v>59.200021200000002</v>
      </c>
      <c r="D900" s="13">
        <v>153</v>
      </c>
      <c r="E900" s="37">
        <f t="shared" ca="1" si="42"/>
        <v>242.58757</v>
      </c>
      <c r="F900" s="37">
        <f t="shared" ca="1" si="43"/>
        <v>0</v>
      </c>
      <c r="G900" s="37">
        <f t="shared" ca="1" si="44"/>
        <v>0</v>
      </c>
      <c r="H900" s="35"/>
    </row>
    <row r="901" spans="1:8" x14ac:dyDescent="0.35">
      <c r="A901">
        <v>896</v>
      </c>
      <c r="B901" s="13">
        <v>242.71212800000001</v>
      </c>
      <c r="C901" s="36">
        <v>59.200021200000002</v>
      </c>
      <c r="D901" s="13">
        <v>153</v>
      </c>
      <c r="E901" s="37">
        <f t="shared" ca="1" si="42"/>
        <v>242.71212800000001</v>
      </c>
      <c r="F901" s="37">
        <f t="shared" ca="1" si="43"/>
        <v>0</v>
      </c>
      <c r="G901" s="37">
        <f t="shared" ca="1" si="44"/>
        <v>0</v>
      </c>
      <c r="H901" s="35"/>
    </row>
    <row r="902" spans="1:8" x14ac:dyDescent="0.35">
      <c r="A902">
        <v>897</v>
      </c>
      <c r="B902" s="13">
        <v>242.80152899999999</v>
      </c>
      <c r="C902" s="36">
        <v>59.200021200000002</v>
      </c>
      <c r="D902" s="13">
        <v>153</v>
      </c>
      <c r="E902" s="37">
        <f t="shared" ca="1" si="42"/>
        <v>242.74179100000001</v>
      </c>
      <c r="F902" s="37">
        <f t="shared" ca="1" si="43"/>
        <v>0</v>
      </c>
      <c r="G902" s="37">
        <f t="shared" ca="1" si="44"/>
        <v>0</v>
      </c>
      <c r="H902" s="35"/>
    </row>
    <row r="903" spans="1:8" x14ac:dyDescent="0.35">
      <c r="A903">
        <v>898</v>
      </c>
      <c r="B903" s="13">
        <v>242.78443899999999</v>
      </c>
      <c r="C903" s="36">
        <v>59.200021200000002</v>
      </c>
      <c r="D903" s="13">
        <v>153</v>
      </c>
      <c r="E903" s="37">
        <f t="shared" ca="1" si="42"/>
        <v>242.78443899999999</v>
      </c>
      <c r="F903" s="37">
        <f t="shared" ca="1" si="43"/>
        <v>0</v>
      </c>
      <c r="G903" s="37">
        <f t="shared" ca="1" si="44"/>
        <v>0</v>
      </c>
      <c r="H903" s="35"/>
    </row>
    <row r="904" spans="1:8" x14ac:dyDescent="0.35">
      <c r="A904">
        <v>899</v>
      </c>
      <c r="B904" s="13">
        <v>242.79531900000001</v>
      </c>
      <c r="C904" s="36">
        <v>59.200021200000002</v>
      </c>
      <c r="D904" s="13">
        <v>153</v>
      </c>
      <c r="E904" s="37">
        <f t="shared" ca="1" si="42"/>
        <v>242.79531900000001</v>
      </c>
      <c r="F904" s="37">
        <f t="shared" ca="1" si="43"/>
        <v>0</v>
      </c>
      <c r="G904" s="37">
        <f t="shared" ca="1" si="44"/>
        <v>0</v>
      </c>
      <c r="H904" s="35"/>
    </row>
    <row r="905" spans="1:8" x14ac:dyDescent="0.35">
      <c r="A905">
        <v>900</v>
      </c>
      <c r="B905" s="13">
        <v>242.96139500000001</v>
      </c>
      <c r="C905" s="36">
        <v>59.200021200000002</v>
      </c>
      <c r="D905" s="13">
        <v>153</v>
      </c>
      <c r="E905" s="37">
        <f t="shared" ca="1" si="42"/>
        <v>242.79531900000001</v>
      </c>
      <c r="F905" s="37">
        <f t="shared" ca="1" si="43"/>
        <v>0</v>
      </c>
      <c r="G905" s="37">
        <f t="shared" ca="1" si="44"/>
        <v>0</v>
      </c>
      <c r="H905" s="35"/>
    </row>
    <row r="906" spans="1:8" x14ac:dyDescent="0.35">
      <c r="A906">
        <v>901</v>
      </c>
      <c r="B906" s="13">
        <v>242.96585099999999</v>
      </c>
      <c r="C906" s="36">
        <v>59.200021200000002</v>
      </c>
      <c r="D906" s="13">
        <v>153</v>
      </c>
      <c r="E906" s="37">
        <f t="shared" ca="1" si="42"/>
        <v>242.80152899999999</v>
      </c>
      <c r="F906" s="37">
        <f t="shared" ca="1" si="43"/>
        <v>0</v>
      </c>
      <c r="G906" s="37">
        <f t="shared" ca="1" si="44"/>
        <v>0</v>
      </c>
      <c r="H906" s="35"/>
    </row>
    <row r="907" spans="1:8" x14ac:dyDescent="0.35">
      <c r="A907">
        <v>902</v>
      </c>
      <c r="B907" s="13">
        <v>242.93704199999999</v>
      </c>
      <c r="C907" s="36">
        <v>59.200021200000002</v>
      </c>
      <c r="D907" s="13">
        <v>153</v>
      </c>
      <c r="E907" s="37">
        <f t="shared" ca="1" si="42"/>
        <v>242.93704199999999</v>
      </c>
      <c r="F907" s="37">
        <f t="shared" ca="1" si="43"/>
        <v>0</v>
      </c>
      <c r="G907" s="37">
        <f t="shared" ca="1" si="44"/>
        <v>0</v>
      </c>
      <c r="H907" s="35"/>
    </row>
    <row r="908" spans="1:8" x14ac:dyDescent="0.35">
      <c r="A908">
        <v>903</v>
      </c>
      <c r="B908" s="13">
        <v>243.05148299999999</v>
      </c>
      <c r="C908" s="36">
        <v>59.200021200000002</v>
      </c>
      <c r="D908" s="13">
        <v>153</v>
      </c>
      <c r="E908" s="37">
        <f t="shared" ca="1" si="42"/>
        <v>242.96139500000001</v>
      </c>
      <c r="F908" s="37">
        <f t="shared" ca="1" si="43"/>
        <v>0</v>
      </c>
      <c r="G908" s="37">
        <f t="shared" ca="1" si="44"/>
        <v>0</v>
      </c>
      <c r="H908" s="35"/>
    </row>
    <row r="909" spans="1:8" x14ac:dyDescent="0.35">
      <c r="A909">
        <v>904</v>
      </c>
      <c r="B909" s="13">
        <v>243.033478</v>
      </c>
      <c r="C909" s="36">
        <v>59.200021200000002</v>
      </c>
      <c r="D909" s="13">
        <v>153</v>
      </c>
      <c r="E909" s="37">
        <f t="shared" ca="1" si="42"/>
        <v>242.96585099999999</v>
      </c>
      <c r="F909" s="37">
        <f t="shared" ca="1" si="43"/>
        <v>0</v>
      </c>
      <c r="G909" s="37">
        <f t="shared" ca="1" si="44"/>
        <v>0</v>
      </c>
      <c r="H909" s="35"/>
    </row>
    <row r="910" spans="1:8" x14ac:dyDescent="0.35">
      <c r="A910">
        <v>905</v>
      </c>
      <c r="B910" s="13">
        <v>243.06999200000001</v>
      </c>
      <c r="C910" s="36">
        <v>59.200021200000002</v>
      </c>
      <c r="D910" s="13">
        <v>153</v>
      </c>
      <c r="E910" s="37">
        <f t="shared" ca="1" si="42"/>
        <v>243.033478</v>
      </c>
      <c r="F910" s="37">
        <f t="shared" ca="1" si="43"/>
        <v>0</v>
      </c>
      <c r="G910" s="37">
        <f t="shared" ca="1" si="44"/>
        <v>0</v>
      </c>
      <c r="H910" s="35"/>
    </row>
    <row r="911" spans="1:8" x14ac:dyDescent="0.35">
      <c r="A911">
        <v>906</v>
      </c>
      <c r="B911" s="13">
        <v>243.07008400000001</v>
      </c>
      <c r="C911" s="36">
        <v>59.200021200000002</v>
      </c>
      <c r="D911" s="13">
        <v>153</v>
      </c>
      <c r="E911" s="37">
        <f t="shared" ca="1" si="42"/>
        <v>243.05148299999999</v>
      </c>
      <c r="F911" s="37">
        <f t="shared" ca="1" si="43"/>
        <v>0</v>
      </c>
      <c r="G911" s="37">
        <f t="shared" ca="1" si="44"/>
        <v>0</v>
      </c>
      <c r="H911" s="35"/>
    </row>
    <row r="912" spans="1:8" x14ac:dyDescent="0.35">
      <c r="A912">
        <v>907</v>
      </c>
      <c r="B912" s="13">
        <v>242.987076</v>
      </c>
      <c r="C912" s="36">
        <v>59.200021200000002</v>
      </c>
      <c r="D912" s="13">
        <v>153</v>
      </c>
      <c r="E912" s="37">
        <f t="shared" ca="1" si="42"/>
        <v>243.05148299999999</v>
      </c>
      <c r="F912" s="37">
        <f t="shared" ca="1" si="43"/>
        <v>0</v>
      </c>
      <c r="G912" s="37">
        <f t="shared" ca="1" si="44"/>
        <v>0</v>
      </c>
      <c r="H912" s="35"/>
    </row>
    <row r="913" spans="1:8" x14ac:dyDescent="0.35">
      <c r="A913">
        <v>908</v>
      </c>
      <c r="B913" s="13">
        <v>242.95155299999999</v>
      </c>
      <c r="C913" s="36">
        <v>59.200021200000002</v>
      </c>
      <c r="D913" s="13">
        <v>153</v>
      </c>
      <c r="E913" s="37">
        <f t="shared" ca="1" si="42"/>
        <v>243.033478</v>
      </c>
      <c r="F913" s="37">
        <f t="shared" ca="1" si="43"/>
        <v>0</v>
      </c>
      <c r="G913" s="37">
        <f t="shared" ca="1" si="44"/>
        <v>0</v>
      </c>
      <c r="H913" s="35"/>
    </row>
    <row r="914" spans="1:8" x14ac:dyDescent="0.35">
      <c r="A914">
        <v>909</v>
      </c>
      <c r="B914" s="13">
        <v>242.986572</v>
      </c>
      <c r="C914" s="36">
        <v>59.200021200000002</v>
      </c>
      <c r="D914" s="13">
        <v>153</v>
      </c>
      <c r="E914" s="37">
        <f t="shared" ca="1" si="42"/>
        <v>242.987076</v>
      </c>
      <c r="F914" s="37">
        <f t="shared" ca="1" si="43"/>
        <v>0</v>
      </c>
      <c r="G914" s="37">
        <f t="shared" ca="1" si="44"/>
        <v>0</v>
      </c>
      <c r="H914" s="35"/>
    </row>
    <row r="915" spans="1:8" x14ac:dyDescent="0.35">
      <c r="A915">
        <v>910</v>
      </c>
      <c r="B915" s="13">
        <v>243.00830099999999</v>
      </c>
      <c r="C915" s="36">
        <v>59.200021200000002</v>
      </c>
      <c r="D915" s="13">
        <v>153</v>
      </c>
      <c r="E915" s="37">
        <f t="shared" ca="1" si="42"/>
        <v>242.987076</v>
      </c>
      <c r="F915" s="37">
        <f t="shared" ca="1" si="43"/>
        <v>0</v>
      </c>
      <c r="G915" s="37">
        <f t="shared" ca="1" si="44"/>
        <v>0</v>
      </c>
      <c r="H915" s="35"/>
    </row>
    <row r="916" spans="1:8" x14ac:dyDescent="0.35">
      <c r="A916">
        <v>911</v>
      </c>
      <c r="B916" s="13">
        <v>243.019699</v>
      </c>
      <c r="C916" s="36">
        <v>59.200021200000002</v>
      </c>
      <c r="D916" s="13">
        <v>153</v>
      </c>
      <c r="E916" s="37">
        <f t="shared" ca="1" si="42"/>
        <v>242.987076</v>
      </c>
      <c r="F916" s="37">
        <f t="shared" ca="1" si="43"/>
        <v>0</v>
      </c>
      <c r="G916" s="37">
        <f t="shared" ca="1" si="44"/>
        <v>0</v>
      </c>
      <c r="H916" s="35"/>
    </row>
    <row r="917" spans="1:8" x14ac:dyDescent="0.35">
      <c r="A917">
        <v>912</v>
      </c>
      <c r="B917" s="13">
        <v>243.05053699999999</v>
      </c>
      <c r="C917" s="36">
        <v>59.200021200000002</v>
      </c>
      <c r="D917" s="13">
        <v>153</v>
      </c>
      <c r="E917" s="37">
        <f t="shared" ca="1" si="42"/>
        <v>243.00830099999999</v>
      </c>
      <c r="F917" s="37">
        <f t="shared" ca="1" si="43"/>
        <v>0</v>
      </c>
      <c r="G917" s="37">
        <f t="shared" ca="1" si="44"/>
        <v>0</v>
      </c>
      <c r="H917" s="35"/>
    </row>
    <row r="918" spans="1:8" x14ac:dyDescent="0.35">
      <c r="A918">
        <v>913</v>
      </c>
      <c r="B918" s="13">
        <v>243.02551299999999</v>
      </c>
      <c r="C918" s="36">
        <v>59.200021200000002</v>
      </c>
      <c r="D918" s="13">
        <v>153</v>
      </c>
      <c r="E918" s="37">
        <f t="shared" ca="1" si="42"/>
        <v>243.019699</v>
      </c>
      <c r="F918" s="37">
        <f t="shared" ca="1" si="43"/>
        <v>0</v>
      </c>
      <c r="G918" s="37">
        <f t="shared" ca="1" si="44"/>
        <v>0</v>
      </c>
      <c r="H918" s="35"/>
    </row>
    <row r="919" spans="1:8" x14ac:dyDescent="0.35">
      <c r="A919">
        <v>914</v>
      </c>
      <c r="B919" s="13">
        <v>243.12681599999999</v>
      </c>
      <c r="C919" s="36">
        <v>59.200021200000002</v>
      </c>
      <c r="D919" s="13">
        <v>153</v>
      </c>
      <c r="E919" s="37">
        <f t="shared" ca="1" si="42"/>
        <v>243.02551299999999</v>
      </c>
      <c r="F919" s="37">
        <f t="shared" ca="1" si="43"/>
        <v>0</v>
      </c>
      <c r="G919" s="37">
        <f t="shared" ca="1" si="44"/>
        <v>0</v>
      </c>
      <c r="H919" s="35"/>
    </row>
    <row r="920" spans="1:8" x14ac:dyDescent="0.35">
      <c r="A920">
        <v>915</v>
      </c>
      <c r="B920" s="13">
        <v>243.21498099999999</v>
      </c>
      <c r="C920" s="36">
        <v>59.200021200000002</v>
      </c>
      <c r="D920" s="13">
        <v>153</v>
      </c>
      <c r="E920" s="37">
        <f t="shared" ca="1" si="42"/>
        <v>243.05053699999999</v>
      </c>
      <c r="F920" s="37">
        <f t="shared" ca="1" si="43"/>
        <v>0</v>
      </c>
      <c r="G920" s="37">
        <f t="shared" ca="1" si="44"/>
        <v>0</v>
      </c>
      <c r="H920" s="35"/>
    </row>
    <row r="921" spans="1:8" x14ac:dyDescent="0.35">
      <c r="A921">
        <v>916</v>
      </c>
      <c r="B921" s="13">
        <v>243.35299699999999</v>
      </c>
      <c r="C921" s="36">
        <v>59.200021200000002</v>
      </c>
      <c r="D921" s="13">
        <v>153</v>
      </c>
      <c r="E921" s="37">
        <f t="shared" ca="1" si="42"/>
        <v>243.12681599999999</v>
      </c>
      <c r="F921" s="37">
        <f t="shared" ca="1" si="43"/>
        <v>0</v>
      </c>
      <c r="G921" s="37">
        <f t="shared" ca="1" si="44"/>
        <v>0</v>
      </c>
      <c r="H921" s="35"/>
    </row>
    <row r="922" spans="1:8" x14ac:dyDescent="0.35">
      <c r="A922">
        <v>917</v>
      </c>
      <c r="B922" s="13">
        <v>243.425476</v>
      </c>
      <c r="C922" s="36">
        <v>59.200021200000002</v>
      </c>
      <c r="D922" s="13">
        <v>153</v>
      </c>
      <c r="E922" s="37">
        <f t="shared" ca="1" si="42"/>
        <v>243.21498099999999</v>
      </c>
      <c r="F922" s="37">
        <f t="shared" ca="1" si="43"/>
        <v>0</v>
      </c>
      <c r="G922" s="37">
        <f t="shared" ca="1" si="44"/>
        <v>0</v>
      </c>
      <c r="H922" s="35"/>
    </row>
    <row r="923" spans="1:8" x14ac:dyDescent="0.35">
      <c r="A923">
        <v>918</v>
      </c>
      <c r="B923" s="13">
        <v>243.463989</v>
      </c>
      <c r="C923" s="36">
        <v>59.200021200000002</v>
      </c>
      <c r="D923" s="13">
        <v>153</v>
      </c>
      <c r="E923" s="37">
        <f t="shared" ca="1" si="42"/>
        <v>243.35299699999999</v>
      </c>
      <c r="F923" s="37">
        <f t="shared" ca="1" si="43"/>
        <v>0</v>
      </c>
      <c r="G923" s="37">
        <f t="shared" ca="1" si="44"/>
        <v>0</v>
      </c>
      <c r="H923" s="35"/>
    </row>
    <row r="924" spans="1:8" x14ac:dyDescent="0.35">
      <c r="A924">
        <v>919</v>
      </c>
      <c r="B924" s="13">
        <v>243.648056</v>
      </c>
      <c r="C924" s="36">
        <v>59.200021200000002</v>
      </c>
      <c r="D924" s="13">
        <v>153</v>
      </c>
      <c r="E924" s="37">
        <f t="shared" ca="1" si="42"/>
        <v>243.425476</v>
      </c>
      <c r="F924" s="37">
        <f t="shared" ca="1" si="43"/>
        <v>0</v>
      </c>
      <c r="G924" s="37">
        <f t="shared" ca="1" si="44"/>
        <v>0</v>
      </c>
      <c r="H924" s="35"/>
    </row>
    <row r="925" spans="1:8" x14ac:dyDescent="0.35">
      <c r="A925">
        <v>920</v>
      </c>
      <c r="B925" s="13">
        <v>243.71606399999999</v>
      </c>
      <c r="C925" s="36">
        <v>59.200021200000002</v>
      </c>
      <c r="D925" s="13">
        <v>153</v>
      </c>
      <c r="E925" s="37">
        <f t="shared" ca="1" si="42"/>
        <v>243.463989</v>
      </c>
      <c r="F925" s="37">
        <f t="shared" ca="1" si="43"/>
        <v>0</v>
      </c>
      <c r="G925" s="37">
        <f t="shared" ca="1" si="44"/>
        <v>0</v>
      </c>
      <c r="H925" s="35"/>
    </row>
    <row r="926" spans="1:8" x14ac:dyDescent="0.35">
      <c r="A926">
        <v>921</v>
      </c>
      <c r="B926" s="13">
        <v>243.69963100000001</v>
      </c>
      <c r="C926" s="36">
        <v>59.200021200000002</v>
      </c>
      <c r="D926" s="13">
        <v>153</v>
      </c>
      <c r="E926" s="37">
        <f t="shared" ca="1" si="42"/>
        <v>243.648056</v>
      </c>
      <c r="F926" s="37">
        <f t="shared" ca="1" si="43"/>
        <v>0</v>
      </c>
      <c r="G926" s="37">
        <f t="shared" ca="1" si="44"/>
        <v>0</v>
      </c>
      <c r="H926" s="35"/>
    </row>
    <row r="927" spans="1:8" x14ac:dyDescent="0.35">
      <c r="A927">
        <v>922</v>
      </c>
      <c r="B927" s="13">
        <v>243.60839799999999</v>
      </c>
      <c r="C927" s="36">
        <v>59.200021200000002</v>
      </c>
      <c r="D927" s="13">
        <v>153</v>
      </c>
      <c r="E927" s="37">
        <f t="shared" ca="1" si="42"/>
        <v>243.648056</v>
      </c>
      <c r="F927" s="37">
        <f t="shared" ca="1" si="43"/>
        <v>0</v>
      </c>
      <c r="G927" s="37">
        <f t="shared" ca="1" si="44"/>
        <v>0</v>
      </c>
      <c r="H927" s="35"/>
    </row>
    <row r="928" spans="1:8" x14ac:dyDescent="0.35">
      <c r="A928">
        <v>923</v>
      </c>
      <c r="B928" s="13">
        <v>243.468872</v>
      </c>
      <c r="C928" s="36">
        <v>59.200021200000002</v>
      </c>
      <c r="D928" s="13">
        <v>153</v>
      </c>
      <c r="E928" s="37">
        <f t="shared" ca="1" si="42"/>
        <v>243.648056</v>
      </c>
      <c r="F928" s="37">
        <f t="shared" ca="1" si="43"/>
        <v>0</v>
      </c>
      <c r="G928" s="37">
        <f t="shared" ca="1" si="44"/>
        <v>0</v>
      </c>
      <c r="H928" s="35"/>
    </row>
    <row r="929" spans="1:8" x14ac:dyDescent="0.35">
      <c r="A929">
        <v>924</v>
      </c>
      <c r="B929" s="13">
        <v>243.47700499999999</v>
      </c>
      <c r="C929" s="36">
        <v>59.200021200000002</v>
      </c>
      <c r="D929" s="13">
        <v>153</v>
      </c>
      <c r="E929" s="37">
        <f t="shared" ca="1" si="42"/>
        <v>243.60839799999999</v>
      </c>
      <c r="F929" s="37">
        <f t="shared" ca="1" si="43"/>
        <v>0</v>
      </c>
      <c r="G929" s="37">
        <f t="shared" ca="1" si="44"/>
        <v>0</v>
      </c>
      <c r="H929" s="35"/>
    </row>
    <row r="930" spans="1:8" x14ac:dyDescent="0.35">
      <c r="A930">
        <v>925</v>
      </c>
      <c r="B930" s="13">
        <v>243.52333100000001</v>
      </c>
      <c r="C930" s="36">
        <v>59.200021200000002</v>
      </c>
      <c r="D930" s="13">
        <v>153</v>
      </c>
      <c r="E930" s="37">
        <f t="shared" ca="1" si="42"/>
        <v>243.52333100000001</v>
      </c>
      <c r="F930" s="37">
        <f t="shared" ca="1" si="43"/>
        <v>0</v>
      </c>
      <c r="G930" s="37">
        <f t="shared" ca="1" si="44"/>
        <v>0</v>
      </c>
      <c r="H930" s="35"/>
    </row>
    <row r="931" spans="1:8" x14ac:dyDescent="0.35">
      <c r="A931">
        <v>926</v>
      </c>
      <c r="B931" s="13">
        <v>243.50756799999999</v>
      </c>
      <c r="C931" s="36">
        <v>59.200021200000002</v>
      </c>
      <c r="D931" s="13">
        <v>153</v>
      </c>
      <c r="E931" s="37">
        <f t="shared" ca="1" si="42"/>
        <v>243.50756799999999</v>
      </c>
      <c r="F931" s="37">
        <f t="shared" ca="1" si="43"/>
        <v>0</v>
      </c>
      <c r="G931" s="37">
        <f t="shared" ca="1" si="44"/>
        <v>0</v>
      </c>
      <c r="H931" s="35"/>
    </row>
    <row r="932" spans="1:8" x14ac:dyDescent="0.35">
      <c r="A932">
        <v>927</v>
      </c>
      <c r="B932" s="13">
        <v>243.45959500000001</v>
      </c>
      <c r="C932" s="36">
        <v>59.200021200000002</v>
      </c>
      <c r="D932" s="13">
        <v>153</v>
      </c>
      <c r="E932" s="37">
        <f t="shared" ca="1" si="42"/>
        <v>243.47700499999999</v>
      </c>
      <c r="F932" s="37">
        <f t="shared" ca="1" si="43"/>
        <v>0</v>
      </c>
      <c r="G932" s="37">
        <f t="shared" ca="1" si="44"/>
        <v>0</v>
      </c>
      <c r="H932" s="35"/>
    </row>
    <row r="933" spans="1:8" x14ac:dyDescent="0.35">
      <c r="A933">
        <v>928</v>
      </c>
      <c r="B933" s="13">
        <v>243.445526</v>
      </c>
      <c r="C933" s="36">
        <v>59.200021200000002</v>
      </c>
      <c r="D933" s="13">
        <v>153</v>
      </c>
      <c r="E933" s="37">
        <f t="shared" ca="1" si="42"/>
        <v>243.47700499999999</v>
      </c>
      <c r="F933" s="37">
        <f t="shared" ca="1" si="43"/>
        <v>0</v>
      </c>
      <c r="G933" s="37">
        <f t="shared" ca="1" si="44"/>
        <v>0</v>
      </c>
      <c r="H933" s="35"/>
    </row>
    <row r="934" spans="1:8" x14ac:dyDescent="0.35">
      <c r="A934">
        <v>929</v>
      </c>
      <c r="B934" s="13">
        <v>243.353745</v>
      </c>
      <c r="C934" s="36">
        <v>59.200021200000002</v>
      </c>
      <c r="D934" s="13">
        <v>153</v>
      </c>
      <c r="E934" s="37">
        <f t="shared" ca="1" si="42"/>
        <v>243.45959500000001</v>
      </c>
      <c r="F934" s="37">
        <f t="shared" ca="1" si="43"/>
        <v>0</v>
      </c>
      <c r="G934" s="37">
        <f t="shared" ca="1" si="44"/>
        <v>0</v>
      </c>
      <c r="H934" s="35"/>
    </row>
    <row r="935" spans="1:8" x14ac:dyDescent="0.35">
      <c r="A935">
        <v>930</v>
      </c>
      <c r="B935" s="13">
        <v>243.38587999999999</v>
      </c>
      <c r="C935" s="36">
        <v>59.200021200000002</v>
      </c>
      <c r="D935" s="13">
        <v>153</v>
      </c>
      <c r="E935" s="37">
        <f t="shared" ca="1" si="42"/>
        <v>243.445526</v>
      </c>
      <c r="F935" s="37">
        <f t="shared" ca="1" si="43"/>
        <v>0</v>
      </c>
      <c r="G935" s="37">
        <f t="shared" ca="1" si="44"/>
        <v>0</v>
      </c>
      <c r="H935" s="35"/>
    </row>
    <row r="936" spans="1:8" x14ac:dyDescent="0.35">
      <c r="A936">
        <v>931</v>
      </c>
      <c r="B936" s="13">
        <v>243.48258999999999</v>
      </c>
      <c r="C936" s="36">
        <v>59.200021200000002</v>
      </c>
      <c r="D936" s="13">
        <v>153</v>
      </c>
      <c r="E936" s="37">
        <f t="shared" ca="1" si="42"/>
        <v>243.445526</v>
      </c>
      <c r="F936" s="37">
        <f t="shared" ca="1" si="43"/>
        <v>0</v>
      </c>
      <c r="G936" s="37">
        <f t="shared" ca="1" si="44"/>
        <v>0</v>
      </c>
      <c r="H936" s="35"/>
    </row>
    <row r="937" spans="1:8" x14ac:dyDescent="0.35">
      <c r="A937">
        <v>932</v>
      </c>
      <c r="B937" s="13">
        <v>243.56410199999999</v>
      </c>
      <c r="C937" s="36">
        <v>59.200021200000002</v>
      </c>
      <c r="D937" s="13">
        <v>153</v>
      </c>
      <c r="E937" s="37">
        <f t="shared" ca="1" si="42"/>
        <v>243.445526</v>
      </c>
      <c r="F937" s="37">
        <f t="shared" ca="1" si="43"/>
        <v>0</v>
      </c>
      <c r="G937" s="37">
        <f t="shared" ca="1" si="44"/>
        <v>0</v>
      </c>
      <c r="H937" s="35"/>
    </row>
    <row r="938" spans="1:8" x14ac:dyDescent="0.35">
      <c r="A938">
        <v>933</v>
      </c>
      <c r="B938" s="13">
        <v>243.68002300000001</v>
      </c>
      <c r="C938" s="36">
        <v>59.200021200000002</v>
      </c>
      <c r="D938" s="13">
        <v>153</v>
      </c>
      <c r="E938" s="37">
        <f t="shared" ca="1" si="42"/>
        <v>243.48258999999999</v>
      </c>
      <c r="F938" s="37">
        <f t="shared" ca="1" si="43"/>
        <v>0</v>
      </c>
      <c r="G938" s="37">
        <f t="shared" ca="1" si="44"/>
        <v>0</v>
      </c>
      <c r="H938" s="35"/>
    </row>
    <row r="939" spans="1:8" x14ac:dyDescent="0.35">
      <c r="A939">
        <v>934</v>
      </c>
      <c r="B939" s="13">
        <v>243.79808</v>
      </c>
      <c r="C939" s="36">
        <v>59.200021200000002</v>
      </c>
      <c r="D939" s="13">
        <v>153</v>
      </c>
      <c r="E939" s="37">
        <f t="shared" ca="1" si="42"/>
        <v>243.56410199999999</v>
      </c>
      <c r="F939" s="37">
        <f t="shared" ca="1" si="43"/>
        <v>0</v>
      </c>
      <c r="G939" s="37">
        <f t="shared" ca="1" si="44"/>
        <v>0</v>
      </c>
      <c r="H939" s="35"/>
    </row>
    <row r="940" spans="1:8" x14ac:dyDescent="0.35">
      <c r="A940">
        <v>935</v>
      </c>
      <c r="B940" s="13">
        <v>243.86979700000001</v>
      </c>
      <c r="C940" s="36">
        <v>59.200021200000002</v>
      </c>
      <c r="D940" s="13">
        <v>153</v>
      </c>
      <c r="E940" s="37">
        <f t="shared" ca="1" si="42"/>
        <v>243.68002300000001</v>
      </c>
      <c r="F940" s="37">
        <f t="shared" ca="1" si="43"/>
        <v>0</v>
      </c>
      <c r="G940" s="37">
        <f t="shared" ca="1" si="44"/>
        <v>0</v>
      </c>
      <c r="H940" s="35"/>
    </row>
    <row r="941" spans="1:8" x14ac:dyDescent="0.35">
      <c r="A941">
        <v>936</v>
      </c>
      <c r="B941" s="13">
        <v>243.8349</v>
      </c>
      <c r="C941" s="36">
        <v>59.200021200000002</v>
      </c>
      <c r="D941" s="13">
        <v>153</v>
      </c>
      <c r="E941" s="37">
        <f t="shared" ca="1" si="42"/>
        <v>243.79808</v>
      </c>
      <c r="F941" s="37">
        <f t="shared" ca="1" si="43"/>
        <v>0</v>
      </c>
      <c r="G941" s="37">
        <f t="shared" ca="1" si="44"/>
        <v>0</v>
      </c>
      <c r="H941" s="35"/>
    </row>
    <row r="942" spans="1:8" x14ac:dyDescent="0.35">
      <c r="A942">
        <v>937</v>
      </c>
      <c r="B942" s="13">
        <v>243.90104700000001</v>
      </c>
      <c r="C942" s="36">
        <v>59.200021200000002</v>
      </c>
      <c r="D942" s="13">
        <v>153</v>
      </c>
      <c r="E942" s="37">
        <f t="shared" ca="1" si="42"/>
        <v>243.8349</v>
      </c>
      <c r="F942" s="37">
        <f t="shared" ca="1" si="43"/>
        <v>0</v>
      </c>
      <c r="G942" s="37">
        <f t="shared" ca="1" si="44"/>
        <v>0</v>
      </c>
      <c r="H942" s="35"/>
    </row>
    <row r="943" spans="1:8" x14ac:dyDescent="0.35">
      <c r="A943">
        <v>938</v>
      </c>
      <c r="B943" s="13">
        <v>243.804123</v>
      </c>
      <c r="C943" s="36">
        <v>59.200021200000002</v>
      </c>
      <c r="D943" s="13">
        <v>153</v>
      </c>
      <c r="E943" s="37">
        <f t="shared" ca="1" si="42"/>
        <v>243.8349</v>
      </c>
      <c r="F943" s="37">
        <f t="shared" ca="1" si="43"/>
        <v>0</v>
      </c>
      <c r="G943" s="37">
        <f t="shared" ca="1" si="44"/>
        <v>0</v>
      </c>
      <c r="H943" s="35"/>
    </row>
    <row r="944" spans="1:8" x14ac:dyDescent="0.35">
      <c r="A944">
        <v>939</v>
      </c>
      <c r="B944" s="13">
        <v>243.782837</v>
      </c>
      <c r="C944" s="36">
        <v>59.200021200000002</v>
      </c>
      <c r="D944" s="13">
        <v>153</v>
      </c>
      <c r="E944" s="37">
        <f t="shared" ca="1" si="42"/>
        <v>243.8349</v>
      </c>
      <c r="F944" s="37">
        <f t="shared" ca="1" si="43"/>
        <v>0</v>
      </c>
      <c r="G944" s="37">
        <f t="shared" ca="1" si="44"/>
        <v>0</v>
      </c>
      <c r="H944" s="35"/>
    </row>
    <row r="945" spans="1:8" x14ac:dyDescent="0.35">
      <c r="A945">
        <v>940</v>
      </c>
      <c r="B945" s="13">
        <v>243.80578600000001</v>
      </c>
      <c r="C945" s="36">
        <v>59.200021200000002</v>
      </c>
      <c r="D945" s="13">
        <v>153</v>
      </c>
      <c r="E945" s="37">
        <f t="shared" ca="1" si="42"/>
        <v>243.80578600000001</v>
      </c>
      <c r="F945" s="37">
        <f t="shared" ca="1" si="43"/>
        <v>0</v>
      </c>
      <c r="G945" s="37">
        <f t="shared" ca="1" si="44"/>
        <v>0</v>
      </c>
      <c r="H945" s="35"/>
    </row>
    <row r="946" spans="1:8" x14ac:dyDescent="0.35">
      <c r="A946">
        <v>941</v>
      </c>
      <c r="B946" s="13">
        <v>243.71637000000001</v>
      </c>
      <c r="C946" s="36">
        <v>59.200021200000002</v>
      </c>
      <c r="D946" s="13">
        <v>153</v>
      </c>
      <c r="E946" s="37">
        <f t="shared" ca="1" si="42"/>
        <v>243.804123</v>
      </c>
      <c r="F946" s="37">
        <f t="shared" ca="1" si="43"/>
        <v>0</v>
      </c>
      <c r="G946" s="37">
        <f t="shared" ca="1" si="44"/>
        <v>0</v>
      </c>
      <c r="H946" s="35"/>
    </row>
    <row r="947" spans="1:8" x14ac:dyDescent="0.35">
      <c r="A947">
        <v>942</v>
      </c>
      <c r="B947" s="13">
        <v>243.681656</v>
      </c>
      <c r="C947" s="36">
        <v>59.200021200000002</v>
      </c>
      <c r="D947" s="13">
        <v>153</v>
      </c>
      <c r="E947" s="37">
        <f t="shared" ca="1" si="42"/>
        <v>243.782837</v>
      </c>
      <c r="F947" s="37">
        <f t="shared" ca="1" si="43"/>
        <v>0</v>
      </c>
      <c r="G947" s="37">
        <f t="shared" ca="1" si="44"/>
        <v>0</v>
      </c>
      <c r="H947" s="35"/>
    </row>
    <row r="948" spans="1:8" x14ac:dyDescent="0.35">
      <c r="A948">
        <v>943</v>
      </c>
      <c r="B948" s="13">
        <v>243.68781999999999</v>
      </c>
      <c r="C948" s="36">
        <v>59.200021200000002</v>
      </c>
      <c r="D948" s="13">
        <v>153</v>
      </c>
      <c r="E948" s="37">
        <f t="shared" ref="E948:E1011" ca="1" si="45">IFERROR(MEDIAN(OFFSET(B948,0,0,-$B$1,1)),"")</f>
        <v>243.71637000000001</v>
      </c>
      <c r="F948" s="37">
        <f t="shared" ref="F948:F1011" ca="1" si="46">IFERROR(IF(ABS(MEDIAN(OFFSET(C948,0,0,$E$1,1))-MEDIAN(OFFSET(C947,0,0,-$E$1,1)))&gt;0.01,1,0),0)</f>
        <v>0</v>
      </c>
      <c r="G948" s="37">
        <f t="shared" ref="G948:G1011" ca="1" si="47">IFERROR(IF(AND(F947=0,F948=1),1,0),0)</f>
        <v>0</v>
      </c>
      <c r="H948" s="35"/>
    </row>
    <row r="949" spans="1:8" x14ac:dyDescent="0.35">
      <c r="A949">
        <v>944</v>
      </c>
      <c r="B949" s="13">
        <v>243.543869</v>
      </c>
      <c r="C949" s="36">
        <v>59.200021200000002</v>
      </c>
      <c r="D949" s="13">
        <v>153</v>
      </c>
      <c r="E949" s="37">
        <f t="shared" ca="1" si="45"/>
        <v>243.68781999999999</v>
      </c>
      <c r="F949" s="37">
        <f t="shared" ca="1" si="46"/>
        <v>0</v>
      </c>
      <c r="G949" s="37">
        <f t="shared" ca="1" si="47"/>
        <v>0</v>
      </c>
      <c r="H949" s="35"/>
    </row>
    <row r="950" spans="1:8" x14ac:dyDescent="0.35">
      <c r="A950">
        <v>945</v>
      </c>
      <c r="B950" s="13">
        <v>243.49864199999999</v>
      </c>
      <c r="C950" s="36">
        <v>59.200021200000002</v>
      </c>
      <c r="D950" s="13">
        <v>153</v>
      </c>
      <c r="E950" s="37">
        <f t="shared" ca="1" si="45"/>
        <v>243.681656</v>
      </c>
      <c r="F950" s="37">
        <f t="shared" ca="1" si="46"/>
        <v>0</v>
      </c>
      <c r="G950" s="37">
        <f t="shared" ca="1" si="47"/>
        <v>0</v>
      </c>
      <c r="H950" s="35"/>
    </row>
    <row r="951" spans="1:8" x14ac:dyDescent="0.35">
      <c r="A951">
        <v>946</v>
      </c>
      <c r="B951" s="13">
        <v>243.38355999999999</v>
      </c>
      <c r="C951" s="36">
        <v>59.200021200000002</v>
      </c>
      <c r="D951" s="13">
        <v>153</v>
      </c>
      <c r="E951" s="37">
        <f t="shared" ca="1" si="45"/>
        <v>243.543869</v>
      </c>
      <c r="F951" s="37">
        <f t="shared" ca="1" si="46"/>
        <v>0</v>
      </c>
      <c r="G951" s="37">
        <f t="shared" ca="1" si="47"/>
        <v>0</v>
      </c>
      <c r="H951" s="35"/>
    </row>
    <row r="952" spans="1:8" x14ac:dyDescent="0.35">
      <c r="A952">
        <v>947</v>
      </c>
      <c r="B952" s="13">
        <v>243.41177400000001</v>
      </c>
      <c r="C952" s="36">
        <v>59.200021200000002</v>
      </c>
      <c r="D952" s="13">
        <v>153</v>
      </c>
      <c r="E952" s="37">
        <f t="shared" ca="1" si="45"/>
        <v>243.49864199999999</v>
      </c>
      <c r="F952" s="37">
        <f t="shared" ca="1" si="46"/>
        <v>0</v>
      </c>
      <c r="G952" s="37">
        <f t="shared" ca="1" si="47"/>
        <v>0</v>
      </c>
      <c r="H952" s="35"/>
    </row>
    <row r="953" spans="1:8" x14ac:dyDescent="0.35">
      <c r="A953">
        <v>948</v>
      </c>
      <c r="B953" s="13">
        <v>243.44635</v>
      </c>
      <c r="C953" s="36">
        <v>59.200021200000002</v>
      </c>
      <c r="D953" s="13">
        <v>153</v>
      </c>
      <c r="E953" s="37">
        <f t="shared" ca="1" si="45"/>
        <v>243.44635</v>
      </c>
      <c r="F953" s="37">
        <f t="shared" ca="1" si="46"/>
        <v>0</v>
      </c>
      <c r="G953" s="37">
        <f t="shared" ca="1" si="47"/>
        <v>0</v>
      </c>
      <c r="H953" s="35"/>
    </row>
    <row r="954" spans="1:8" x14ac:dyDescent="0.35">
      <c r="A954">
        <v>949</v>
      </c>
      <c r="B954" s="13">
        <v>243.50968900000001</v>
      </c>
      <c r="C954" s="36">
        <v>59.200021200000002</v>
      </c>
      <c r="D954" s="13">
        <v>153</v>
      </c>
      <c r="E954" s="37">
        <f t="shared" ca="1" si="45"/>
        <v>243.44635</v>
      </c>
      <c r="F954" s="37">
        <f t="shared" ca="1" si="46"/>
        <v>0</v>
      </c>
      <c r="G954" s="37">
        <f t="shared" ca="1" si="47"/>
        <v>0</v>
      </c>
      <c r="H954" s="35"/>
    </row>
    <row r="955" spans="1:8" x14ac:dyDescent="0.35">
      <c r="A955">
        <v>950</v>
      </c>
      <c r="B955" s="13">
        <v>243.630234</v>
      </c>
      <c r="C955" s="36">
        <v>59.200021200000002</v>
      </c>
      <c r="D955" s="13">
        <v>153</v>
      </c>
      <c r="E955" s="37">
        <f t="shared" ca="1" si="45"/>
        <v>243.44635</v>
      </c>
      <c r="F955" s="37">
        <f t="shared" ca="1" si="46"/>
        <v>0</v>
      </c>
      <c r="G955" s="37">
        <f t="shared" ca="1" si="47"/>
        <v>0</v>
      </c>
      <c r="H955" s="35"/>
    </row>
    <row r="956" spans="1:8" x14ac:dyDescent="0.35">
      <c r="A956">
        <v>951</v>
      </c>
      <c r="B956" s="13">
        <v>243.573318</v>
      </c>
      <c r="C956" s="36">
        <v>59.200021200000002</v>
      </c>
      <c r="D956" s="13">
        <v>153</v>
      </c>
      <c r="E956" s="37">
        <f t="shared" ca="1" si="45"/>
        <v>243.50968900000001</v>
      </c>
      <c r="F956" s="37">
        <f t="shared" ca="1" si="46"/>
        <v>0</v>
      </c>
      <c r="G956" s="37">
        <f t="shared" ca="1" si="47"/>
        <v>0</v>
      </c>
      <c r="H956" s="35"/>
    </row>
    <row r="957" spans="1:8" x14ac:dyDescent="0.35">
      <c r="A957">
        <v>952</v>
      </c>
      <c r="B957" s="13">
        <v>243.570358</v>
      </c>
      <c r="C957" s="36">
        <v>59.200021200000002</v>
      </c>
      <c r="D957" s="13">
        <v>153</v>
      </c>
      <c r="E957" s="37">
        <f t="shared" ca="1" si="45"/>
        <v>243.570358</v>
      </c>
      <c r="F957" s="37">
        <f t="shared" ca="1" si="46"/>
        <v>0</v>
      </c>
      <c r="G957" s="37">
        <f t="shared" ca="1" si="47"/>
        <v>0</v>
      </c>
      <c r="H957" s="35"/>
    </row>
    <row r="958" spans="1:8" x14ac:dyDescent="0.35">
      <c r="A958">
        <v>953</v>
      </c>
      <c r="B958" s="13">
        <v>243.568893</v>
      </c>
      <c r="C958" s="36">
        <v>59.200021200000002</v>
      </c>
      <c r="D958" s="13">
        <v>153</v>
      </c>
      <c r="E958" s="37">
        <f t="shared" ca="1" si="45"/>
        <v>243.570358</v>
      </c>
      <c r="F958" s="37">
        <f t="shared" ca="1" si="46"/>
        <v>0</v>
      </c>
      <c r="G958" s="37">
        <f t="shared" ca="1" si="47"/>
        <v>0</v>
      </c>
      <c r="H958" s="35"/>
    </row>
    <row r="959" spans="1:8" x14ac:dyDescent="0.35">
      <c r="A959">
        <v>954</v>
      </c>
      <c r="B959" s="13">
        <v>243.57276899999999</v>
      </c>
      <c r="C959" s="36">
        <v>59.200021200000002</v>
      </c>
      <c r="D959" s="13">
        <v>153</v>
      </c>
      <c r="E959" s="37">
        <f t="shared" ca="1" si="45"/>
        <v>243.57276899999999</v>
      </c>
      <c r="F959" s="37">
        <f t="shared" ca="1" si="46"/>
        <v>0</v>
      </c>
      <c r="G959" s="37">
        <f t="shared" ca="1" si="47"/>
        <v>0</v>
      </c>
      <c r="H959" s="35"/>
    </row>
    <row r="960" spans="1:8" x14ac:dyDescent="0.35">
      <c r="A960">
        <v>955</v>
      </c>
      <c r="B960" s="13">
        <v>243.68800400000001</v>
      </c>
      <c r="C960" s="36">
        <v>59.200021200000002</v>
      </c>
      <c r="D960" s="13">
        <v>153</v>
      </c>
      <c r="E960" s="37">
        <f t="shared" ca="1" si="45"/>
        <v>243.57276899999999</v>
      </c>
      <c r="F960" s="37">
        <f t="shared" ca="1" si="46"/>
        <v>0</v>
      </c>
      <c r="G960" s="37">
        <f t="shared" ca="1" si="47"/>
        <v>0</v>
      </c>
      <c r="H960" s="35"/>
    </row>
    <row r="961" spans="1:8" x14ac:dyDescent="0.35">
      <c r="A961">
        <v>956</v>
      </c>
      <c r="B961" s="13">
        <v>243.790131</v>
      </c>
      <c r="C961" s="36">
        <v>59.200021200000002</v>
      </c>
      <c r="D961" s="13">
        <v>153</v>
      </c>
      <c r="E961" s="37">
        <f t="shared" ca="1" si="45"/>
        <v>243.57276899999999</v>
      </c>
      <c r="F961" s="37">
        <f t="shared" ca="1" si="46"/>
        <v>0</v>
      </c>
      <c r="G961" s="37">
        <f t="shared" ca="1" si="47"/>
        <v>0</v>
      </c>
      <c r="H961" s="35"/>
    </row>
    <row r="962" spans="1:8" x14ac:dyDescent="0.35">
      <c r="A962">
        <v>957</v>
      </c>
      <c r="B962" s="13">
        <v>243.854355</v>
      </c>
      <c r="C962" s="36">
        <v>59.200021200000002</v>
      </c>
      <c r="D962" s="13">
        <v>153</v>
      </c>
      <c r="E962" s="37">
        <f t="shared" ca="1" si="45"/>
        <v>243.68800400000001</v>
      </c>
      <c r="F962" s="37">
        <f t="shared" ca="1" si="46"/>
        <v>0</v>
      </c>
      <c r="G962" s="37">
        <f t="shared" ca="1" si="47"/>
        <v>0</v>
      </c>
      <c r="H962" s="35"/>
    </row>
    <row r="963" spans="1:8" x14ac:dyDescent="0.35">
      <c r="A963">
        <v>958</v>
      </c>
      <c r="B963" s="13">
        <v>243.96845999999999</v>
      </c>
      <c r="C963" s="36">
        <v>59.200021200000002</v>
      </c>
      <c r="D963" s="13">
        <v>153</v>
      </c>
      <c r="E963" s="37">
        <f t="shared" ca="1" si="45"/>
        <v>243.790131</v>
      </c>
      <c r="F963" s="37">
        <f t="shared" ca="1" si="46"/>
        <v>0</v>
      </c>
      <c r="G963" s="37">
        <f t="shared" ca="1" si="47"/>
        <v>0</v>
      </c>
      <c r="H963" s="35"/>
    </row>
    <row r="964" spans="1:8" x14ac:dyDescent="0.35">
      <c r="A964">
        <v>959</v>
      </c>
      <c r="B964" s="13">
        <v>244.03633099999999</v>
      </c>
      <c r="C964" s="36">
        <v>59.200021200000002</v>
      </c>
      <c r="D964" s="13">
        <v>153</v>
      </c>
      <c r="E964" s="37">
        <f t="shared" ca="1" si="45"/>
        <v>243.854355</v>
      </c>
      <c r="F964" s="37">
        <f t="shared" ca="1" si="46"/>
        <v>0</v>
      </c>
      <c r="G964" s="37">
        <f t="shared" ca="1" si="47"/>
        <v>0</v>
      </c>
      <c r="H964" s="35"/>
    </row>
    <row r="965" spans="1:8" x14ac:dyDescent="0.35">
      <c r="A965">
        <v>960</v>
      </c>
      <c r="B965" s="13">
        <v>244.11483799999999</v>
      </c>
      <c r="C965" s="36">
        <v>59.200021200000002</v>
      </c>
      <c r="D965" s="13">
        <v>153</v>
      </c>
      <c r="E965" s="37">
        <f t="shared" ca="1" si="45"/>
        <v>243.96845999999999</v>
      </c>
      <c r="F965" s="37">
        <f t="shared" ca="1" si="46"/>
        <v>0</v>
      </c>
      <c r="G965" s="37">
        <f t="shared" ca="1" si="47"/>
        <v>0</v>
      </c>
      <c r="H965" s="35"/>
    </row>
    <row r="966" spans="1:8" x14ac:dyDescent="0.35">
      <c r="A966">
        <v>961</v>
      </c>
      <c r="B966" s="13">
        <v>244.13500999999999</v>
      </c>
      <c r="C966" s="36">
        <v>59.200021200000002</v>
      </c>
      <c r="D966" s="13">
        <v>153</v>
      </c>
      <c r="E966" s="37">
        <f t="shared" ca="1" si="45"/>
        <v>244.03633099999999</v>
      </c>
      <c r="F966" s="37">
        <f t="shared" ca="1" si="46"/>
        <v>0</v>
      </c>
      <c r="G966" s="37">
        <f t="shared" ca="1" si="47"/>
        <v>0</v>
      </c>
      <c r="H966" s="35"/>
    </row>
    <row r="967" spans="1:8" x14ac:dyDescent="0.35">
      <c r="A967">
        <v>962</v>
      </c>
      <c r="B967" s="13">
        <v>244.17340100000001</v>
      </c>
      <c r="C967" s="36">
        <v>59.200021200000002</v>
      </c>
      <c r="D967" s="13">
        <v>153</v>
      </c>
      <c r="E967" s="37">
        <f t="shared" ca="1" si="45"/>
        <v>244.11483799999999</v>
      </c>
      <c r="F967" s="37">
        <f t="shared" ca="1" si="46"/>
        <v>0</v>
      </c>
      <c r="G967" s="37">
        <f t="shared" ca="1" si="47"/>
        <v>0</v>
      </c>
      <c r="H967" s="35"/>
    </row>
    <row r="968" spans="1:8" x14ac:dyDescent="0.35">
      <c r="A968">
        <v>963</v>
      </c>
      <c r="B968" s="13">
        <v>244.209564</v>
      </c>
      <c r="C968" s="36">
        <v>59.200021200000002</v>
      </c>
      <c r="D968" s="13">
        <v>153</v>
      </c>
      <c r="E968" s="37">
        <f t="shared" ca="1" si="45"/>
        <v>244.13500999999999</v>
      </c>
      <c r="F968" s="37">
        <f t="shared" ca="1" si="46"/>
        <v>0</v>
      </c>
      <c r="G968" s="37">
        <f t="shared" ca="1" si="47"/>
        <v>0</v>
      </c>
      <c r="H968" s="35"/>
    </row>
    <row r="969" spans="1:8" x14ac:dyDescent="0.35">
      <c r="A969">
        <v>964</v>
      </c>
      <c r="B969" s="13">
        <v>244.12072800000001</v>
      </c>
      <c r="C969" s="36">
        <v>59.200021200000002</v>
      </c>
      <c r="D969" s="13">
        <v>153</v>
      </c>
      <c r="E969" s="37">
        <f t="shared" ca="1" si="45"/>
        <v>244.13500999999999</v>
      </c>
      <c r="F969" s="37">
        <f t="shared" ca="1" si="46"/>
        <v>0</v>
      </c>
      <c r="G969" s="37">
        <f t="shared" ca="1" si="47"/>
        <v>0</v>
      </c>
      <c r="H969" s="35"/>
    </row>
    <row r="970" spans="1:8" x14ac:dyDescent="0.35">
      <c r="A970">
        <v>965</v>
      </c>
      <c r="B970" s="13">
        <v>244.08232100000001</v>
      </c>
      <c r="C970" s="36">
        <v>59.200021200000002</v>
      </c>
      <c r="D970" s="13">
        <v>153</v>
      </c>
      <c r="E970" s="37">
        <f t="shared" ca="1" si="45"/>
        <v>244.13500999999999</v>
      </c>
      <c r="F970" s="37">
        <f t="shared" ca="1" si="46"/>
        <v>0</v>
      </c>
      <c r="G970" s="37">
        <f t="shared" ca="1" si="47"/>
        <v>0</v>
      </c>
      <c r="H970" s="35"/>
    </row>
    <row r="971" spans="1:8" x14ac:dyDescent="0.35">
      <c r="A971">
        <v>966</v>
      </c>
      <c r="B971" s="13">
        <v>244.059158</v>
      </c>
      <c r="C971" s="36">
        <v>59.200021200000002</v>
      </c>
      <c r="D971" s="13">
        <v>153</v>
      </c>
      <c r="E971" s="37">
        <f t="shared" ca="1" si="45"/>
        <v>244.12072800000001</v>
      </c>
      <c r="F971" s="37">
        <f t="shared" ca="1" si="46"/>
        <v>0</v>
      </c>
      <c r="G971" s="37">
        <f t="shared" ca="1" si="47"/>
        <v>0</v>
      </c>
      <c r="H971" s="35"/>
    </row>
    <row r="972" spans="1:8" x14ac:dyDescent="0.35">
      <c r="A972">
        <v>967</v>
      </c>
      <c r="B972" s="13">
        <v>244.02230800000001</v>
      </c>
      <c r="C972" s="36">
        <v>59.200021200000002</v>
      </c>
      <c r="D972" s="13">
        <v>153</v>
      </c>
      <c r="E972" s="37">
        <f t="shared" ca="1" si="45"/>
        <v>244.08232100000001</v>
      </c>
      <c r="F972" s="37">
        <f t="shared" ca="1" si="46"/>
        <v>0</v>
      </c>
      <c r="G972" s="37">
        <f t="shared" ca="1" si="47"/>
        <v>0</v>
      </c>
      <c r="H972" s="35"/>
    </row>
    <row r="973" spans="1:8" x14ac:dyDescent="0.35">
      <c r="A973">
        <v>968</v>
      </c>
      <c r="B973" s="13">
        <v>243.97593699999999</v>
      </c>
      <c r="C973" s="36">
        <v>59.200021200000002</v>
      </c>
      <c r="D973" s="13">
        <v>153</v>
      </c>
      <c r="E973" s="37">
        <f t="shared" ca="1" si="45"/>
        <v>244.059158</v>
      </c>
      <c r="F973" s="37">
        <f t="shared" ca="1" si="46"/>
        <v>0</v>
      </c>
      <c r="G973" s="37">
        <f t="shared" ca="1" si="47"/>
        <v>0</v>
      </c>
      <c r="H973" s="35"/>
    </row>
    <row r="974" spans="1:8" x14ac:dyDescent="0.35">
      <c r="A974">
        <v>969</v>
      </c>
      <c r="B974" s="13">
        <v>243.92442299999999</v>
      </c>
      <c r="C974" s="36">
        <v>59.200021200000002</v>
      </c>
      <c r="D974" s="13">
        <v>153</v>
      </c>
      <c r="E974" s="37">
        <f t="shared" ca="1" si="45"/>
        <v>244.02230800000001</v>
      </c>
      <c r="F974" s="37">
        <f t="shared" ca="1" si="46"/>
        <v>0</v>
      </c>
      <c r="G974" s="37">
        <f t="shared" ca="1" si="47"/>
        <v>0</v>
      </c>
      <c r="H974" s="35"/>
    </row>
    <row r="975" spans="1:8" x14ac:dyDescent="0.35">
      <c r="A975">
        <v>970</v>
      </c>
      <c r="B975" s="13">
        <v>244.04508999999999</v>
      </c>
      <c r="C975" s="36">
        <v>59.200021200000002</v>
      </c>
      <c r="D975" s="13">
        <v>153</v>
      </c>
      <c r="E975" s="37">
        <f t="shared" ca="1" si="45"/>
        <v>244.02230800000001</v>
      </c>
      <c r="F975" s="37">
        <f t="shared" ca="1" si="46"/>
        <v>0</v>
      </c>
      <c r="G975" s="37">
        <f t="shared" ca="1" si="47"/>
        <v>0</v>
      </c>
      <c r="H975" s="35"/>
    </row>
    <row r="976" spans="1:8" x14ac:dyDescent="0.35">
      <c r="A976">
        <v>971</v>
      </c>
      <c r="B976" s="13">
        <v>244.08135999999999</v>
      </c>
      <c r="C976" s="36">
        <v>59.200021200000002</v>
      </c>
      <c r="D976" s="13">
        <v>153</v>
      </c>
      <c r="E976" s="37">
        <f t="shared" ca="1" si="45"/>
        <v>244.02230800000001</v>
      </c>
      <c r="F976" s="37">
        <f t="shared" ca="1" si="46"/>
        <v>0</v>
      </c>
      <c r="G976" s="37">
        <f t="shared" ca="1" si="47"/>
        <v>0</v>
      </c>
      <c r="H976" s="35"/>
    </row>
    <row r="977" spans="1:8" x14ac:dyDescent="0.35">
      <c r="A977">
        <v>972</v>
      </c>
      <c r="B977" s="13">
        <v>244.179001</v>
      </c>
      <c r="C977" s="36">
        <v>59.200021200000002</v>
      </c>
      <c r="D977" s="13">
        <v>153</v>
      </c>
      <c r="E977" s="37">
        <f t="shared" ca="1" si="45"/>
        <v>244.04508999999999</v>
      </c>
      <c r="F977" s="37">
        <f t="shared" ca="1" si="46"/>
        <v>0</v>
      </c>
      <c r="G977" s="37">
        <f t="shared" ca="1" si="47"/>
        <v>0</v>
      </c>
      <c r="H977" s="35"/>
    </row>
    <row r="978" spans="1:8" x14ac:dyDescent="0.35">
      <c r="A978">
        <v>973</v>
      </c>
      <c r="B978" s="13">
        <v>244.23434399999999</v>
      </c>
      <c r="C978" s="36">
        <v>59.200021200000002</v>
      </c>
      <c r="D978" s="13">
        <v>153</v>
      </c>
      <c r="E978" s="37">
        <f t="shared" ca="1" si="45"/>
        <v>244.08135999999999</v>
      </c>
      <c r="F978" s="37">
        <f t="shared" ca="1" si="46"/>
        <v>0</v>
      </c>
      <c r="G978" s="37">
        <f t="shared" ca="1" si="47"/>
        <v>0</v>
      </c>
      <c r="H978" s="35"/>
    </row>
    <row r="979" spans="1:8" x14ac:dyDescent="0.35">
      <c r="A979">
        <v>974</v>
      </c>
      <c r="B979" s="13">
        <v>244.165344</v>
      </c>
      <c r="C979" s="36">
        <v>59.200021200000002</v>
      </c>
      <c r="D979" s="13">
        <v>153</v>
      </c>
      <c r="E979" s="37">
        <f t="shared" ca="1" si="45"/>
        <v>244.165344</v>
      </c>
      <c r="F979" s="37">
        <f t="shared" ca="1" si="46"/>
        <v>0</v>
      </c>
      <c r="G979" s="37">
        <f t="shared" ca="1" si="47"/>
        <v>0</v>
      </c>
      <c r="H979" s="35"/>
    </row>
    <row r="980" spans="1:8" x14ac:dyDescent="0.35">
      <c r="A980">
        <v>975</v>
      </c>
      <c r="B980" s="13">
        <v>244.160583</v>
      </c>
      <c r="C980" s="36">
        <v>59.200021200000002</v>
      </c>
      <c r="D980" s="13">
        <v>153</v>
      </c>
      <c r="E980" s="37">
        <f t="shared" ca="1" si="45"/>
        <v>244.165344</v>
      </c>
      <c r="F980" s="37">
        <f t="shared" ca="1" si="46"/>
        <v>0</v>
      </c>
      <c r="G980" s="37">
        <f t="shared" ca="1" si="47"/>
        <v>0</v>
      </c>
      <c r="H980" s="35"/>
    </row>
    <row r="981" spans="1:8" x14ac:dyDescent="0.35">
      <c r="A981">
        <v>976</v>
      </c>
      <c r="B981" s="13">
        <v>244.066971</v>
      </c>
      <c r="C981" s="36">
        <v>59.200021200000002</v>
      </c>
      <c r="D981" s="13">
        <v>153</v>
      </c>
      <c r="E981" s="37">
        <f t="shared" ca="1" si="45"/>
        <v>244.165344</v>
      </c>
      <c r="F981" s="37">
        <f t="shared" ca="1" si="46"/>
        <v>0</v>
      </c>
      <c r="G981" s="37">
        <f t="shared" ca="1" si="47"/>
        <v>0</v>
      </c>
      <c r="H981" s="35"/>
    </row>
    <row r="982" spans="1:8" x14ac:dyDescent="0.35">
      <c r="A982">
        <v>977</v>
      </c>
      <c r="B982" s="13">
        <v>243.988495</v>
      </c>
      <c r="C982" s="36">
        <v>59.200021200000002</v>
      </c>
      <c r="D982" s="13">
        <v>153</v>
      </c>
      <c r="E982" s="37">
        <f t="shared" ca="1" si="45"/>
        <v>244.160583</v>
      </c>
      <c r="F982" s="37">
        <f t="shared" ca="1" si="46"/>
        <v>0</v>
      </c>
      <c r="G982" s="37">
        <f t="shared" ca="1" si="47"/>
        <v>0</v>
      </c>
      <c r="H982" s="35"/>
    </row>
    <row r="983" spans="1:8" x14ac:dyDescent="0.35">
      <c r="A983">
        <v>978</v>
      </c>
      <c r="B983" s="13">
        <v>244.03247099999999</v>
      </c>
      <c r="C983" s="36">
        <v>59.200021200000002</v>
      </c>
      <c r="D983" s="13">
        <v>153</v>
      </c>
      <c r="E983" s="37">
        <f t="shared" ca="1" si="45"/>
        <v>244.066971</v>
      </c>
      <c r="F983" s="37">
        <f t="shared" ca="1" si="46"/>
        <v>1</v>
      </c>
      <c r="G983" s="37">
        <f t="shared" ca="1" si="47"/>
        <v>1</v>
      </c>
      <c r="H983" s="35"/>
    </row>
    <row r="984" spans="1:8" x14ac:dyDescent="0.35">
      <c r="A984">
        <v>979</v>
      </c>
      <c r="B984" s="13">
        <v>243.998886</v>
      </c>
      <c r="C984" s="36">
        <v>59.200021200000002</v>
      </c>
      <c r="D984" s="13">
        <v>153</v>
      </c>
      <c r="E984" s="37">
        <f t="shared" ca="1" si="45"/>
        <v>244.03247099999999</v>
      </c>
      <c r="F984" s="37">
        <f t="shared" ca="1" si="46"/>
        <v>1</v>
      </c>
      <c r="G984" s="37">
        <f t="shared" ca="1" si="47"/>
        <v>0</v>
      </c>
      <c r="H984" s="35"/>
    </row>
    <row r="985" spans="1:8" x14ac:dyDescent="0.35">
      <c r="A985">
        <v>980</v>
      </c>
      <c r="B985" s="13">
        <v>243.94241299999999</v>
      </c>
      <c r="C985" s="36">
        <v>58.999978800000001</v>
      </c>
      <c r="D985" s="13">
        <v>153</v>
      </c>
      <c r="E985" s="37">
        <f t="shared" ca="1" si="45"/>
        <v>243.998886</v>
      </c>
      <c r="F985" s="37">
        <f t="shared" ca="1" si="46"/>
        <v>1</v>
      </c>
      <c r="G985" s="37">
        <f t="shared" ca="1" si="47"/>
        <v>0</v>
      </c>
      <c r="H985" s="35"/>
    </row>
    <row r="986" spans="1:8" x14ac:dyDescent="0.35">
      <c r="A986">
        <v>981</v>
      </c>
      <c r="B986" s="13">
        <v>244.006699</v>
      </c>
      <c r="C986" s="36">
        <v>58.999978800000001</v>
      </c>
      <c r="D986" s="13">
        <v>153</v>
      </c>
      <c r="E986" s="37">
        <f t="shared" ca="1" si="45"/>
        <v>243.998886</v>
      </c>
      <c r="F986" s="37">
        <f t="shared" ca="1" si="46"/>
        <v>1</v>
      </c>
      <c r="G986" s="37">
        <f t="shared" ca="1" si="47"/>
        <v>0</v>
      </c>
      <c r="H986" s="35"/>
    </row>
    <row r="987" spans="1:8" x14ac:dyDescent="0.35">
      <c r="A987">
        <v>982</v>
      </c>
      <c r="B987" s="13">
        <v>243.93266299999999</v>
      </c>
      <c r="C987" s="36">
        <v>58.999978800000001</v>
      </c>
      <c r="D987" s="13">
        <v>153</v>
      </c>
      <c r="E987" s="37">
        <f t="shared" ca="1" si="45"/>
        <v>243.998886</v>
      </c>
      <c r="F987" s="37">
        <f t="shared" ca="1" si="46"/>
        <v>1</v>
      </c>
      <c r="G987" s="37">
        <f t="shared" ca="1" si="47"/>
        <v>0</v>
      </c>
      <c r="H987" s="35"/>
    </row>
    <row r="988" spans="1:8" x14ac:dyDescent="0.35">
      <c r="A988">
        <v>983</v>
      </c>
      <c r="B988" s="13">
        <v>243.772873</v>
      </c>
      <c r="C988" s="36">
        <v>58.999978800000001</v>
      </c>
      <c r="D988" s="13">
        <v>153</v>
      </c>
      <c r="E988" s="37">
        <f t="shared" ca="1" si="45"/>
        <v>243.94241299999999</v>
      </c>
      <c r="F988" s="37">
        <f t="shared" ca="1" si="46"/>
        <v>0</v>
      </c>
      <c r="G988" s="37">
        <f t="shared" ca="1" si="47"/>
        <v>0</v>
      </c>
      <c r="H988" s="35"/>
    </row>
    <row r="989" spans="1:8" x14ac:dyDescent="0.35">
      <c r="A989">
        <v>984</v>
      </c>
      <c r="B989" s="13">
        <v>244.22099299999999</v>
      </c>
      <c r="C989" s="36">
        <v>58.999978800000001</v>
      </c>
      <c r="D989" s="13">
        <v>153</v>
      </c>
      <c r="E989" s="37">
        <f t="shared" ca="1" si="45"/>
        <v>243.94241299999999</v>
      </c>
      <c r="F989" s="37">
        <f t="shared" ca="1" si="46"/>
        <v>0</v>
      </c>
      <c r="G989" s="37">
        <f t="shared" ca="1" si="47"/>
        <v>0</v>
      </c>
      <c r="H989" s="35"/>
    </row>
    <row r="990" spans="1:8" x14ac:dyDescent="0.35">
      <c r="A990">
        <v>985</v>
      </c>
      <c r="B990" s="13">
        <v>244.55722</v>
      </c>
      <c r="C990" s="36">
        <v>58.999978800000001</v>
      </c>
      <c r="D990" s="13">
        <v>153</v>
      </c>
      <c r="E990" s="37">
        <f t="shared" ca="1" si="45"/>
        <v>244.006699</v>
      </c>
      <c r="F990" s="37">
        <f t="shared" ca="1" si="46"/>
        <v>0</v>
      </c>
      <c r="G990" s="37">
        <f t="shared" ca="1" si="47"/>
        <v>0</v>
      </c>
      <c r="H990" s="35"/>
    </row>
    <row r="991" spans="1:8" x14ac:dyDescent="0.35">
      <c r="A991">
        <v>986</v>
      </c>
      <c r="B991" s="13">
        <v>245.12376399999999</v>
      </c>
      <c r="C991" s="36">
        <v>58.999978800000001</v>
      </c>
      <c r="D991" s="13">
        <v>153</v>
      </c>
      <c r="E991" s="37">
        <f t="shared" ca="1" si="45"/>
        <v>244.22099299999999</v>
      </c>
      <c r="F991" s="37">
        <f t="shared" ca="1" si="46"/>
        <v>0</v>
      </c>
      <c r="G991" s="37">
        <f t="shared" ca="1" si="47"/>
        <v>0</v>
      </c>
      <c r="H991" s="35"/>
    </row>
    <row r="992" spans="1:8" x14ac:dyDescent="0.35">
      <c r="A992">
        <v>987</v>
      </c>
      <c r="B992" s="13">
        <v>245.699127</v>
      </c>
      <c r="C992" s="36">
        <v>58.999978800000001</v>
      </c>
      <c r="D992" s="13">
        <v>153</v>
      </c>
      <c r="E992" s="37">
        <f t="shared" ca="1" si="45"/>
        <v>244.55722</v>
      </c>
      <c r="F992" s="37">
        <f t="shared" ca="1" si="46"/>
        <v>0</v>
      </c>
      <c r="G992" s="37">
        <f t="shared" ca="1" si="47"/>
        <v>0</v>
      </c>
      <c r="H992" s="35"/>
    </row>
    <row r="993" spans="1:8" x14ac:dyDescent="0.35">
      <c r="A993">
        <v>988</v>
      </c>
      <c r="B993" s="13">
        <v>246.110626</v>
      </c>
      <c r="C993" s="36">
        <v>58.999978800000001</v>
      </c>
      <c r="D993" s="13">
        <v>153</v>
      </c>
      <c r="E993" s="37">
        <f t="shared" ca="1" si="45"/>
        <v>245.12376399999999</v>
      </c>
      <c r="F993" s="37">
        <f t="shared" ca="1" si="46"/>
        <v>0</v>
      </c>
      <c r="G993" s="37">
        <f t="shared" ca="1" si="47"/>
        <v>0</v>
      </c>
      <c r="H993" s="35"/>
    </row>
    <row r="994" spans="1:8" x14ac:dyDescent="0.35">
      <c r="A994">
        <v>989</v>
      </c>
      <c r="B994" s="13">
        <v>246.58590699999999</v>
      </c>
      <c r="C994" s="36">
        <v>58.999978800000001</v>
      </c>
      <c r="D994" s="13">
        <v>153</v>
      </c>
      <c r="E994" s="37">
        <f t="shared" ca="1" si="45"/>
        <v>245.699127</v>
      </c>
      <c r="F994" s="37">
        <f t="shared" ca="1" si="46"/>
        <v>0</v>
      </c>
      <c r="G994" s="37">
        <f t="shared" ca="1" si="47"/>
        <v>0</v>
      </c>
      <c r="H994" s="35"/>
    </row>
    <row r="995" spans="1:8" x14ac:dyDescent="0.35">
      <c r="A995">
        <v>990</v>
      </c>
      <c r="B995" s="13">
        <v>247.000427</v>
      </c>
      <c r="C995" s="36">
        <v>58.999978800000001</v>
      </c>
      <c r="D995" s="13">
        <v>153</v>
      </c>
      <c r="E995" s="37">
        <f t="shared" ca="1" si="45"/>
        <v>246.110626</v>
      </c>
      <c r="F995" s="37">
        <f t="shared" ca="1" si="46"/>
        <v>0</v>
      </c>
      <c r="G995" s="37">
        <f t="shared" ca="1" si="47"/>
        <v>0</v>
      </c>
      <c r="H995" s="35"/>
    </row>
    <row r="996" spans="1:8" x14ac:dyDescent="0.35">
      <c r="A996">
        <v>991</v>
      </c>
      <c r="B996" s="13">
        <v>247.294464</v>
      </c>
      <c r="C996" s="36">
        <v>58.999978800000001</v>
      </c>
      <c r="D996" s="13">
        <v>153</v>
      </c>
      <c r="E996" s="37">
        <f t="shared" ca="1" si="45"/>
        <v>246.58590699999999</v>
      </c>
      <c r="F996" s="37">
        <f t="shared" ca="1" si="46"/>
        <v>0</v>
      </c>
      <c r="G996" s="37">
        <f t="shared" ca="1" si="47"/>
        <v>0</v>
      </c>
      <c r="H996" s="35"/>
    </row>
    <row r="997" spans="1:8" x14ac:dyDescent="0.35">
      <c r="A997">
        <v>992</v>
      </c>
      <c r="B997" s="13">
        <v>247.647797</v>
      </c>
      <c r="C997" s="36">
        <v>58.999978800000001</v>
      </c>
      <c r="D997" s="13">
        <v>153</v>
      </c>
      <c r="E997" s="37">
        <f t="shared" ca="1" si="45"/>
        <v>247.000427</v>
      </c>
      <c r="F997" s="37">
        <f t="shared" ca="1" si="46"/>
        <v>0</v>
      </c>
      <c r="G997" s="37">
        <f t="shared" ca="1" si="47"/>
        <v>0</v>
      </c>
      <c r="H997" s="35"/>
    </row>
    <row r="998" spans="1:8" x14ac:dyDescent="0.35">
      <c r="A998">
        <v>993</v>
      </c>
      <c r="B998" s="13">
        <v>247.93176299999999</v>
      </c>
      <c r="C998" s="36">
        <v>58.999978800000001</v>
      </c>
      <c r="D998" s="13">
        <v>153</v>
      </c>
      <c r="E998" s="37">
        <f t="shared" ca="1" si="45"/>
        <v>247.294464</v>
      </c>
      <c r="F998" s="37">
        <f t="shared" ca="1" si="46"/>
        <v>0</v>
      </c>
      <c r="G998" s="37">
        <f t="shared" ca="1" si="47"/>
        <v>0</v>
      </c>
      <c r="H998" s="35"/>
    </row>
    <row r="999" spans="1:8" x14ac:dyDescent="0.35">
      <c r="A999">
        <v>994</v>
      </c>
      <c r="B999" s="13">
        <v>248.17686499999999</v>
      </c>
      <c r="C999" s="36">
        <v>58.999978800000001</v>
      </c>
      <c r="D999" s="13">
        <v>153</v>
      </c>
      <c r="E999" s="37">
        <f t="shared" ca="1" si="45"/>
        <v>247.647797</v>
      </c>
      <c r="F999" s="37">
        <f t="shared" ca="1" si="46"/>
        <v>0</v>
      </c>
      <c r="G999" s="37">
        <f t="shared" ca="1" si="47"/>
        <v>0</v>
      </c>
      <c r="H999" s="35"/>
    </row>
    <row r="1000" spans="1:8" x14ac:dyDescent="0.35">
      <c r="A1000">
        <v>995</v>
      </c>
      <c r="B1000" s="13">
        <v>248.49533099999999</v>
      </c>
      <c r="C1000" s="36">
        <v>58.999978800000001</v>
      </c>
      <c r="D1000" s="13">
        <v>153</v>
      </c>
      <c r="E1000" s="37">
        <f t="shared" ca="1" si="45"/>
        <v>247.93176299999999</v>
      </c>
      <c r="F1000" s="37">
        <f t="shared" ca="1" si="46"/>
        <v>0</v>
      </c>
      <c r="G1000" s="37">
        <f t="shared" ca="1" si="47"/>
        <v>0</v>
      </c>
      <c r="H1000" s="35"/>
    </row>
    <row r="1001" spans="1:8" x14ac:dyDescent="0.35">
      <c r="A1001">
        <v>996</v>
      </c>
      <c r="B1001" s="13">
        <v>248.858002</v>
      </c>
      <c r="C1001" s="36">
        <v>58.999978800000001</v>
      </c>
      <c r="D1001" s="13">
        <v>153</v>
      </c>
      <c r="E1001" s="37">
        <f t="shared" ca="1" si="45"/>
        <v>248.17686499999999</v>
      </c>
      <c r="F1001" s="37">
        <f t="shared" ca="1" si="46"/>
        <v>0</v>
      </c>
      <c r="G1001" s="37">
        <f t="shared" ca="1" si="47"/>
        <v>0</v>
      </c>
      <c r="H1001" s="35"/>
    </row>
    <row r="1002" spans="1:8" x14ac:dyDescent="0.35">
      <c r="A1002">
        <v>997</v>
      </c>
      <c r="B1002" s="13">
        <v>249.173813</v>
      </c>
      <c r="C1002" s="36">
        <v>58.999978800000001</v>
      </c>
      <c r="D1002" s="13">
        <v>153</v>
      </c>
      <c r="E1002" s="37">
        <f t="shared" ca="1" si="45"/>
        <v>248.49533099999999</v>
      </c>
      <c r="F1002" s="37">
        <f t="shared" ca="1" si="46"/>
        <v>0</v>
      </c>
      <c r="G1002" s="37">
        <f t="shared" ca="1" si="47"/>
        <v>0</v>
      </c>
      <c r="H1002" s="35"/>
    </row>
    <row r="1003" spans="1:8" x14ac:dyDescent="0.35">
      <c r="A1003">
        <v>998</v>
      </c>
      <c r="B1003" s="13">
        <v>249.44580099999999</v>
      </c>
      <c r="C1003" s="36">
        <v>58.999978800000001</v>
      </c>
      <c r="D1003" s="13">
        <v>153</v>
      </c>
      <c r="E1003" s="37">
        <f t="shared" ca="1" si="45"/>
        <v>248.858002</v>
      </c>
      <c r="F1003" s="37">
        <f t="shared" ca="1" si="46"/>
        <v>0</v>
      </c>
      <c r="G1003" s="37">
        <f t="shared" ca="1" si="47"/>
        <v>0</v>
      </c>
      <c r="H1003" s="35"/>
    </row>
    <row r="1004" spans="1:8" x14ac:dyDescent="0.35">
      <c r="A1004">
        <v>999</v>
      </c>
      <c r="B1004" s="13">
        <v>249.51895099999999</v>
      </c>
      <c r="C1004" s="36">
        <v>58.999978800000001</v>
      </c>
      <c r="D1004" s="13">
        <v>153</v>
      </c>
      <c r="E1004" s="37">
        <f t="shared" ca="1" si="45"/>
        <v>249.173813</v>
      </c>
      <c r="F1004" s="37">
        <f t="shared" ca="1" si="46"/>
        <v>0</v>
      </c>
      <c r="G1004" s="37">
        <f t="shared" ca="1" si="47"/>
        <v>0</v>
      </c>
      <c r="H1004" s="35"/>
    </row>
    <row r="1005" spans="1:8" x14ac:dyDescent="0.35">
      <c r="A1005">
        <v>1000</v>
      </c>
      <c r="B1005" s="13">
        <v>249.76242099999999</v>
      </c>
      <c r="C1005" s="36">
        <v>58.999978800000001</v>
      </c>
      <c r="D1005" s="13">
        <v>153</v>
      </c>
      <c r="E1005" s="37">
        <f t="shared" ca="1" si="45"/>
        <v>249.44580099999999</v>
      </c>
      <c r="F1005" s="37">
        <f t="shared" ca="1" si="46"/>
        <v>0</v>
      </c>
      <c r="G1005" s="37">
        <f t="shared" ca="1" si="47"/>
        <v>0</v>
      </c>
      <c r="H1005" s="35"/>
    </row>
    <row r="1006" spans="1:8" x14ac:dyDescent="0.35">
      <c r="A1006">
        <v>1001</v>
      </c>
      <c r="B1006" s="13">
        <v>249.97923299999999</v>
      </c>
      <c r="C1006" s="36">
        <v>58.999978800000001</v>
      </c>
      <c r="D1006" s="13">
        <v>153</v>
      </c>
      <c r="E1006" s="37">
        <f t="shared" ca="1" si="45"/>
        <v>249.51895099999999</v>
      </c>
      <c r="F1006" s="37">
        <f t="shared" ca="1" si="46"/>
        <v>0</v>
      </c>
      <c r="G1006" s="37">
        <f t="shared" ca="1" si="47"/>
        <v>0</v>
      </c>
      <c r="H1006" s="35"/>
    </row>
    <row r="1007" spans="1:8" x14ac:dyDescent="0.35">
      <c r="A1007">
        <v>1002</v>
      </c>
      <c r="B1007" s="13">
        <v>250.27995300000001</v>
      </c>
      <c r="C1007" s="36">
        <v>58.999978800000001</v>
      </c>
      <c r="D1007" s="13">
        <v>153</v>
      </c>
      <c r="E1007" s="37">
        <f t="shared" ca="1" si="45"/>
        <v>249.76242099999999</v>
      </c>
      <c r="F1007" s="37">
        <f t="shared" ca="1" si="46"/>
        <v>0</v>
      </c>
      <c r="G1007" s="37">
        <f t="shared" ca="1" si="47"/>
        <v>0</v>
      </c>
      <c r="H1007" s="35"/>
    </row>
    <row r="1008" spans="1:8" x14ac:dyDescent="0.35">
      <c r="A1008">
        <v>1003</v>
      </c>
      <c r="B1008" s="13">
        <v>250.68045000000001</v>
      </c>
      <c r="C1008" s="36">
        <v>58.999978800000001</v>
      </c>
      <c r="D1008" s="13">
        <v>153</v>
      </c>
      <c r="E1008" s="37">
        <f t="shared" ca="1" si="45"/>
        <v>249.97923299999999</v>
      </c>
      <c r="F1008" s="37">
        <f t="shared" ca="1" si="46"/>
        <v>0</v>
      </c>
      <c r="G1008" s="37">
        <f t="shared" ca="1" si="47"/>
        <v>0</v>
      </c>
      <c r="H1008" s="35"/>
    </row>
    <row r="1009" spans="1:8" x14ac:dyDescent="0.35">
      <c r="A1009">
        <v>1004</v>
      </c>
      <c r="B1009" s="13">
        <v>251.029495</v>
      </c>
      <c r="C1009" s="36">
        <v>58.999978800000001</v>
      </c>
      <c r="D1009" s="13">
        <v>153</v>
      </c>
      <c r="E1009" s="37">
        <f t="shared" ca="1" si="45"/>
        <v>250.27995300000001</v>
      </c>
      <c r="F1009" s="37">
        <f t="shared" ca="1" si="46"/>
        <v>0</v>
      </c>
      <c r="G1009" s="37">
        <f t="shared" ca="1" si="47"/>
        <v>0</v>
      </c>
      <c r="H1009" s="35"/>
    </row>
    <row r="1010" spans="1:8" x14ac:dyDescent="0.35">
      <c r="A1010">
        <v>1005</v>
      </c>
      <c r="B1010" s="13">
        <v>251.410706</v>
      </c>
      <c r="C1010" s="36">
        <v>58.999978800000001</v>
      </c>
      <c r="D1010" s="13">
        <v>153</v>
      </c>
      <c r="E1010" s="37">
        <f t="shared" ca="1" si="45"/>
        <v>250.68045000000001</v>
      </c>
      <c r="F1010" s="37">
        <f t="shared" ca="1" si="46"/>
        <v>0</v>
      </c>
      <c r="G1010" s="37">
        <f t="shared" ca="1" si="47"/>
        <v>0</v>
      </c>
      <c r="H1010" s="35"/>
    </row>
    <row r="1011" spans="1:8" x14ac:dyDescent="0.35">
      <c r="A1011">
        <v>1006</v>
      </c>
      <c r="B1011" s="13">
        <v>251.67138700000001</v>
      </c>
      <c r="C1011" s="36">
        <v>58.999978800000001</v>
      </c>
      <c r="D1011" s="13">
        <v>153</v>
      </c>
      <c r="E1011" s="37">
        <f t="shared" ca="1" si="45"/>
        <v>251.029495</v>
      </c>
      <c r="F1011" s="37">
        <f t="shared" ca="1" si="46"/>
        <v>0</v>
      </c>
      <c r="G1011" s="37">
        <f t="shared" ca="1" si="47"/>
        <v>0</v>
      </c>
      <c r="H1011" s="35"/>
    </row>
    <row r="1012" spans="1:8" x14ac:dyDescent="0.35">
      <c r="A1012">
        <v>1007</v>
      </c>
      <c r="B1012" s="13">
        <v>251.948196</v>
      </c>
      <c r="C1012" s="36">
        <v>58.999978800000001</v>
      </c>
      <c r="D1012" s="13">
        <v>153</v>
      </c>
      <c r="E1012" s="37">
        <f t="shared" ref="E1012:E1075" ca="1" si="48">IFERROR(MEDIAN(OFFSET(B1012,0,0,-$B$1,1)),"")</f>
        <v>251.410706</v>
      </c>
      <c r="F1012" s="37">
        <f t="shared" ref="F1012:F1075" ca="1" si="49">IFERROR(IF(ABS(MEDIAN(OFFSET(C1012,0,0,$E$1,1))-MEDIAN(OFFSET(C1011,0,0,-$E$1,1)))&gt;0.01,1,0),0)</f>
        <v>0</v>
      </c>
      <c r="G1012" s="37">
        <f t="shared" ref="G1012:G1075" ca="1" si="50">IFERROR(IF(AND(F1011=0,F1012=1),1,0),0)</f>
        <v>0</v>
      </c>
      <c r="H1012" s="35"/>
    </row>
    <row r="1013" spans="1:8" x14ac:dyDescent="0.35">
      <c r="A1013">
        <v>1008</v>
      </c>
      <c r="B1013" s="13">
        <v>252.151138</v>
      </c>
      <c r="C1013" s="36">
        <v>58.999978800000001</v>
      </c>
      <c r="D1013" s="13">
        <v>153</v>
      </c>
      <c r="E1013" s="37">
        <f t="shared" ca="1" si="48"/>
        <v>251.67138700000001</v>
      </c>
      <c r="F1013" s="37">
        <f t="shared" ca="1" si="49"/>
        <v>0</v>
      </c>
      <c r="G1013" s="37">
        <f t="shared" ca="1" si="50"/>
        <v>0</v>
      </c>
      <c r="H1013" s="35"/>
    </row>
    <row r="1014" spans="1:8" x14ac:dyDescent="0.35">
      <c r="A1014">
        <v>1009</v>
      </c>
      <c r="B1014" s="13">
        <v>252.50505100000001</v>
      </c>
      <c r="C1014" s="36">
        <v>58.999978800000001</v>
      </c>
      <c r="D1014" s="13">
        <v>153</v>
      </c>
      <c r="E1014" s="37">
        <f t="shared" ca="1" si="48"/>
        <v>251.948196</v>
      </c>
      <c r="F1014" s="37">
        <f t="shared" ca="1" si="49"/>
        <v>0</v>
      </c>
      <c r="G1014" s="37">
        <f t="shared" ca="1" si="50"/>
        <v>0</v>
      </c>
      <c r="H1014" s="35"/>
    </row>
    <row r="1015" spans="1:8" x14ac:dyDescent="0.35">
      <c r="A1015">
        <v>1010</v>
      </c>
      <c r="B1015" s="13">
        <v>252.74131800000001</v>
      </c>
      <c r="C1015" s="36">
        <v>58.999978800000001</v>
      </c>
      <c r="D1015" s="13">
        <v>153</v>
      </c>
      <c r="E1015" s="37">
        <f t="shared" ca="1" si="48"/>
        <v>252.151138</v>
      </c>
      <c r="F1015" s="37">
        <f t="shared" ca="1" si="49"/>
        <v>0</v>
      </c>
      <c r="G1015" s="37">
        <f t="shared" ca="1" si="50"/>
        <v>0</v>
      </c>
      <c r="H1015" s="35"/>
    </row>
    <row r="1016" spans="1:8" x14ac:dyDescent="0.35">
      <c r="A1016">
        <v>1011</v>
      </c>
      <c r="B1016" s="13">
        <v>252.912308</v>
      </c>
      <c r="C1016" s="36">
        <v>58.999978800000001</v>
      </c>
      <c r="D1016" s="13">
        <v>153</v>
      </c>
      <c r="E1016" s="37">
        <f t="shared" ca="1" si="48"/>
        <v>252.50505100000001</v>
      </c>
      <c r="F1016" s="37">
        <f t="shared" ca="1" si="49"/>
        <v>0</v>
      </c>
      <c r="G1016" s="37">
        <f t="shared" ca="1" si="50"/>
        <v>0</v>
      </c>
      <c r="H1016" s="35"/>
    </row>
    <row r="1017" spans="1:8" x14ac:dyDescent="0.35">
      <c r="A1017">
        <v>1012</v>
      </c>
      <c r="B1017" s="13">
        <v>253.06840500000001</v>
      </c>
      <c r="C1017" s="36">
        <v>58.999978800000001</v>
      </c>
      <c r="D1017" s="13">
        <v>153</v>
      </c>
      <c r="E1017" s="37">
        <f t="shared" ca="1" si="48"/>
        <v>252.74131800000001</v>
      </c>
      <c r="F1017" s="37">
        <f t="shared" ca="1" si="49"/>
        <v>0</v>
      </c>
      <c r="G1017" s="37">
        <f t="shared" ca="1" si="50"/>
        <v>0</v>
      </c>
      <c r="H1017" s="35"/>
    </row>
    <row r="1018" spans="1:8" x14ac:dyDescent="0.35">
      <c r="A1018">
        <v>1013</v>
      </c>
      <c r="B1018" s="13">
        <v>253.32934599999999</v>
      </c>
      <c r="C1018" s="36">
        <v>58.999978800000001</v>
      </c>
      <c r="D1018" s="13">
        <v>153</v>
      </c>
      <c r="E1018" s="37">
        <f t="shared" ca="1" si="48"/>
        <v>252.912308</v>
      </c>
      <c r="F1018" s="37">
        <f t="shared" ca="1" si="49"/>
        <v>0</v>
      </c>
      <c r="G1018" s="37">
        <f t="shared" ca="1" si="50"/>
        <v>0</v>
      </c>
      <c r="H1018" s="35"/>
    </row>
    <row r="1019" spans="1:8" x14ac:dyDescent="0.35">
      <c r="A1019">
        <v>1014</v>
      </c>
      <c r="B1019" s="13">
        <v>253.52477999999999</v>
      </c>
      <c r="C1019" s="36">
        <v>58.999978800000001</v>
      </c>
      <c r="D1019" s="13">
        <v>153</v>
      </c>
      <c r="E1019" s="37">
        <f t="shared" ca="1" si="48"/>
        <v>253.06840500000001</v>
      </c>
      <c r="F1019" s="37">
        <f t="shared" ca="1" si="49"/>
        <v>0</v>
      </c>
      <c r="G1019" s="37">
        <f t="shared" ca="1" si="50"/>
        <v>0</v>
      </c>
      <c r="H1019" s="35"/>
    </row>
    <row r="1020" spans="1:8" x14ac:dyDescent="0.35">
      <c r="A1020">
        <v>1015</v>
      </c>
      <c r="B1020" s="13">
        <v>253.66627500000001</v>
      </c>
      <c r="C1020" s="36">
        <v>58.999978800000001</v>
      </c>
      <c r="D1020" s="13">
        <v>153</v>
      </c>
      <c r="E1020" s="37">
        <f t="shared" ca="1" si="48"/>
        <v>253.32934599999999</v>
      </c>
      <c r="F1020" s="37">
        <f t="shared" ca="1" si="49"/>
        <v>0</v>
      </c>
      <c r="G1020" s="37">
        <f t="shared" ca="1" si="50"/>
        <v>0</v>
      </c>
      <c r="H1020" s="35"/>
    </row>
    <row r="1021" spans="1:8" x14ac:dyDescent="0.35">
      <c r="A1021">
        <v>1016</v>
      </c>
      <c r="B1021" s="13">
        <v>253.84869399999999</v>
      </c>
      <c r="C1021" s="36">
        <v>58.999978800000001</v>
      </c>
      <c r="D1021" s="13">
        <v>153</v>
      </c>
      <c r="E1021" s="37">
        <f t="shared" ca="1" si="48"/>
        <v>253.52477999999999</v>
      </c>
      <c r="F1021" s="37">
        <f t="shared" ca="1" si="49"/>
        <v>0</v>
      </c>
      <c r="G1021" s="37">
        <f t="shared" ca="1" si="50"/>
        <v>0</v>
      </c>
      <c r="H1021" s="35"/>
    </row>
    <row r="1022" spans="1:8" x14ac:dyDescent="0.35">
      <c r="A1022">
        <v>1017</v>
      </c>
      <c r="B1022" s="13">
        <v>253.99797100000001</v>
      </c>
      <c r="C1022" s="36">
        <v>58.999978800000001</v>
      </c>
      <c r="D1022" s="13">
        <v>153</v>
      </c>
      <c r="E1022" s="37">
        <f t="shared" ca="1" si="48"/>
        <v>253.66627500000001</v>
      </c>
      <c r="F1022" s="37">
        <f t="shared" ca="1" si="49"/>
        <v>0</v>
      </c>
      <c r="G1022" s="37">
        <f t="shared" ca="1" si="50"/>
        <v>0</v>
      </c>
      <c r="H1022" s="35"/>
    </row>
    <row r="1023" spans="1:8" x14ac:dyDescent="0.35">
      <c r="A1023">
        <v>1018</v>
      </c>
      <c r="B1023" s="13">
        <v>254.25245699999999</v>
      </c>
      <c r="C1023" s="36">
        <v>58.999978800000001</v>
      </c>
      <c r="D1023" s="13">
        <v>153</v>
      </c>
      <c r="E1023" s="37">
        <f t="shared" ca="1" si="48"/>
        <v>253.84869399999999</v>
      </c>
      <c r="F1023" s="37">
        <f t="shared" ca="1" si="49"/>
        <v>0</v>
      </c>
      <c r="G1023" s="37">
        <f t="shared" ca="1" si="50"/>
        <v>0</v>
      </c>
      <c r="H1023" s="35"/>
    </row>
    <row r="1024" spans="1:8" x14ac:dyDescent="0.35">
      <c r="A1024">
        <v>1019</v>
      </c>
      <c r="B1024" s="13">
        <v>254.447754</v>
      </c>
      <c r="C1024" s="36">
        <v>58.999978800000001</v>
      </c>
      <c r="D1024" s="13">
        <v>153</v>
      </c>
      <c r="E1024" s="37">
        <f t="shared" ca="1" si="48"/>
        <v>253.99797100000001</v>
      </c>
      <c r="F1024" s="37">
        <f t="shared" ca="1" si="49"/>
        <v>0</v>
      </c>
      <c r="G1024" s="37">
        <f t="shared" ca="1" si="50"/>
        <v>0</v>
      </c>
      <c r="H1024" s="35"/>
    </row>
    <row r="1025" spans="1:8" x14ac:dyDescent="0.35">
      <c r="A1025">
        <v>1020</v>
      </c>
      <c r="B1025" s="13">
        <v>254.56153900000001</v>
      </c>
      <c r="C1025" s="36">
        <v>58.999978800000001</v>
      </c>
      <c r="D1025" s="13">
        <v>153</v>
      </c>
      <c r="E1025" s="37">
        <f t="shared" ca="1" si="48"/>
        <v>254.25245699999999</v>
      </c>
      <c r="F1025" s="37">
        <f t="shared" ca="1" si="49"/>
        <v>0</v>
      </c>
      <c r="G1025" s="37">
        <f t="shared" ca="1" si="50"/>
        <v>0</v>
      </c>
      <c r="H1025" s="35"/>
    </row>
    <row r="1026" spans="1:8" x14ac:dyDescent="0.35">
      <c r="A1026">
        <v>1021</v>
      </c>
      <c r="B1026" s="13">
        <v>254.83268699999999</v>
      </c>
      <c r="C1026" s="36">
        <v>58.999978800000001</v>
      </c>
      <c r="D1026" s="13">
        <v>153</v>
      </c>
      <c r="E1026" s="37">
        <f t="shared" ca="1" si="48"/>
        <v>254.447754</v>
      </c>
      <c r="F1026" s="37">
        <f t="shared" ca="1" si="49"/>
        <v>0</v>
      </c>
      <c r="G1026" s="37">
        <f t="shared" ca="1" si="50"/>
        <v>0</v>
      </c>
      <c r="H1026" s="35"/>
    </row>
    <row r="1027" spans="1:8" x14ac:dyDescent="0.35">
      <c r="A1027">
        <v>1022</v>
      </c>
      <c r="B1027" s="13">
        <v>254.908005</v>
      </c>
      <c r="C1027" s="36">
        <v>58.999978800000001</v>
      </c>
      <c r="D1027" s="13">
        <v>153</v>
      </c>
      <c r="E1027" s="37">
        <f t="shared" ca="1" si="48"/>
        <v>254.56153900000001</v>
      </c>
      <c r="F1027" s="37">
        <f t="shared" ca="1" si="49"/>
        <v>0</v>
      </c>
      <c r="G1027" s="37">
        <f t="shared" ca="1" si="50"/>
        <v>0</v>
      </c>
      <c r="H1027" s="35"/>
    </row>
    <row r="1028" spans="1:8" x14ac:dyDescent="0.35">
      <c r="A1028">
        <v>1023</v>
      </c>
      <c r="B1028" s="13">
        <v>255.05613700000001</v>
      </c>
      <c r="C1028" s="36">
        <v>58.999978800000001</v>
      </c>
      <c r="D1028" s="13">
        <v>153</v>
      </c>
      <c r="E1028" s="37">
        <f t="shared" ca="1" si="48"/>
        <v>254.83268699999999</v>
      </c>
      <c r="F1028" s="37">
        <f t="shared" ca="1" si="49"/>
        <v>0</v>
      </c>
      <c r="G1028" s="37">
        <f t="shared" ca="1" si="50"/>
        <v>0</v>
      </c>
      <c r="H1028" s="35"/>
    </row>
    <row r="1029" spans="1:8" x14ac:dyDescent="0.35">
      <c r="A1029">
        <v>1024</v>
      </c>
      <c r="B1029" s="13">
        <v>255.18409700000001</v>
      </c>
      <c r="C1029" s="36">
        <v>58.999978800000001</v>
      </c>
      <c r="D1029" s="13">
        <v>153</v>
      </c>
      <c r="E1029" s="37">
        <f t="shared" ca="1" si="48"/>
        <v>254.908005</v>
      </c>
      <c r="F1029" s="37">
        <f t="shared" ca="1" si="49"/>
        <v>0</v>
      </c>
      <c r="G1029" s="37">
        <f t="shared" ca="1" si="50"/>
        <v>0</v>
      </c>
      <c r="H1029" s="35"/>
    </row>
    <row r="1030" spans="1:8" x14ac:dyDescent="0.35">
      <c r="A1030">
        <v>1025</v>
      </c>
      <c r="B1030" s="13">
        <v>255.25773599999999</v>
      </c>
      <c r="C1030" s="36">
        <v>58.999978800000001</v>
      </c>
      <c r="D1030" s="13">
        <v>153</v>
      </c>
      <c r="E1030" s="37">
        <f t="shared" ca="1" si="48"/>
        <v>255.05613700000001</v>
      </c>
      <c r="F1030" s="37">
        <f t="shared" ca="1" si="49"/>
        <v>0</v>
      </c>
      <c r="G1030" s="37">
        <f t="shared" ca="1" si="50"/>
        <v>0</v>
      </c>
      <c r="H1030" s="35"/>
    </row>
    <row r="1031" spans="1:8" x14ac:dyDescent="0.35">
      <c r="A1031">
        <v>1026</v>
      </c>
      <c r="B1031" s="13">
        <v>255.42095900000001</v>
      </c>
      <c r="C1031" s="36">
        <v>58.999978800000001</v>
      </c>
      <c r="D1031" s="13">
        <v>153</v>
      </c>
      <c r="E1031" s="37">
        <f t="shared" ca="1" si="48"/>
        <v>255.18409700000001</v>
      </c>
      <c r="F1031" s="37">
        <f t="shared" ca="1" si="49"/>
        <v>0</v>
      </c>
      <c r="G1031" s="37">
        <f t="shared" ca="1" si="50"/>
        <v>0</v>
      </c>
      <c r="H1031" s="35"/>
    </row>
    <row r="1032" spans="1:8" x14ac:dyDescent="0.35">
      <c r="A1032">
        <v>1027</v>
      </c>
      <c r="B1032" s="13">
        <v>255.467896</v>
      </c>
      <c r="C1032" s="36">
        <v>58.999978800000001</v>
      </c>
      <c r="D1032" s="13">
        <v>153</v>
      </c>
      <c r="E1032" s="37">
        <f t="shared" ca="1" si="48"/>
        <v>255.25773599999999</v>
      </c>
      <c r="F1032" s="37">
        <f t="shared" ca="1" si="49"/>
        <v>0</v>
      </c>
      <c r="G1032" s="37">
        <f t="shared" ca="1" si="50"/>
        <v>0</v>
      </c>
      <c r="H1032" s="35"/>
    </row>
    <row r="1033" spans="1:8" x14ac:dyDescent="0.35">
      <c r="A1033">
        <v>1028</v>
      </c>
      <c r="B1033" s="13">
        <v>255.58847</v>
      </c>
      <c r="C1033" s="36">
        <v>58.999978800000001</v>
      </c>
      <c r="D1033" s="13">
        <v>153</v>
      </c>
      <c r="E1033" s="37">
        <f t="shared" ca="1" si="48"/>
        <v>255.42095900000001</v>
      </c>
      <c r="F1033" s="37">
        <f t="shared" ca="1" si="49"/>
        <v>0</v>
      </c>
      <c r="G1033" s="37">
        <f t="shared" ca="1" si="50"/>
        <v>0</v>
      </c>
      <c r="H1033" s="35"/>
    </row>
    <row r="1034" spans="1:8" x14ac:dyDescent="0.35">
      <c r="A1034">
        <v>1029</v>
      </c>
      <c r="B1034" s="13">
        <v>255.708405</v>
      </c>
      <c r="C1034" s="36">
        <v>58.999978800000001</v>
      </c>
      <c r="D1034" s="13">
        <v>153</v>
      </c>
      <c r="E1034" s="37">
        <f t="shared" ca="1" si="48"/>
        <v>255.467896</v>
      </c>
      <c r="F1034" s="37">
        <f t="shared" ca="1" si="49"/>
        <v>0</v>
      </c>
      <c r="G1034" s="37">
        <f t="shared" ca="1" si="50"/>
        <v>0</v>
      </c>
      <c r="H1034" s="35"/>
    </row>
    <row r="1035" spans="1:8" x14ac:dyDescent="0.35">
      <c r="A1035">
        <v>1030</v>
      </c>
      <c r="B1035" s="13">
        <v>255.80822800000001</v>
      </c>
      <c r="C1035" s="36">
        <v>58.999978800000001</v>
      </c>
      <c r="D1035" s="13">
        <v>153</v>
      </c>
      <c r="E1035" s="37">
        <f t="shared" ca="1" si="48"/>
        <v>255.58847</v>
      </c>
      <c r="F1035" s="37">
        <f t="shared" ca="1" si="49"/>
        <v>0</v>
      </c>
      <c r="G1035" s="37">
        <f t="shared" ca="1" si="50"/>
        <v>0</v>
      </c>
      <c r="H1035" s="35"/>
    </row>
    <row r="1036" spans="1:8" x14ac:dyDescent="0.35">
      <c r="A1036">
        <v>1031</v>
      </c>
      <c r="B1036" s="13">
        <v>255.96864299999999</v>
      </c>
      <c r="C1036" s="36">
        <v>58.999978800000001</v>
      </c>
      <c r="D1036" s="13">
        <v>153</v>
      </c>
      <c r="E1036" s="37">
        <f t="shared" ca="1" si="48"/>
        <v>255.708405</v>
      </c>
      <c r="F1036" s="37">
        <f t="shared" ca="1" si="49"/>
        <v>0</v>
      </c>
      <c r="G1036" s="37">
        <f t="shared" ca="1" si="50"/>
        <v>0</v>
      </c>
      <c r="H1036" s="35"/>
    </row>
    <row r="1037" spans="1:8" x14ac:dyDescent="0.35">
      <c r="A1037">
        <v>1032</v>
      </c>
      <c r="B1037" s="13">
        <v>256.07064800000001</v>
      </c>
      <c r="C1037" s="36">
        <v>58.999978800000001</v>
      </c>
      <c r="D1037" s="13">
        <v>153</v>
      </c>
      <c r="E1037" s="37">
        <f t="shared" ca="1" si="48"/>
        <v>255.80822800000001</v>
      </c>
      <c r="F1037" s="37">
        <f t="shared" ca="1" si="49"/>
        <v>0</v>
      </c>
      <c r="G1037" s="37">
        <f t="shared" ca="1" si="50"/>
        <v>0</v>
      </c>
      <c r="H1037" s="35"/>
    </row>
    <row r="1038" spans="1:8" x14ac:dyDescent="0.35">
      <c r="A1038">
        <v>1033</v>
      </c>
      <c r="B1038" s="13">
        <v>256.11300699999998</v>
      </c>
      <c r="C1038" s="36">
        <v>58.999978800000001</v>
      </c>
      <c r="D1038" s="13">
        <v>153</v>
      </c>
      <c r="E1038" s="37">
        <f t="shared" ca="1" si="48"/>
        <v>255.96864299999999</v>
      </c>
      <c r="F1038" s="37">
        <f t="shared" ca="1" si="49"/>
        <v>0</v>
      </c>
      <c r="G1038" s="37">
        <f t="shared" ca="1" si="50"/>
        <v>0</v>
      </c>
      <c r="H1038" s="35"/>
    </row>
    <row r="1039" spans="1:8" x14ac:dyDescent="0.35">
      <c r="A1039">
        <v>1034</v>
      </c>
      <c r="B1039" s="13">
        <v>256.17639200000002</v>
      </c>
      <c r="C1039" s="36">
        <v>58.999978800000001</v>
      </c>
      <c r="D1039" s="13">
        <v>153</v>
      </c>
      <c r="E1039" s="37">
        <f t="shared" ca="1" si="48"/>
        <v>256.07064800000001</v>
      </c>
      <c r="F1039" s="37">
        <f t="shared" ca="1" si="49"/>
        <v>0</v>
      </c>
      <c r="G1039" s="37">
        <f t="shared" ca="1" si="50"/>
        <v>0</v>
      </c>
      <c r="H1039" s="35"/>
    </row>
    <row r="1040" spans="1:8" x14ac:dyDescent="0.35">
      <c r="A1040">
        <v>1035</v>
      </c>
      <c r="B1040" s="13">
        <v>256.242096</v>
      </c>
      <c r="C1040" s="36">
        <v>58.999978800000001</v>
      </c>
      <c r="D1040" s="13">
        <v>153</v>
      </c>
      <c r="E1040" s="37">
        <f t="shared" ca="1" si="48"/>
        <v>256.11300699999998</v>
      </c>
      <c r="F1040" s="37">
        <f t="shared" ca="1" si="49"/>
        <v>0</v>
      </c>
      <c r="G1040" s="37">
        <f t="shared" ca="1" si="50"/>
        <v>0</v>
      </c>
      <c r="H1040" s="35"/>
    </row>
    <row r="1041" spans="1:8" x14ac:dyDescent="0.35">
      <c r="A1041">
        <v>1036</v>
      </c>
      <c r="B1041" s="13">
        <v>256.456299</v>
      </c>
      <c r="C1041" s="36">
        <v>58.999978800000001</v>
      </c>
      <c r="D1041" s="13">
        <v>153</v>
      </c>
      <c r="E1041" s="37">
        <f t="shared" ca="1" si="48"/>
        <v>256.17639200000002</v>
      </c>
      <c r="F1041" s="37">
        <f t="shared" ca="1" si="49"/>
        <v>0</v>
      </c>
      <c r="G1041" s="37">
        <f t="shared" ca="1" si="50"/>
        <v>0</v>
      </c>
      <c r="H1041" s="35"/>
    </row>
    <row r="1042" spans="1:8" x14ac:dyDescent="0.35">
      <c r="A1042">
        <v>1037</v>
      </c>
      <c r="B1042" s="13">
        <v>256.69183299999997</v>
      </c>
      <c r="C1042" s="36">
        <v>58.999978800000001</v>
      </c>
      <c r="D1042" s="13">
        <v>153</v>
      </c>
      <c r="E1042" s="37">
        <f t="shared" ca="1" si="48"/>
        <v>256.242096</v>
      </c>
      <c r="F1042" s="37">
        <f t="shared" ca="1" si="49"/>
        <v>0</v>
      </c>
      <c r="G1042" s="37">
        <f t="shared" ca="1" si="50"/>
        <v>0</v>
      </c>
      <c r="H1042" s="35"/>
    </row>
    <row r="1043" spans="1:8" x14ac:dyDescent="0.35">
      <c r="A1043">
        <v>1038</v>
      </c>
      <c r="B1043" s="13">
        <v>256.92956500000003</v>
      </c>
      <c r="C1043" s="36">
        <v>58.999978800000001</v>
      </c>
      <c r="D1043" s="13">
        <v>153</v>
      </c>
      <c r="E1043" s="37">
        <f t="shared" ca="1" si="48"/>
        <v>256.456299</v>
      </c>
      <c r="F1043" s="37">
        <f t="shared" ca="1" si="49"/>
        <v>0</v>
      </c>
      <c r="G1043" s="37">
        <f t="shared" ca="1" si="50"/>
        <v>0</v>
      </c>
      <c r="H1043" s="35"/>
    </row>
    <row r="1044" spans="1:8" x14ac:dyDescent="0.35">
      <c r="A1044">
        <v>1039</v>
      </c>
      <c r="B1044" s="13">
        <v>257.18420400000002</v>
      </c>
      <c r="C1044" s="36">
        <v>58.999978800000001</v>
      </c>
      <c r="D1044" s="13">
        <v>153</v>
      </c>
      <c r="E1044" s="37">
        <f t="shared" ca="1" si="48"/>
        <v>256.69183299999997</v>
      </c>
      <c r="F1044" s="37">
        <f t="shared" ca="1" si="49"/>
        <v>0</v>
      </c>
      <c r="G1044" s="37">
        <f t="shared" ca="1" si="50"/>
        <v>0</v>
      </c>
      <c r="H1044" s="35"/>
    </row>
    <row r="1045" spans="1:8" x14ac:dyDescent="0.35">
      <c r="A1045">
        <v>1040</v>
      </c>
      <c r="B1045" s="13">
        <v>257.37698399999999</v>
      </c>
      <c r="C1045" s="36">
        <v>58.999978800000001</v>
      </c>
      <c r="D1045" s="13">
        <v>153</v>
      </c>
      <c r="E1045" s="37">
        <f t="shared" ca="1" si="48"/>
        <v>256.92956500000003</v>
      </c>
      <c r="F1045" s="37">
        <f t="shared" ca="1" si="49"/>
        <v>0</v>
      </c>
      <c r="G1045" s="37">
        <f t="shared" ca="1" si="50"/>
        <v>0</v>
      </c>
      <c r="H1045" s="35"/>
    </row>
    <row r="1046" spans="1:8" x14ac:dyDescent="0.35">
      <c r="A1046">
        <v>1041</v>
      </c>
      <c r="B1046" s="13">
        <v>257.58566300000001</v>
      </c>
      <c r="C1046" s="36">
        <v>58.999978800000001</v>
      </c>
      <c r="D1046" s="13">
        <v>153</v>
      </c>
      <c r="E1046" s="37">
        <f t="shared" ca="1" si="48"/>
        <v>257.18420400000002</v>
      </c>
      <c r="F1046" s="37">
        <f t="shared" ca="1" si="49"/>
        <v>0</v>
      </c>
      <c r="G1046" s="37">
        <f t="shared" ca="1" si="50"/>
        <v>0</v>
      </c>
      <c r="H1046" s="35"/>
    </row>
    <row r="1047" spans="1:8" x14ac:dyDescent="0.35">
      <c r="A1047">
        <v>1042</v>
      </c>
      <c r="B1047" s="13">
        <v>257.76666299999999</v>
      </c>
      <c r="C1047" s="36">
        <v>58.999978800000001</v>
      </c>
      <c r="D1047" s="13">
        <v>153</v>
      </c>
      <c r="E1047" s="37">
        <f t="shared" ca="1" si="48"/>
        <v>257.37698399999999</v>
      </c>
      <c r="F1047" s="37">
        <f t="shared" ca="1" si="49"/>
        <v>0</v>
      </c>
      <c r="G1047" s="37">
        <f t="shared" ca="1" si="50"/>
        <v>0</v>
      </c>
      <c r="H1047" s="35"/>
    </row>
    <row r="1048" spans="1:8" x14ac:dyDescent="0.35">
      <c r="A1048">
        <v>1043</v>
      </c>
      <c r="B1048" s="13">
        <v>257.83148199999999</v>
      </c>
      <c r="C1048" s="36">
        <v>58.999978800000001</v>
      </c>
      <c r="D1048" s="13">
        <v>153</v>
      </c>
      <c r="E1048" s="37">
        <f t="shared" ca="1" si="48"/>
        <v>257.58566300000001</v>
      </c>
      <c r="F1048" s="37">
        <f t="shared" ca="1" si="49"/>
        <v>0</v>
      </c>
      <c r="G1048" s="37">
        <f t="shared" ca="1" si="50"/>
        <v>0</v>
      </c>
      <c r="H1048" s="35"/>
    </row>
    <row r="1049" spans="1:8" x14ac:dyDescent="0.35">
      <c r="A1049">
        <v>1044</v>
      </c>
      <c r="B1049" s="13">
        <v>258.00683600000002</v>
      </c>
      <c r="C1049" s="36">
        <v>58.999978800000001</v>
      </c>
      <c r="D1049" s="13">
        <v>153</v>
      </c>
      <c r="E1049" s="37">
        <f t="shared" ca="1" si="48"/>
        <v>257.76666299999999</v>
      </c>
      <c r="F1049" s="37">
        <f t="shared" ca="1" si="49"/>
        <v>0</v>
      </c>
      <c r="G1049" s="37">
        <f t="shared" ca="1" si="50"/>
        <v>0</v>
      </c>
      <c r="H1049" s="35"/>
    </row>
    <row r="1050" spans="1:8" x14ac:dyDescent="0.35">
      <c r="A1050">
        <v>1045</v>
      </c>
      <c r="B1050" s="13">
        <v>258.04843099999999</v>
      </c>
      <c r="C1050" s="36">
        <v>58.999978800000001</v>
      </c>
      <c r="D1050" s="13">
        <v>153</v>
      </c>
      <c r="E1050" s="37">
        <f t="shared" ca="1" si="48"/>
        <v>257.83148199999999</v>
      </c>
      <c r="F1050" s="37">
        <f t="shared" ca="1" si="49"/>
        <v>0</v>
      </c>
      <c r="G1050" s="37">
        <f t="shared" ca="1" si="50"/>
        <v>0</v>
      </c>
      <c r="H1050" s="35"/>
    </row>
    <row r="1051" spans="1:8" x14ac:dyDescent="0.35">
      <c r="A1051">
        <v>1046</v>
      </c>
      <c r="B1051" s="13">
        <v>258.088776</v>
      </c>
      <c r="C1051" s="36">
        <v>58.999978800000001</v>
      </c>
      <c r="D1051" s="13">
        <v>153</v>
      </c>
      <c r="E1051" s="37">
        <f t="shared" ca="1" si="48"/>
        <v>258.00683600000002</v>
      </c>
      <c r="F1051" s="37">
        <f t="shared" ca="1" si="49"/>
        <v>0</v>
      </c>
      <c r="G1051" s="37">
        <f t="shared" ca="1" si="50"/>
        <v>0</v>
      </c>
      <c r="H1051" s="35"/>
    </row>
    <row r="1052" spans="1:8" x14ac:dyDescent="0.35">
      <c r="A1052">
        <v>1047</v>
      </c>
      <c r="B1052" s="13">
        <v>258.23254400000002</v>
      </c>
      <c r="C1052" s="36">
        <v>58.999978800000001</v>
      </c>
      <c r="D1052" s="13">
        <v>153</v>
      </c>
      <c r="E1052" s="37">
        <f t="shared" ca="1" si="48"/>
        <v>258.04843099999999</v>
      </c>
      <c r="F1052" s="37">
        <f t="shared" ca="1" si="49"/>
        <v>0</v>
      </c>
      <c r="G1052" s="37">
        <f t="shared" ca="1" si="50"/>
        <v>0</v>
      </c>
      <c r="H1052" s="35"/>
    </row>
    <row r="1053" spans="1:8" x14ac:dyDescent="0.35">
      <c r="A1053">
        <v>1048</v>
      </c>
      <c r="B1053" s="13">
        <v>258.36547899999999</v>
      </c>
      <c r="C1053" s="36">
        <v>58.999978800000001</v>
      </c>
      <c r="D1053" s="13">
        <v>153</v>
      </c>
      <c r="E1053" s="37">
        <f t="shared" ca="1" si="48"/>
        <v>258.088776</v>
      </c>
      <c r="F1053" s="37">
        <f t="shared" ca="1" si="49"/>
        <v>0</v>
      </c>
      <c r="G1053" s="37">
        <f t="shared" ca="1" si="50"/>
        <v>0</v>
      </c>
      <c r="H1053" s="35"/>
    </row>
    <row r="1054" spans="1:8" x14ac:dyDescent="0.35">
      <c r="A1054">
        <v>1049</v>
      </c>
      <c r="B1054" s="13">
        <v>258.40945399999998</v>
      </c>
      <c r="C1054" s="36">
        <v>58.999978800000001</v>
      </c>
      <c r="D1054" s="13">
        <v>153</v>
      </c>
      <c r="E1054" s="37">
        <f t="shared" ca="1" si="48"/>
        <v>258.23254400000002</v>
      </c>
      <c r="F1054" s="37">
        <f t="shared" ca="1" si="49"/>
        <v>0</v>
      </c>
      <c r="G1054" s="37">
        <f t="shared" ca="1" si="50"/>
        <v>0</v>
      </c>
      <c r="H1054" s="35"/>
    </row>
    <row r="1055" spans="1:8" x14ac:dyDescent="0.35">
      <c r="A1055">
        <v>1050</v>
      </c>
      <c r="B1055" s="13">
        <v>258.70281999999997</v>
      </c>
      <c r="C1055" s="36">
        <v>58.999978800000001</v>
      </c>
      <c r="D1055" s="13">
        <v>153</v>
      </c>
      <c r="E1055" s="37">
        <f t="shared" ca="1" si="48"/>
        <v>258.36547899999999</v>
      </c>
      <c r="F1055" s="37">
        <f t="shared" ca="1" si="49"/>
        <v>0</v>
      </c>
      <c r="G1055" s="37">
        <f t="shared" ca="1" si="50"/>
        <v>0</v>
      </c>
      <c r="H1055" s="35"/>
    </row>
    <row r="1056" spans="1:8" x14ac:dyDescent="0.35">
      <c r="A1056">
        <v>1051</v>
      </c>
      <c r="B1056" s="13">
        <v>258.84115600000001</v>
      </c>
      <c r="C1056" s="36">
        <v>58.999978800000001</v>
      </c>
      <c r="D1056" s="13">
        <v>153</v>
      </c>
      <c r="E1056" s="37">
        <f t="shared" ca="1" si="48"/>
        <v>258.40945399999998</v>
      </c>
      <c r="F1056" s="37">
        <f t="shared" ca="1" si="49"/>
        <v>0</v>
      </c>
      <c r="G1056" s="37">
        <f t="shared" ca="1" si="50"/>
        <v>0</v>
      </c>
      <c r="H1056" s="35"/>
    </row>
    <row r="1057" spans="1:8" x14ac:dyDescent="0.35">
      <c r="A1057">
        <v>1052</v>
      </c>
      <c r="B1057" s="13">
        <v>259.00604199999998</v>
      </c>
      <c r="C1057" s="36">
        <v>58.999978800000001</v>
      </c>
      <c r="D1057" s="13">
        <v>153</v>
      </c>
      <c r="E1057" s="37">
        <f t="shared" ca="1" si="48"/>
        <v>258.70281999999997</v>
      </c>
      <c r="F1057" s="37">
        <f t="shared" ca="1" si="49"/>
        <v>0</v>
      </c>
      <c r="G1057" s="37">
        <f t="shared" ca="1" si="50"/>
        <v>0</v>
      </c>
      <c r="H1057" s="35"/>
    </row>
    <row r="1058" spans="1:8" x14ac:dyDescent="0.35">
      <c r="A1058">
        <v>1053</v>
      </c>
      <c r="B1058" s="13">
        <v>259.16159099999999</v>
      </c>
      <c r="C1058" s="36">
        <v>58.999978800000001</v>
      </c>
      <c r="D1058" s="13">
        <v>153</v>
      </c>
      <c r="E1058" s="37">
        <f t="shared" ca="1" si="48"/>
        <v>258.84115600000001</v>
      </c>
      <c r="F1058" s="37">
        <f t="shared" ca="1" si="49"/>
        <v>0</v>
      </c>
      <c r="G1058" s="37">
        <f t="shared" ca="1" si="50"/>
        <v>0</v>
      </c>
      <c r="H1058" s="35"/>
    </row>
    <row r="1059" spans="1:8" x14ac:dyDescent="0.35">
      <c r="A1059">
        <v>1054</v>
      </c>
      <c r="B1059" s="13">
        <v>259.33941700000003</v>
      </c>
      <c r="C1059" s="36">
        <v>58.999978800000001</v>
      </c>
      <c r="D1059" s="13">
        <v>153</v>
      </c>
      <c r="E1059" s="37">
        <f t="shared" ca="1" si="48"/>
        <v>259.00604199999998</v>
      </c>
      <c r="F1059" s="37">
        <f t="shared" ca="1" si="49"/>
        <v>0</v>
      </c>
      <c r="G1059" s="37">
        <f t="shared" ca="1" si="50"/>
        <v>0</v>
      </c>
      <c r="H1059" s="35"/>
    </row>
    <row r="1060" spans="1:8" x14ac:dyDescent="0.35">
      <c r="A1060">
        <v>1055</v>
      </c>
      <c r="B1060" s="13">
        <v>259.45053100000001</v>
      </c>
      <c r="C1060" s="36">
        <v>58.999978800000001</v>
      </c>
      <c r="D1060" s="13">
        <v>153</v>
      </c>
      <c r="E1060" s="37">
        <f t="shared" ca="1" si="48"/>
        <v>259.16159099999999</v>
      </c>
      <c r="F1060" s="37">
        <f t="shared" ca="1" si="49"/>
        <v>0</v>
      </c>
      <c r="G1060" s="37">
        <f t="shared" ca="1" si="50"/>
        <v>0</v>
      </c>
      <c r="H1060" s="35"/>
    </row>
    <row r="1061" spans="1:8" x14ac:dyDescent="0.35">
      <c r="A1061">
        <v>1056</v>
      </c>
      <c r="B1061" s="13">
        <v>259.57913200000002</v>
      </c>
      <c r="C1061" s="36">
        <v>58.999978800000001</v>
      </c>
      <c r="D1061" s="13">
        <v>153</v>
      </c>
      <c r="E1061" s="37">
        <f t="shared" ca="1" si="48"/>
        <v>259.33941700000003</v>
      </c>
      <c r="F1061" s="37">
        <f t="shared" ca="1" si="49"/>
        <v>0</v>
      </c>
      <c r="G1061" s="37">
        <f t="shared" ca="1" si="50"/>
        <v>0</v>
      </c>
      <c r="H1061" s="35"/>
    </row>
    <row r="1062" spans="1:8" x14ac:dyDescent="0.35">
      <c r="A1062">
        <v>1057</v>
      </c>
      <c r="B1062" s="13">
        <v>259.68923999999998</v>
      </c>
      <c r="C1062" s="36">
        <v>58.999978800000001</v>
      </c>
      <c r="D1062" s="13">
        <v>153</v>
      </c>
      <c r="E1062" s="37">
        <f t="shared" ca="1" si="48"/>
        <v>259.45053100000001</v>
      </c>
      <c r="F1062" s="37">
        <f t="shared" ca="1" si="49"/>
        <v>0</v>
      </c>
      <c r="G1062" s="37">
        <f t="shared" ca="1" si="50"/>
        <v>0</v>
      </c>
      <c r="H1062" s="35"/>
    </row>
    <row r="1063" spans="1:8" x14ac:dyDescent="0.35">
      <c r="A1063">
        <v>1058</v>
      </c>
      <c r="B1063" s="13">
        <v>259.80581699999999</v>
      </c>
      <c r="C1063" s="36">
        <v>58.999978800000001</v>
      </c>
      <c r="D1063" s="13">
        <v>153</v>
      </c>
      <c r="E1063" s="37">
        <f t="shared" ca="1" si="48"/>
        <v>259.57913200000002</v>
      </c>
      <c r="F1063" s="37">
        <f t="shared" ca="1" si="49"/>
        <v>0</v>
      </c>
      <c r="G1063" s="37">
        <f t="shared" ca="1" si="50"/>
        <v>0</v>
      </c>
      <c r="H1063" s="35"/>
    </row>
    <row r="1064" spans="1:8" x14ac:dyDescent="0.35">
      <c r="A1064">
        <v>1059</v>
      </c>
      <c r="B1064" s="13">
        <v>259.912781</v>
      </c>
      <c r="C1064" s="36">
        <v>58.999978800000001</v>
      </c>
      <c r="D1064" s="13">
        <v>153</v>
      </c>
      <c r="E1064" s="37">
        <f t="shared" ca="1" si="48"/>
        <v>259.68923999999998</v>
      </c>
      <c r="F1064" s="37">
        <f t="shared" ca="1" si="49"/>
        <v>0</v>
      </c>
      <c r="G1064" s="37">
        <f t="shared" ca="1" si="50"/>
        <v>0</v>
      </c>
      <c r="H1064" s="35"/>
    </row>
    <row r="1065" spans="1:8" x14ac:dyDescent="0.35">
      <c r="A1065">
        <v>1060</v>
      </c>
      <c r="B1065" s="13">
        <v>260.078125</v>
      </c>
      <c r="C1065" s="36">
        <v>58.999978800000001</v>
      </c>
      <c r="D1065" s="13">
        <v>153</v>
      </c>
      <c r="E1065" s="37">
        <f t="shared" ca="1" si="48"/>
        <v>259.80581699999999</v>
      </c>
      <c r="F1065" s="37">
        <f t="shared" ca="1" si="49"/>
        <v>0</v>
      </c>
      <c r="G1065" s="37">
        <f t="shared" ca="1" si="50"/>
        <v>0</v>
      </c>
      <c r="H1065" s="35"/>
    </row>
    <row r="1066" spans="1:8" x14ac:dyDescent="0.35">
      <c r="A1066">
        <v>1061</v>
      </c>
      <c r="B1066" s="13">
        <v>260.19430499999999</v>
      </c>
      <c r="C1066" s="36">
        <v>58.999978800000001</v>
      </c>
      <c r="D1066" s="13">
        <v>153</v>
      </c>
      <c r="E1066" s="37">
        <f t="shared" ca="1" si="48"/>
        <v>259.912781</v>
      </c>
      <c r="F1066" s="37">
        <f t="shared" ca="1" si="49"/>
        <v>0</v>
      </c>
      <c r="G1066" s="37">
        <f t="shared" ca="1" si="50"/>
        <v>0</v>
      </c>
      <c r="H1066" s="35"/>
    </row>
    <row r="1067" spans="1:8" x14ac:dyDescent="0.35">
      <c r="A1067">
        <v>1062</v>
      </c>
      <c r="B1067" s="13">
        <v>260.29708900000003</v>
      </c>
      <c r="C1067" s="36">
        <v>58.999978800000001</v>
      </c>
      <c r="D1067" s="13">
        <v>153</v>
      </c>
      <c r="E1067" s="37">
        <f t="shared" ca="1" si="48"/>
        <v>260.078125</v>
      </c>
      <c r="F1067" s="37">
        <f t="shared" ca="1" si="49"/>
        <v>0</v>
      </c>
      <c r="G1067" s="37">
        <f t="shared" ca="1" si="50"/>
        <v>0</v>
      </c>
      <c r="H1067" s="35"/>
    </row>
    <row r="1068" spans="1:8" x14ac:dyDescent="0.35">
      <c r="A1068">
        <v>1063</v>
      </c>
      <c r="B1068" s="13">
        <v>260.49468999999999</v>
      </c>
      <c r="C1068" s="36">
        <v>58.999978800000001</v>
      </c>
      <c r="D1068" s="13">
        <v>153</v>
      </c>
      <c r="E1068" s="37">
        <f t="shared" ca="1" si="48"/>
        <v>260.19430499999999</v>
      </c>
      <c r="F1068" s="37">
        <f t="shared" ca="1" si="49"/>
        <v>0</v>
      </c>
      <c r="G1068" s="37">
        <f t="shared" ca="1" si="50"/>
        <v>0</v>
      </c>
      <c r="H1068" s="35"/>
    </row>
    <row r="1069" spans="1:8" x14ac:dyDescent="0.35">
      <c r="A1069">
        <v>1064</v>
      </c>
      <c r="B1069" s="13">
        <v>260.63983200000001</v>
      </c>
      <c r="C1069" s="36">
        <v>58.999978800000001</v>
      </c>
      <c r="D1069" s="13">
        <v>153</v>
      </c>
      <c r="E1069" s="37">
        <f t="shared" ca="1" si="48"/>
        <v>260.29708900000003</v>
      </c>
      <c r="F1069" s="37">
        <f t="shared" ca="1" si="49"/>
        <v>0</v>
      </c>
      <c r="G1069" s="37">
        <f t="shared" ca="1" si="50"/>
        <v>0</v>
      </c>
      <c r="H1069" s="35"/>
    </row>
    <row r="1070" spans="1:8" x14ac:dyDescent="0.35">
      <c r="A1070">
        <v>1065</v>
      </c>
      <c r="B1070" s="13">
        <v>260.66085800000002</v>
      </c>
      <c r="C1070" s="36">
        <v>58.999978800000001</v>
      </c>
      <c r="D1070" s="13">
        <v>153</v>
      </c>
      <c r="E1070" s="37">
        <f t="shared" ca="1" si="48"/>
        <v>260.49468999999999</v>
      </c>
      <c r="F1070" s="37">
        <f t="shared" ca="1" si="49"/>
        <v>0</v>
      </c>
      <c r="G1070" s="37">
        <f t="shared" ca="1" si="50"/>
        <v>0</v>
      </c>
      <c r="H1070" s="35"/>
    </row>
    <row r="1071" spans="1:8" x14ac:dyDescent="0.35">
      <c r="A1071">
        <v>1066</v>
      </c>
      <c r="B1071" s="13">
        <v>260.76745599999998</v>
      </c>
      <c r="C1071" s="36">
        <v>58.999978800000001</v>
      </c>
      <c r="D1071" s="13">
        <v>153</v>
      </c>
      <c r="E1071" s="37">
        <f t="shared" ca="1" si="48"/>
        <v>260.63983200000001</v>
      </c>
      <c r="F1071" s="37">
        <f t="shared" ca="1" si="49"/>
        <v>0</v>
      </c>
      <c r="G1071" s="37">
        <f t="shared" ca="1" si="50"/>
        <v>0</v>
      </c>
      <c r="H1071" s="35"/>
    </row>
    <row r="1072" spans="1:8" x14ac:dyDescent="0.35">
      <c r="A1072">
        <v>1067</v>
      </c>
      <c r="B1072" s="13">
        <v>260.79312099999999</v>
      </c>
      <c r="C1072" s="36">
        <v>58.999978800000001</v>
      </c>
      <c r="D1072" s="13">
        <v>153</v>
      </c>
      <c r="E1072" s="37">
        <f t="shared" ca="1" si="48"/>
        <v>260.66085800000002</v>
      </c>
      <c r="F1072" s="37">
        <f t="shared" ca="1" si="49"/>
        <v>0</v>
      </c>
      <c r="G1072" s="37">
        <f t="shared" ca="1" si="50"/>
        <v>0</v>
      </c>
      <c r="H1072" s="35"/>
    </row>
    <row r="1073" spans="1:8" x14ac:dyDescent="0.35">
      <c r="A1073">
        <v>1068</v>
      </c>
      <c r="B1073" s="13">
        <v>260.82290599999999</v>
      </c>
      <c r="C1073" s="36">
        <v>58.999978800000001</v>
      </c>
      <c r="D1073" s="13">
        <v>153</v>
      </c>
      <c r="E1073" s="37">
        <f t="shared" ca="1" si="48"/>
        <v>260.76745599999998</v>
      </c>
      <c r="F1073" s="37">
        <f t="shared" ca="1" si="49"/>
        <v>0</v>
      </c>
      <c r="G1073" s="37">
        <f t="shared" ca="1" si="50"/>
        <v>0</v>
      </c>
      <c r="H1073" s="35"/>
    </row>
    <row r="1074" spans="1:8" x14ac:dyDescent="0.35">
      <c r="A1074">
        <v>1069</v>
      </c>
      <c r="B1074" s="13">
        <v>260.90258799999998</v>
      </c>
      <c r="C1074" s="36">
        <v>58.999978800000001</v>
      </c>
      <c r="D1074" s="13">
        <v>153</v>
      </c>
      <c r="E1074" s="37">
        <f t="shared" ca="1" si="48"/>
        <v>260.79312099999999</v>
      </c>
      <c r="F1074" s="37">
        <f t="shared" ca="1" si="49"/>
        <v>0</v>
      </c>
      <c r="G1074" s="37">
        <f t="shared" ca="1" si="50"/>
        <v>0</v>
      </c>
      <c r="H1074" s="35"/>
    </row>
    <row r="1075" spans="1:8" x14ac:dyDescent="0.35">
      <c r="A1075">
        <v>1070</v>
      </c>
      <c r="B1075" s="13">
        <v>260.88436899999999</v>
      </c>
      <c r="C1075" s="36">
        <v>58.999978800000001</v>
      </c>
      <c r="D1075" s="13">
        <v>153</v>
      </c>
      <c r="E1075" s="37">
        <f t="shared" ca="1" si="48"/>
        <v>260.82290599999999</v>
      </c>
      <c r="F1075" s="37">
        <f t="shared" ca="1" si="49"/>
        <v>0</v>
      </c>
      <c r="G1075" s="37">
        <f t="shared" ca="1" si="50"/>
        <v>0</v>
      </c>
      <c r="H1075" s="35"/>
    </row>
    <row r="1076" spans="1:8" x14ac:dyDescent="0.35">
      <c r="A1076">
        <v>1071</v>
      </c>
      <c r="B1076" s="13">
        <v>260.99139400000001</v>
      </c>
      <c r="C1076" s="36">
        <v>58.999978800000001</v>
      </c>
      <c r="D1076" s="13">
        <v>153</v>
      </c>
      <c r="E1076" s="37">
        <f t="shared" ref="E1076:E1139" ca="1" si="51">IFERROR(MEDIAN(OFFSET(B1076,0,0,-$B$1,1)),"")</f>
        <v>260.88436899999999</v>
      </c>
      <c r="F1076" s="37">
        <f t="shared" ref="F1076:F1139" ca="1" si="52">IFERROR(IF(ABS(MEDIAN(OFFSET(C1076,0,0,$E$1,1))-MEDIAN(OFFSET(C1075,0,0,-$E$1,1)))&gt;0.01,1,0),0)</f>
        <v>0</v>
      </c>
      <c r="G1076" s="37">
        <f t="shared" ref="G1076:G1139" ca="1" si="53">IFERROR(IF(AND(F1075=0,F1076=1),1,0),0)</f>
        <v>0</v>
      </c>
      <c r="H1076" s="35"/>
    </row>
    <row r="1077" spans="1:8" x14ac:dyDescent="0.35">
      <c r="A1077">
        <v>1072</v>
      </c>
      <c r="B1077" s="13">
        <v>261.05844100000002</v>
      </c>
      <c r="C1077" s="36">
        <v>58.999978800000001</v>
      </c>
      <c r="D1077" s="13">
        <v>153</v>
      </c>
      <c r="E1077" s="37">
        <f t="shared" ca="1" si="51"/>
        <v>260.90258799999998</v>
      </c>
      <c r="F1077" s="37">
        <f t="shared" ca="1" si="52"/>
        <v>0</v>
      </c>
      <c r="G1077" s="37">
        <f t="shared" ca="1" si="53"/>
        <v>0</v>
      </c>
      <c r="H1077" s="35"/>
    </row>
    <row r="1078" spans="1:8" x14ac:dyDescent="0.35">
      <c r="A1078">
        <v>1073</v>
      </c>
      <c r="B1078" s="13">
        <v>261.08569299999999</v>
      </c>
      <c r="C1078" s="36">
        <v>58.999978800000001</v>
      </c>
      <c r="D1078" s="13">
        <v>153</v>
      </c>
      <c r="E1078" s="37">
        <f t="shared" ca="1" si="51"/>
        <v>260.99139400000001</v>
      </c>
      <c r="F1078" s="37">
        <f t="shared" ca="1" si="52"/>
        <v>0</v>
      </c>
      <c r="G1078" s="37">
        <f t="shared" ca="1" si="53"/>
        <v>0</v>
      </c>
      <c r="H1078" s="35"/>
    </row>
    <row r="1079" spans="1:8" x14ac:dyDescent="0.35">
      <c r="A1079">
        <v>1074</v>
      </c>
      <c r="B1079" s="13">
        <v>261.33019999999999</v>
      </c>
      <c r="C1079" s="36">
        <v>58.999978800000001</v>
      </c>
      <c r="D1079" s="13">
        <v>153</v>
      </c>
      <c r="E1079" s="37">
        <f t="shared" ca="1" si="51"/>
        <v>261.05844100000002</v>
      </c>
      <c r="F1079" s="37">
        <f t="shared" ca="1" si="52"/>
        <v>0</v>
      </c>
      <c r="G1079" s="37">
        <f t="shared" ca="1" si="53"/>
        <v>0</v>
      </c>
      <c r="H1079" s="35"/>
    </row>
    <row r="1080" spans="1:8" x14ac:dyDescent="0.35">
      <c r="A1080">
        <v>1075</v>
      </c>
      <c r="B1080" s="13">
        <v>261.45431500000001</v>
      </c>
      <c r="C1080" s="36">
        <v>58.999978800000001</v>
      </c>
      <c r="D1080" s="13">
        <v>153</v>
      </c>
      <c r="E1080" s="37">
        <f t="shared" ca="1" si="51"/>
        <v>261.08569299999999</v>
      </c>
      <c r="F1080" s="37">
        <f t="shared" ca="1" si="52"/>
        <v>0</v>
      </c>
      <c r="G1080" s="37">
        <f t="shared" ca="1" si="53"/>
        <v>0</v>
      </c>
      <c r="H1080" s="35"/>
    </row>
    <row r="1081" spans="1:8" x14ac:dyDescent="0.35">
      <c r="A1081">
        <v>1076</v>
      </c>
      <c r="B1081" s="13">
        <v>261.48434400000002</v>
      </c>
      <c r="C1081" s="36">
        <v>58.999978800000001</v>
      </c>
      <c r="D1081" s="13">
        <v>153</v>
      </c>
      <c r="E1081" s="37">
        <f t="shared" ca="1" si="51"/>
        <v>261.33019999999999</v>
      </c>
      <c r="F1081" s="37">
        <f t="shared" ca="1" si="52"/>
        <v>0</v>
      </c>
      <c r="G1081" s="37">
        <f t="shared" ca="1" si="53"/>
        <v>0</v>
      </c>
      <c r="H1081" s="35"/>
    </row>
    <row r="1082" spans="1:8" x14ac:dyDescent="0.35">
      <c r="A1082">
        <v>1077</v>
      </c>
      <c r="B1082" s="13">
        <v>261.59951799999999</v>
      </c>
      <c r="C1082" s="36">
        <v>58.999978800000001</v>
      </c>
      <c r="D1082" s="13">
        <v>153</v>
      </c>
      <c r="E1082" s="37">
        <f t="shared" ca="1" si="51"/>
        <v>261.45431500000001</v>
      </c>
      <c r="F1082" s="37">
        <f t="shared" ca="1" si="52"/>
        <v>0</v>
      </c>
      <c r="G1082" s="37">
        <f t="shared" ca="1" si="53"/>
        <v>0</v>
      </c>
      <c r="H1082" s="35"/>
    </row>
    <row r="1083" spans="1:8" x14ac:dyDescent="0.35">
      <c r="A1083">
        <v>1078</v>
      </c>
      <c r="B1083" s="13">
        <v>261.70461999999998</v>
      </c>
      <c r="C1083" s="36">
        <v>58.999978800000001</v>
      </c>
      <c r="D1083" s="13">
        <v>153</v>
      </c>
      <c r="E1083" s="37">
        <f t="shared" ca="1" si="51"/>
        <v>261.48434400000002</v>
      </c>
      <c r="F1083" s="37">
        <f t="shared" ca="1" si="52"/>
        <v>0</v>
      </c>
      <c r="G1083" s="37">
        <f t="shared" ca="1" si="53"/>
        <v>0</v>
      </c>
      <c r="H1083" s="35"/>
    </row>
    <row r="1084" spans="1:8" x14ac:dyDescent="0.35">
      <c r="A1084">
        <v>1079</v>
      </c>
      <c r="B1084" s="13">
        <v>261.906769</v>
      </c>
      <c r="C1084" s="36">
        <v>58.999978800000001</v>
      </c>
      <c r="D1084" s="13">
        <v>153</v>
      </c>
      <c r="E1084" s="37">
        <f t="shared" ca="1" si="51"/>
        <v>261.59951799999999</v>
      </c>
      <c r="F1084" s="37">
        <f t="shared" ca="1" si="52"/>
        <v>0</v>
      </c>
      <c r="G1084" s="37">
        <f t="shared" ca="1" si="53"/>
        <v>0</v>
      </c>
      <c r="H1084" s="35"/>
    </row>
    <row r="1085" spans="1:8" x14ac:dyDescent="0.35">
      <c r="A1085">
        <v>1080</v>
      </c>
      <c r="B1085" s="13">
        <v>261.99331699999999</v>
      </c>
      <c r="C1085" s="36">
        <v>58.999978800000001</v>
      </c>
      <c r="D1085" s="13">
        <v>153</v>
      </c>
      <c r="E1085" s="37">
        <f t="shared" ca="1" si="51"/>
        <v>261.70461999999998</v>
      </c>
      <c r="F1085" s="37">
        <f t="shared" ca="1" si="52"/>
        <v>0</v>
      </c>
      <c r="G1085" s="37">
        <f t="shared" ca="1" si="53"/>
        <v>0</v>
      </c>
      <c r="H1085" s="35"/>
    </row>
    <row r="1086" spans="1:8" x14ac:dyDescent="0.35">
      <c r="A1086">
        <v>1081</v>
      </c>
      <c r="B1086" s="13">
        <v>262.04153400000001</v>
      </c>
      <c r="C1086" s="36">
        <v>58.999978800000001</v>
      </c>
      <c r="D1086" s="13">
        <v>153</v>
      </c>
      <c r="E1086" s="37">
        <f t="shared" ca="1" si="51"/>
        <v>261.906769</v>
      </c>
      <c r="F1086" s="37">
        <f t="shared" ca="1" si="52"/>
        <v>0</v>
      </c>
      <c r="G1086" s="37">
        <f t="shared" ca="1" si="53"/>
        <v>0</v>
      </c>
      <c r="H1086" s="35"/>
    </row>
    <row r="1087" spans="1:8" x14ac:dyDescent="0.35">
      <c r="A1087">
        <v>1082</v>
      </c>
      <c r="B1087" s="13">
        <v>262.05484000000001</v>
      </c>
      <c r="C1087" s="36">
        <v>58.999978800000001</v>
      </c>
      <c r="D1087" s="13">
        <v>153</v>
      </c>
      <c r="E1087" s="37">
        <f t="shared" ca="1" si="51"/>
        <v>261.99331699999999</v>
      </c>
      <c r="F1087" s="37">
        <f t="shared" ca="1" si="52"/>
        <v>0</v>
      </c>
      <c r="G1087" s="37">
        <f t="shared" ca="1" si="53"/>
        <v>0</v>
      </c>
      <c r="H1087" s="35"/>
    </row>
    <row r="1088" spans="1:8" x14ac:dyDescent="0.35">
      <c r="A1088">
        <v>1083</v>
      </c>
      <c r="B1088" s="13">
        <v>261.99237099999999</v>
      </c>
      <c r="C1088" s="36">
        <v>58.999978800000001</v>
      </c>
      <c r="D1088" s="13">
        <v>153</v>
      </c>
      <c r="E1088" s="37">
        <f t="shared" ca="1" si="51"/>
        <v>261.99331699999999</v>
      </c>
      <c r="F1088" s="37">
        <f t="shared" ca="1" si="52"/>
        <v>0</v>
      </c>
      <c r="G1088" s="37">
        <f t="shared" ca="1" si="53"/>
        <v>0</v>
      </c>
      <c r="H1088" s="35"/>
    </row>
    <row r="1089" spans="1:8" x14ac:dyDescent="0.35">
      <c r="A1089">
        <v>1084</v>
      </c>
      <c r="B1089" s="13">
        <v>262.01809700000001</v>
      </c>
      <c r="C1089" s="36">
        <v>58.999978800000001</v>
      </c>
      <c r="D1089" s="13">
        <v>153</v>
      </c>
      <c r="E1089" s="37">
        <f t="shared" ca="1" si="51"/>
        <v>262.01809700000001</v>
      </c>
      <c r="F1089" s="37">
        <f t="shared" ca="1" si="52"/>
        <v>0</v>
      </c>
      <c r="G1089" s="37">
        <f t="shared" ca="1" si="53"/>
        <v>0</v>
      </c>
      <c r="H1089" s="35"/>
    </row>
    <row r="1090" spans="1:8" x14ac:dyDescent="0.35">
      <c r="A1090">
        <v>1085</v>
      </c>
      <c r="B1090" s="13">
        <v>262.20880099999999</v>
      </c>
      <c r="C1090" s="36">
        <v>58.999978800000001</v>
      </c>
      <c r="D1090" s="13">
        <v>153</v>
      </c>
      <c r="E1090" s="37">
        <f t="shared" ca="1" si="51"/>
        <v>262.04153400000001</v>
      </c>
      <c r="F1090" s="37">
        <f t="shared" ca="1" si="52"/>
        <v>0</v>
      </c>
      <c r="G1090" s="37">
        <f t="shared" ca="1" si="53"/>
        <v>0</v>
      </c>
      <c r="H1090" s="35"/>
    </row>
    <row r="1091" spans="1:8" x14ac:dyDescent="0.35">
      <c r="A1091">
        <v>1086</v>
      </c>
      <c r="B1091" s="13">
        <v>262.29437300000001</v>
      </c>
      <c r="C1091" s="36">
        <v>58.999978800000001</v>
      </c>
      <c r="D1091" s="13">
        <v>153</v>
      </c>
      <c r="E1091" s="37">
        <f t="shared" ca="1" si="51"/>
        <v>262.05484000000001</v>
      </c>
      <c r="F1091" s="37">
        <f t="shared" ca="1" si="52"/>
        <v>0</v>
      </c>
      <c r="G1091" s="37">
        <f t="shared" ca="1" si="53"/>
        <v>0</v>
      </c>
      <c r="H1091" s="35"/>
    </row>
    <row r="1092" spans="1:8" x14ac:dyDescent="0.35">
      <c r="A1092">
        <v>1087</v>
      </c>
      <c r="B1092" s="13">
        <v>262.45519999999999</v>
      </c>
      <c r="C1092" s="36">
        <v>58.999978800000001</v>
      </c>
      <c r="D1092" s="13">
        <v>153</v>
      </c>
      <c r="E1092" s="37">
        <f t="shared" ca="1" si="51"/>
        <v>262.20880099999999</v>
      </c>
      <c r="F1092" s="37">
        <f t="shared" ca="1" si="52"/>
        <v>0</v>
      </c>
      <c r="G1092" s="37">
        <f t="shared" ca="1" si="53"/>
        <v>0</v>
      </c>
      <c r="H1092" s="35"/>
    </row>
    <row r="1093" spans="1:8" x14ac:dyDescent="0.35">
      <c r="A1093">
        <v>1088</v>
      </c>
      <c r="B1093" s="13">
        <v>262.51290899999998</v>
      </c>
      <c r="C1093" s="36">
        <v>58.999978800000001</v>
      </c>
      <c r="D1093" s="13">
        <v>153</v>
      </c>
      <c r="E1093" s="37">
        <f t="shared" ca="1" si="51"/>
        <v>262.29437300000001</v>
      </c>
      <c r="F1093" s="37">
        <f t="shared" ca="1" si="52"/>
        <v>0</v>
      </c>
      <c r="G1093" s="37">
        <f t="shared" ca="1" si="53"/>
        <v>0</v>
      </c>
      <c r="H1093" s="35"/>
    </row>
    <row r="1094" spans="1:8" x14ac:dyDescent="0.35">
      <c r="A1094">
        <v>1089</v>
      </c>
      <c r="B1094" s="13">
        <v>262.53457600000002</v>
      </c>
      <c r="C1094" s="36">
        <v>58.999978800000001</v>
      </c>
      <c r="D1094" s="13">
        <v>153</v>
      </c>
      <c r="E1094" s="37">
        <f t="shared" ca="1" si="51"/>
        <v>262.45519999999999</v>
      </c>
      <c r="F1094" s="37">
        <f t="shared" ca="1" si="52"/>
        <v>0</v>
      </c>
      <c r="G1094" s="37">
        <f t="shared" ca="1" si="53"/>
        <v>0</v>
      </c>
      <c r="H1094" s="35"/>
    </row>
    <row r="1095" spans="1:8" x14ac:dyDescent="0.35">
      <c r="A1095">
        <v>1090</v>
      </c>
      <c r="B1095" s="13">
        <v>262.61700400000001</v>
      </c>
      <c r="C1095" s="36">
        <v>58.999978800000001</v>
      </c>
      <c r="D1095" s="13">
        <v>153</v>
      </c>
      <c r="E1095" s="37">
        <f t="shared" ca="1" si="51"/>
        <v>262.51290899999998</v>
      </c>
      <c r="F1095" s="37">
        <f t="shared" ca="1" si="52"/>
        <v>0</v>
      </c>
      <c r="G1095" s="37">
        <f t="shared" ca="1" si="53"/>
        <v>0</v>
      </c>
      <c r="H1095" s="35"/>
    </row>
    <row r="1096" spans="1:8" x14ac:dyDescent="0.35">
      <c r="A1096">
        <v>1091</v>
      </c>
      <c r="B1096" s="13">
        <v>262.61849999999998</v>
      </c>
      <c r="C1096" s="36">
        <v>58.999978800000001</v>
      </c>
      <c r="D1096" s="13">
        <v>153</v>
      </c>
      <c r="E1096" s="37">
        <f t="shared" ca="1" si="51"/>
        <v>262.53457600000002</v>
      </c>
      <c r="F1096" s="37">
        <f t="shared" ca="1" si="52"/>
        <v>0</v>
      </c>
      <c r="G1096" s="37">
        <f t="shared" ca="1" si="53"/>
        <v>0</v>
      </c>
      <c r="H1096" s="35"/>
    </row>
    <row r="1097" spans="1:8" x14ac:dyDescent="0.35">
      <c r="A1097">
        <v>1092</v>
      </c>
      <c r="B1097" s="13">
        <v>262.71460000000002</v>
      </c>
      <c r="C1097" s="36">
        <v>58.999978800000001</v>
      </c>
      <c r="D1097" s="13">
        <v>153</v>
      </c>
      <c r="E1097" s="37">
        <f t="shared" ca="1" si="51"/>
        <v>262.61700400000001</v>
      </c>
      <c r="F1097" s="37">
        <f t="shared" ca="1" si="52"/>
        <v>0</v>
      </c>
      <c r="G1097" s="37">
        <f t="shared" ca="1" si="53"/>
        <v>0</v>
      </c>
      <c r="H1097" s="35"/>
    </row>
    <row r="1098" spans="1:8" x14ac:dyDescent="0.35">
      <c r="A1098">
        <v>1093</v>
      </c>
      <c r="B1098" s="13">
        <v>262.81475799999998</v>
      </c>
      <c r="C1098" s="36">
        <v>58.999978800000001</v>
      </c>
      <c r="D1098" s="13">
        <v>153</v>
      </c>
      <c r="E1098" s="37">
        <f t="shared" ca="1" si="51"/>
        <v>262.61849999999998</v>
      </c>
      <c r="F1098" s="37">
        <f t="shared" ca="1" si="52"/>
        <v>0</v>
      </c>
      <c r="G1098" s="37">
        <f t="shared" ca="1" si="53"/>
        <v>0</v>
      </c>
      <c r="H1098" s="35"/>
    </row>
    <row r="1099" spans="1:8" x14ac:dyDescent="0.35">
      <c r="A1099">
        <v>1094</v>
      </c>
      <c r="B1099" s="13">
        <v>262.78723100000002</v>
      </c>
      <c r="C1099" s="36">
        <v>58.999978800000001</v>
      </c>
      <c r="D1099" s="13">
        <v>153</v>
      </c>
      <c r="E1099" s="37">
        <f t="shared" ca="1" si="51"/>
        <v>262.71460000000002</v>
      </c>
      <c r="F1099" s="37">
        <f t="shared" ca="1" si="52"/>
        <v>0</v>
      </c>
      <c r="G1099" s="37">
        <f t="shared" ca="1" si="53"/>
        <v>0</v>
      </c>
      <c r="H1099" s="35"/>
    </row>
    <row r="1100" spans="1:8" x14ac:dyDescent="0.35">
      <c r="A1100">
        <v>1095</v>
      </c>
      <c r="B1100" s="13">
        <v>262.88812300000001</v>
      </c>
      <c r="C1100" s="36">
        <v>58.999978800000001</v>
      </c>
      <c r="D1100" s="13">
        <v>153</v>
      </c>
      <c r="E1100" s="37">
        <f t="shared" ca="1" si="51"/>
        <v>262.78723100000002</v>
      </c>
      <c r="F1100" s="37">
        <f t="shared" ca="1" si="52"/>
        <v>0</v>
      </c>
      <c r="G1100" s="37">
        <f t="shared" ca="1" si="53"/>
        <v>0</v>
      </c>
      <c r="H1100" s="35"/>
    </row>
    <row r="1101" spans="1:8" x14ac:dyDescent="0.35">
      <c r="A1101">
        <v>1096</v>
      </c>
      <c r="B1101" s="13">
        <v>262.94220000000001</v>
      </c>
      <c r="C1101" s="36">
        <v>58.999978800000001</v>
      </c>
      <c r="D1101" s="13">
        <v>153</v>
      </c>
      <c r="E1101" s="37">
        <f t="shared" ca="1" si="51"/>
        <v>262.81475799999998</v>
      </c>
      <c r="F1101" s="37">
        <f t="shared" ca="1" si="52"/>
        <v>0</v>
      </c>
      <c r="G1101" s="37">
        <f t="shared" ca="1" si="53"/>
        <v>0</v>
      </c>
      <c r="H1101" s="35"/>
    </row>
    <row r="1102" spans="1:8" x14ac:dyDescent="0.35">
      <c r="A1102">
        <v>1097</v>
      </c>
      <c r="B1102" s="13">
        <v>262.88000499999998</v>
      </c>
      <c r="C1102" s="36">
        <v>58.999978800000001</v>
      </c>
      <c r="D1102" s="13">
        <v>153</v>
      </c>
      <c r="E1102" s="37">
        <f t="shared" ca="1" si="51"/>
        <v>262.88000499999998</v>
      </c>
      <c r="F1102" s="37">
        <f t="shared" ca="1" si="52"/>
        <v>0</v>
      </c>
      <c r="G1102" s="37">
        <f t="shared" ca="1" si="53"/>
        <v>0</v>
      </c>
      <c r="H1102" s="35"/>
    </row>
    <row r="1103" spans="1:8" x14ac:dyDescent="0.35">
      <c r="A1103">
        <v>1098</v>
      </c>
      <c r="B1103" s="13">
        <v>262.89782700000001</v>
      </c>
      <c r="C1103" s="36">
        <v>58.999978800000001</v>
      </c>
      <c r="D1103" s="13">
        <v>153</v>
      </c>
      <c r="E1103" s="37">
        <f t="shared" ca="1" si="51"/>
        <v>262.88812300000001</v>
      </c>
      <c r="F1103" s="37">
        <f t="shared" ca="1" si="52"/>
        <v>0</v>
      </c>
      <c r="G1103" s="37">
        <f t="shared" ca="1" si="53"/>
        <v>0</v>
      </c>
      <c r="H1103" s="35"/>
    </row>
    <row r="1104" spans="1:8" x14ac:dyDescent="0.35">
      <c r="A1104">
        <v>1099</v>
      </c>
      <c r="B1104" s="13">
        <v>262.82522599999999</v>
      </c>
      <c r="C1104" s="36">
        <v>58.999978800000001</v>
      </c>
      <c r="D1104" s="13">
        <v>153</v>
      </c>
      <c r="E1104" s="37">
        <f t="shared" ca="1" si="51"/>
        <v>262.88812300000001</v>
      </c>
      <c r="F1104" s="37">
        <f t="shared" ca="1" si="52"/>
        <v>0</v>
      </c>
      <c r="G1104" s="37">
        <f t="shared" ca="1" si="53"/>
        <v>0</v>
      </c>
      <c r="H1104" s="35"/>
    </row>
    <row r="1105" spans="1:8" x14ac:dyDescent="0.35">
      <c r="A1105">
        <v>1100</v>
      </c>
      <c r="B1105" s="13">
        <v>262.77450599999997</v>
      </c>
      <c r="C1105" s="36">
        <v>58.999978800000001</v>
      </c>
      <c r="D1105" s="13">
        <v>153</v>
      </c>
      <c r="E1105" s="37">
        <f t="shared" ca="1" si="51"/>
        <v>262.88000499999998</v>
      </c>
      <c r="F1105" s="37">
        <f t="shared" ca="1" si="52"/>
        <v>0</v>
      </c>
      <c r="G1105" s="37">
        <f t="shared" ca="1" si="53"/>
        <v>0</v>
      </c>
      <c r="H1105" s="35"/>
    </row>
    <row r="1106" spans="1:8" x14ac:dyDescent="0.35">
      <c r="A1106">
        <v>1101</v>
      </c>
      <c r="B1106" s="13">
        <v>262.93789700000002</v>
      </c>
      <c r="C1106" s="36">
        <v>58.999978800000001</v>
      </c>
      <c r="D1106" s="13">
        <v>153</v>
      </c>
      <c r="E1106" s="37">
        <f t="shared" ca="1" si="51"/>
        <v>262.88000499999998</v>
      </c>
      <c r="F1106" s="37">
        <f t="shared" ca="1" si="52"/>
        <v>0</v>
      </c>
      <c r="G1106" s="37">
        <f t="shared" ca="1" si="53"/>
        <v>0</v>
      </c>
      <c r="H1106" s="35"/>
    </row>
    <row r="1107" spans="1:8" x14ac:dyDescent="0.35">
      <c r="A1107">
        <v>1102</v>
      </c>
      <c r="B1107" s="13">
        <v>262.936554</v>
      </c>
      <c r="C1107" s="36">
        <v>58.999978800000001</v>
      </c>
      <c r="D1107" s="13">
        <v>153</v>
      </c>
      <c r="E1107" s="37">
        <f t="shared" ca="1" si="51"/>
        <v>262.89782700000001</v>
      </c>
      <c r="F1107" s="37">
        <f t="shared" ca="1" si="52"/>
        <v>0</v>
      </c>
      <c r="G1107" s="37">
        <f t="shared" ca="1" si="53"/>
        <v>0</v>
      </c>
      <c r="H1107" s="35"/>
    </row>
    <row r="1108" spans="1:8" x14ac:dyDescent="0.35">
      <c r="A1108">
        <v>1103</v>
      </c>
      <c r="B1108" s="13">
        <v>263.09787</v>
      </c>
      <c r="C1108" s="36">
        <v>58.999978800000001</v>
      </c>
      <c r="D1108" s="13">
        <v>153</v>
      </c>
      <c r="E1108" s="37">
        <f t="shared" ca="1" si="51"/>
        <v>262.936554</v>
      </c>
      <c r="F1108" s="37">
        <f t="shared" ca="1" si="52"/>
        <v>0</v>
      </c>
      <c r="G1108" s="37">
        <f t="shared" ca="1" si="53"/>
        <v>0</v>
      </c>
      <c r="H1108" s="35"/>
    </row>
    <row r="1109" spans="1:8" x14ac:dyDescent="0.35">
      <c r="A1109">
        <v>1104</v>
      </c>
      <c r="B1109" s="13">
        <v>263.33154300000001</v>
      </c>
      <c r="C1109" s="36">
        <v>58.999978800000001</v>
      </c>
      <c r="D1109" s="13">
        <v>153</v>
      </c>
      <c r="E1109" s="37">
        <f t="shared" ca="1" si="51"/>
        <v>262.93789700000002</v>
      </c>
      <c r="F1109" s="37">
        <f t="shared" ca="1" si="52"/>
        <v>0</v>
      </c>
      <c r="G1109" s="37">
        <f t="shared" ca="1" si="53"/>
        <v>0</v>
      </c>
      <c r="H1109" s="35"/>
    </row>
    <row r="1110" spans="1:8" x14ac:dyDescent="0.35">
      <c r="A1110">
        <v>1105</v>
      </c>
      <c r="B1110" s="13">
        <v>263.35797100000002</v>
      </c>
      <c r="C1110" s="36">
        <v>58.999978800000001</v>
      </c>
      <c r="D1110" s="13">
        <v>153</v>
      </c>
      <c r="E1110" s="37">
        <f t="shared" ca="1" si="51"/>
        <v>263.09787</v>
      </c>
      <c r="F1110" s="37">
        <f t="shared" ca="1" si="52"/>
        <v>0</v>
      </c>
      <c r="G1110" s="37">
        <f t="shared" ca="1" si="53"/>
        <v>0</v>
      </c>
      <c r="H1110" s="35"/>
    </row>
    <row r="1111" spans="1:8" x14ac:dyDescent="0.35">
      <c r="A1111">
        <v>1106</v>
      </c>
      <c r="B1111" s="13">
        <v>263.567993</v>
      </c>
      <c r="C1111" s="36">
        <v>58.999978800000001</v>
      </c>
      <c r="D1111" s="13">
        <v>153</v>
      </c>
      <c r="E1111" s="37">
        <f t="shared" ca="1" si="51"/>
        <v>263.33154300000001</v>
      </c>
      <c r="F1111" s="37">
        <f t="shared" ca="1" si="52"/>
        <v>0</v>
      </c>
      <c r="G1111" s="37">
        <f t="shared" ca="1" si="53"/>
        <v>0</v>
      </c>
      <c r="H1111" s="35"/>
    </row>
    <row r="1112" spans="1:8" x14ac:dyDescent="0.35">
      <c r="A1112">
        <v>1107</v>
      </c>
      <c r="B1112" s="13">
        <v>263.66485599999999</v>
      </c>
      <c r="C1112" s="36">
        <v>58.999978800000001</v>
      </c>
      <c r="D1112" s="13">
        <v>153</v>
      </c>
      <c r="E1112" s="37">
        <f t="shared" ca="1" si="51"/>
        <v>263.35797100000002</v>
      </c>
      <c r="F1112" s="37">
        <f t="shared" ca="1" si="52"/>
        <v>0</v>
      </c>
      <c r="G1112" s="37">
        <f t="shared" ca="1" si="53"/>
        <v>0</v>
      </c>
      <c r="H1112" s="35"/>
    </row>
    <row r="1113" spans="1:8" x14ac:dyDescent="0.35">
      <c r="A1113">
        <v>1108</v>
      </c>
      <c r="B1113" s="13">
        <v>263.69894399999998</v>
      </c>
      <c r="C1113" s="36">
        <v>58.999978800000001</v>
      </c>
      <c r="D1113" s="13">
        <v>153</v>
      </c>
      <c r="E1113" s="37">
        <f t="shared" ca="1" si="51"/>
        <v>263.567993</v>
      </c>
      <c r="F1113" s="37">
        <f t="shared" ca="1" si="52"/>
        <v>0</v>
      </c>
      <c r="G1113" s="37">
        <f t="shared" ca="1" si="53"/>
        <v>0</v>
      </c>
      <c r="H1113" s="35"/>
    </row>
    <row r="1114" spans="1:8" x14ac:dyDescent="0.35">
      <c r="A1114">
        <v>1109</v>
      </c>
      <c r="B1114" s="13">
        <v>263.90124500000002</v>
      </c>
      <c r="C1114" s="36">
        <v>58.999978800000001</v>
      </c>
      <c r="D1114" s="13">
        <v>153</v>
      </c>
      <c r="E1114" s="37">
        <f t="shared" ca="1" si="51"/>
        <v>263.66485599999999</v>
      </c>
      <c r="F1114" s="37">
        <f t="shared" ca="1" si="52"/>
        <v>0</v>
      </c>
      <c r="G1114" s="37">
        <f t="shared" ca="1" si="53"/>
        <v>0</v>
      </c>
      <c r="H1114" s="35"/>
    </row>
    <row r="1115" spans="1:8" x14ac:dyDescent="0.35">
      <c r="A1115">
        <v>1110</v>
      </c>
      <c r="B1115" s="13">
        <v>263.98498499999999</v>
      </c>
      <c r="C1115" s="36">
        <v>58.999978800000001</v>
      </c>
      <c r="D1115" s="13">
        <v>153</v>
      </c>
      <c r="E1115" s="37">
        <f t="shared" ca="1" si="51"/>
        <v>263.69894399999998</v>
      </c>
      <c r="F1115" s="37">
        <f t="shared" ca="1" si="52"/>
        <v>0</v>
      </c>
      <c r="G1115" s="37">
        <f t="shared" ca="1" si="53"/>
        <v>0</v>
      </c>
      <c r="H1115" s="35"/>
    </row>
    <row r="1116" spans="1:8" x14ac:dyDescent="0.35">
      <c r="A1116">
        <v>1111</v>
      </c>
      <c r="B1116" s="13">
        <v>264.04357900000002</v>
      </c>
      <c r="C1116" s="36">
        <v>58.999978800000001</v>
      </c>
      <c r="D1116" s="13">
        <v>153</v>
      </c>
      <c r="E1116" s="37">
        <f t="shared" ca="1" si="51"/>
        <v>263.90124500000002</v>
      </c>
      <c r="F1116" s="37">
        <f t="shared" ca="1" si="52"/>
        <v>0</v>
      </c>
      <c r="G1116" s="37">
        <f t="shared" ca="1" si="53"/>
        <v>0</v>
      </c>
      <c r="H1116" s="35"/>
    </row>
    <row r="1117" spans="1:8" x14ac:dyDescent="0.35">
      <c r="A1117">
        <v>1112</v>
      </c>
      <c r="B1117" s="13">
        <v>264.13305700000001</v>
      </c>
      <c r="C1117" s="36">
        <v>58.999978800000001</v>
      </c>
      <c r="D1117" s="13">
        <v>153</v>
      </c>
      <c r="E1117" s="37">
        <f t="shared" ca="1" si="51"/>
        <v>263.98498499999999</v>
      </c>
      <c r="F1117" s="37">
        <f t="shared" ca="1" si="52"/>
        <v>0</v>
      </c>
      <c r="G1117" s="37">
        <f t="shared" ca="1" si="53"/>
        <v>0</v>
      </c>
      <c r="H1117" s="35"/>
    </row>
    <row r="1118" spans="1:8" x14ac:dyDescent="0.35">
      <c r="A1118">
        <v>1113</v>
      </c>
      <c r="B1118" s="13">
        <v>264.11663800000002</v>
      </c>
      <c r="C1118" s="36">
        <v>58.999978800000001</v>
      </c>
      <c r="D1118" s="13">
        <v>153</v>
      </c>
      <c r="E1118" s="37">
        <f t="shared" ca="1" si="51"/>
        <v>264.04357900000002</v>
      </c>
      <c r="F1118" s="37">
        <f t="shared" ca="1" si="52"/>
        <v>0</v>
      </c>
      <c r="G1118" s="37">
        <f t="shared" ca="1" si="53"/>
        <v>0</v>
      </c>
      <c r="H1118" s="35"/>
    </row>
    <row r="1119" spans="1:8" x14ac:dyDescent="0.35">
      <c r="A1119">
        <v>1114</v>
      </c>
      <c r="B1119" s="13">
        <v>264.15258799999998</v>
      </c>
      <c r="C1119" s="36">
        <v>58.999978800000001</v>
      </c>
      <c r="D1119" s="13">
        <v>153</v>
      </c>
      <c r="E1119" s="37">
        <f t="shared" ca="1" si="51"/>
        <v>264.11663800000002</v>
      </c>
      <c r="F1119" s="37">
        <f t="shared" ca="1" si="52"/>
        <v>0</v>
      </c>
      <c r="G1119" s="37">
        <f t="shared" ca="1" si="53"/>
        <v>0</v>
      </c>
      <c r="H1119" s="35"/>
    </row>
    <row r="1120" spans="1:8" x14ac:dyDescent="0.35">
      <c r="A1120">
        <v>1115</v>
      </c>
      <c r="B1120" s="13">
        <v>264.15371699999997</v>
      </c>
      <c r="C1120" s="36">
        <v>58.999978800000001</v>
      </c>
      <c r="D1120" s="13">
        <v>153</v>
      </c>
      <c r="E1120" s="37">
        <f t="shared" ca="1" si="51"/>
        <v>264.13305700000001</v>
      </c>
      <c r="F1120" s="37">
        <f t="shared" ca="1" si="52"/>
        <v>0</v>
      </c>
      <c r="G1120" s="37">
        <f t="shared" ca="1" si="53"/>
        <v>0</v>
      </c>
      <c r="H1120" s="35"/>
    </row>
    <row r="1121" spans="1:8" x14ac:dyDescent="0.35">
      <c r="A1121">
        <v>1116</v>
      </c>
      <c r="B1121" s="13">
        <v>264.16604599999999</v>
      </c>
      <c r="C1121" s="36">
        <v>58.999978800000001</v>
      </c>
      <c r="D1121" s="13">
        <v>153</v>
      </c>
      <c r="E1121" s="37">
        <f t="shared" ca="1" si="51"/>
        <v>264.15258799999998</v>
      </c>
      <c r="F1121" s="37">
        <f t="shared" ca="1" si="52"/>
        <v>0</v>
      </c>
      <c r="G1121" s="37">
        <f t="shared" ca="1" si="53"/>
        <v>0</v>
      </c>
      <c r="H1121" s="35"/>
    </row>
    <row r="1122" spans="1:8" x14ac:dyDescent="0.35">
      <c r="A1122">
        <v>1117</v>
      </c>
      <c r="B1122" s="13">
        <v>264.194031</v>
      </c>
      <c r="C1122" s="36">
        <v>58.999978800000001</v>
      </c>
      <c r="D1122" s="13">
        <v>153</v>
      </c>
      <c r="E1122" s="37">
        <f t="shared" ca="1" si="51"/>
        <v>264.15371699999997</v>
      </c>
      <c r="F1122" s="37">
        <f t="shared" ca="1" si="52"/>
        <v>0</v>
      </c>
      <c r="G1122" s="37">
        <f t="shared" ca="1" si="53"/>
        <v>0</v>
      </c>
      <c r="H1122" s="35"/>
    </row>
    <row r="1123" spans="1:8" x14ac:dyDescent="0.35">
      <c r="A1123">
        <v>1118</v>
      </c>
      <c r="B1123" s="13">
        <v>264.20352200000002</v>
      </c>
      <c r="C1123" s="36">
        <v>58.999978800000001</v>
      </c>
      <c r="D1123" s="13">
        <v>153</v>
      </c>
      <c r="E1123" s="37">
        <f t="shared" ca="1" si="51"/>
        <v>264.16604599999999</v>
      </c>
      <c r="F1123" s="37">
        <f t="shared" ca="1" si="52"/>
        <v>0</v>
      </c>
      <c r="G1123" s="37">
        <f t="shared" ca="1" si="53"/>
        <v>0</v>
      </c>
      <c r="H1123" s="35"/>
    </row>
    <row r="1124" spans="1:8" x14ac:dyDescent="0.35">
      <c r="A1124">
        <v>1119</v>
      </c>
      <c r="B1124" s="13">
        <v>264.282196</v>
      </c>
      <c r="C1124" s="36">
        <v>58.999978800000001</v>
      </c>
      <c r="D1124" s="13">
        <v>153</v>
      </c>
      <c r="E1124" s="37">
        <f t="shared" ca="1" si="51"/>
        <v>264.194031</v>
      </c>
      <c r="F1124" s="37">
        <f t="shared" ca="1" si="52"/>
        <v>0</v>
      </c>
      <c r="G1124" s="37">
        <f t="shared" ca="1" si="53"/>
        <v>0</v>
      </c>
      <c r="H1124" s="35"/>
    </row>
    <row r="1125" spans="1:8" x14ac:dyDescent="0.35">
      <c r="A1125">
        <v>1120</v>
      </c>
      <c r="B1125" s="13">
        <v>264.317657</v>
      </c>
      <c r="C1125" s="36">
        <v>58.999978800000001</v>
      </c>
      <c r="D1125" s="13">
        <v>153</v>
      </c>
      <c r="E1125" s="37">
        <f t="shared" ca="1" si="51"/>
        <v>264.20352200000002</v>
      </c>
      <c r="F1125" s="37">
        <f t="shared" ca="1" si="52"/>
        <v>0</v>
      </c>
      <c r="G1125" s="37">
        <f t="shared" ca="1" si="53"/>
        <v>0</v>
      </c>
      <c r="H1125" s="35"/>
    </row>
    <row r="1126" spans="1:8" x14ac:dyDescent="0.35">
      <c r="A1126">
        <v>1121</v>
      </c>
      <c r="B1126" s="13">
        <v>264.27688599999999</v>
      </c>
      <c r="C1126" s="36">
        <v>58.999978800000001</v>
      </c>
      <c r="D1126" s="13">
        <v>153</v>
      </c>
      <c r="E1126" s="37">
        <f t="shared" ca="1" si="51"/>
        <v>264.27688599999999</v>
      </c>
      <c r="F1126" s="37">
        <f t="shared" ca="1" si="52"/>
        <v>0</v>
      </c>
      <c r="G1126" s="37">
        <f t="shared" ca="1" si="53"/>
        <v>0</v>
      </c>
      <c r="H1126" s="35"/>
    </row>
    <row r="1127" spans="1:8" x14ac:dyDescent="0.35">
      <c r="A1127">
        <v>1122</v>
      </c>
      <c r="B1127" s="13">
        <v>264.27050800000001</v>
      </c>
      <c r="C1127" s="36">
        <v>58.999978800000001</v>
      </c>
      <c r="D1127" s="13">
        <v>153</v>
      </c>
      <c r="E1127" s="37">
        <f t="shared" ca="1" si="51"/>
        <v>264.27688599999999</v>
      </c>
      <c r="F1127" s="37">
        <f t="shared" ca="1" si="52"/>
        <v>0</v>
      </c>
      <c r="G1127" s="37">
        <f t="shared" ca="1" si="53"/>
        <v>0</v>
      </c>
      <c r="H1127" s="35"/>
    </row>
    <row r="1128" spans="1:8" x14ac:dyDescent="0.35">
      <c r="A1128">
        <v>1123</v>
      </c>
      <c r="B1128" s="13">
        <v>264.30175800000001</v>
      </c>
      <c r="C1128" s="36">
        <v>58.999978800000001</v>
      </c>
      <c r="D1128" s="13">
        <v>153</v>
      </c>
      <c r="E1128" s="37">
        <f t="shared" ca="1" si="51"/>
        <v>264.282196</v>
      </c>
      <c r="F1128" s="37">
        <f t="shared" ca="1" si="52"/>
        <v>0</v>
      </c>
      <c r="G1128" s="37">
        <f t="shared" ca="1" si="53"/>
        <v>0</v>
      </c>
      <c r="H1128" s="35"/>
    </row>
    <row r="1129" spans="1:8" x14ac:dyDescent="0.35">
      <c r="A1129">
        <v>1124</v>
      </c>
      <c r="B1129" s="13">
        <v>264.46704099999999</v>
      </c>
      <c r="C1129" s="36">
        <v>58.999978800000001</v>
      </c>
      <c r="D1129" s="13">
        <v>153</v>
      </c>
      <c r="E1129" s="37">
        <f t="shared" ca="1" si="51"/>
        <v>264.30175800000001</v>
      </c>
      <c r="F1129" s="37">
        <f t="shared" ca="1" si="52"/>
        <v>0</v>
      </c>
      <c r="G1129" s="37">
        <f t="shared" ca="1" si="53"/>
        <v>0</v>
      </c>
      <c r="H1129" s="35"/>
    </row>
    <row r="1130" spans="1:8" x14ac:dyDescent="0.35">
      <c r="A1130">
        <v>1125</v>
      </c>
      <c r="B1130" s="13">
        <v>264.52420000000001</v>
      </c>
      <c r="C1130" s="36">
        <v>58.999978800000001</v>
      </c>
      <c r="D1130" s="13">
        <v>153</v>
      </c>
      <c r="E1130" s="37">
        <f t="shared" ca="1" si="51"/>
        <v>264.30175800000001</v>
      </c>
      <c r="F1130" s="37">
        <f t="shared" ca="1" si="52"/>
        <v>0</v>
      </c>
      <c r="G1130" s="37">
        <f t="shared" ca="1" si="53"/>
        <v>0</v>
      </c>
      <c r="H1130" s="35"/>
    </row>
    <row r="1131" spans="1:8" x14ac:dyDescent="0.35">
      <c r="A1131">
        <v>1126</v>
      </c>
      <c r="B1131" s="13">
        <v>264.587402</v>
      </c>
      <c r="C1131" s="36">
        <v>58.999978800000001</v>
      </c>
      <c r="D1131" s="13">
        <v>153</v>
      </c>
      <c r="E1131" s="37">
        <f t="shared" ca="1" si="51"/>
        <v>264.46704099999999</v>
      </c>
      <c r="F1131" s="37">
        <f t="shared" ca="1" si="52"/>
        <v>0</v>
      </c>
      <c r="G1131" s="37">
        <f t="shared" ca="1" si="53"/>
        <v>0</v>
      </c>
      <c r="H1131" s="35"/>
    </row>
    <row r="1132" spans="1:8" x14ac:dyDescent="0.35">
      <c r="A1132">
        <v>1127</v>
      </c>
      <c r="B1132" s="13">
        <v>264.58349600000003</v>
      </c>
      <c r="C1132" s="36">
        <v>58.999978800000001</v>
      </c>
      <c r="D1132" s="13">
        <v>153</v>
      </c>
      <c r="E1132" s="37">
        <f t="shared" ca="1" si="51"/>
        <v>264.52420000000001</v>
      </c>
      <c r="F1132" s="37">
        <f t="shared" ca="1" si="52"/>
        <v>0</v>
      </c>
      <c r="G1132" s="37">
        <f t="shared" ca="1" si="53"/>
        <v>0</v>
      </c>
      <c r="H1132" s="35"/>
    </row>
    <row r="1133" spans="1:8" x14ac:dyDescent="0.35">
      <c r="A1133">
        <v>1128</v>
      </c>
      <c r="B1133" s="13">
        <v>264.67456099999998</v>
      </c>
      <c r="C1133" s="36">
        <v>58.999978800000001</v>
      </c>
      <c r="D1133" s="13">
        <v>153</v>
      </c>
      <c r="E1133" s="37">
        <f t="shared" ca="1" si="51"/>
        <v>264.58349600000003</v>
      </c>
      <c r="F1133" s="37">
        <f t="shared" ca="1" si="52"/>
        <v>0</v>
      </c>
      <c r="G1133" s="37">
        <f t="shared" ca="1" si="53"/>
        <v>0</v>
      </c>
      <c r="H1133" s="35"/>
    </row>
    <row r="1134" spans="1:8" x14ac:dyDescent="0.35">
      <c r="A1134">
        <v>1129</v>
      </c>
      <c r="B1134" s="13">
        <v>264.70968599999998</v>
      </c>
      <c r="C1134" s="36">
        <v>58.999978800000001</v>
      </c>
      <c r="D1134" s="13">
        <v>153</v>
      </c>
      <c r="E1134" s="37">
        <f t="shared" ca="1" si="51"/>
        <v>264.587402</v>
      </c>
      <c r="F1134" s="37">
        <f t="shared" ca="1" si="52"/>
        <v>0</v>
      </c>
      <c r="G1134" s="37">
        <f t="shared" ca="1" si="53"/>
        <v>0</v>
      </c>
      <c r="H1134" s="35"/>
    </row>
    <row r="1135" spans="1:8" x14ac:dyDescent="0.35">
      <c r="A1135">
        <v>1130</v>
      </c>
      <c r="B1135" s="13">
        <v>264.79220600000002</v>
      </c>
      <c r="C1135" s="36">
        <v>58.999978800000001</v>
      </c>
      <c r="D1135" s="13">
        <v>153</v>
      </c>
      <c r="E1135" s="37">
        <f t="shared" ca="1" si="51"/>
        <v>264.67456099999998</v>
      </c>
      <c r="F1135" s="37">
        <f t="shared" ca="1" si="52"/>
        <v>0</v>
      </c>
      <c r="G1135" s="37">
        <f t="shared" ca="1" si="53"/>
        <v>0</v>
      </c>
      <c r="H1135" s="35"/>
    </row>
    <row r="1136" spans="1:8" x14ac:dyDescent="0.35">
      <c r="A1136">
        <v>1131</v>
      </c>
      <c r="B1136" s="13">
        <v>264.89453099999997</v>
      </c>
      <c r="C1136" s="36">
        <v>58.999978800000001</v>
      </c>
      <c r="D1136" s="13">
        <v>153</v>
      </c>
      <c r="E1136" s="37">
        <f t="shared" ca="1" si="51"/>
        <v>264.70968599999998</v>
      </c>
      <c r="F1136" s="37">
        <f t="shared" ca="1" si="52"/>
        <v>0</v>
      </c>
      <c r="G1136" s="37">
        <f t="shared" ca="1" si="53"/>
        <v>0</v>
      </c>
      <c r="H1136" s="35"/>
    </row>
    <row r="1137" spans="1:8" x14ac:dyDescent="0.35">
      <c r="A1137">
        <v>1132</v>
      </c>
      <c r="B1137" s="13">
        <v>264.88552900000002</v>
      </c>
      <c r="C1137" s="36">
        <v>58.999978800000001</v>
      </c>
      <c r="D1137" s="13">
        <v>153</v>
      </c>
      <c r="E1137" s="37">
        <f t="shared" ca="1" si="51"/>
        <v>264.79220600000002</v>
      </c>
      <c r="F1137" s="37">
        <f t="shared" ca="1" si="52"/>
        <v>0</v>
      </c>
      <c r="G1137" s="37">
        <f t="shared" ca="1" si="53"/>
        <v>0</v>
      </c>
      <c r="H1137" s="35"/>
    </row>
    <row r="1138" spans="1:8" x14ac:dyDescent="0.35">
      <c r="A1138">
        <v>1133</v>
      </c>
      <c r="B1138" s="13">
        <v>264.93408199999999</v>
      </c>
      <c r="C1138" s="36">
        <v>58.999978800000001</v>
      </c>
      <c r="D1138" s="13">
        <v>153</v>
      </c>
      <c r="E1138" s="37">
        <f t="shared" ca="1" si="51"/>
        <v>264.88552900000002</v>
      </c>
      <c r="F1138" s="37">
        <f t="shared" ca="1" si="52"/>
        <v>0</v>
      </c>
      <c r="G1138" s="37">
        <f t="shared" ca="1" si="53"/>
        <v>0</v>
      </c>
      <c r="H1138" s="35"/>
    </row>
    <row r="1139" spans="1:8" x14ac:dyDescent="0.35">
      <c r="A1139">
        <v>1134</v>
      </c>
      <c r="B1139" s="13">
        <v>264.96408100000002</v>
      </c>
      <c r="C1139" s="36">
        <v>58.999978800000001</v>
      </c>
      <c r="D1139" s="13">
        <v>153</v>
      </c>
      <c r="E1139" s="37">
        <f t="shared" ca="1" si="51"/>
        <v>264.89453099999997</v>
      </c>
      <c r="F1139" s="37">
        <f t="shared" ca="1" si="52"/>
        <v>0</v>
      </c>
      <c r="G1139" s="37">
        <f t="shared" ca="1" si="53"/>
        <v>0</v>
      </c>
      <c r="H1139" s="35"/>
    </row>
    <row r="1140" spans="1:8" x14ac:dyDescent="0.35">
      <c r="A1140">
        <v>1135</v>
      </c>
      <c r="B1140" s="13">
        <v>264.98742700000003</v>
      </c>
      <c r="C1140" s="36">
        <v>58.999978800000001</v>
      </c>
      <c r="D1140" s="13">
        <v>153</v>
      </c>
      <c r="E1140" s="37">
        <f t="shared" ref="E1140:E1203" ca="1" si="54">IFERROR(MEDIAN(OFFSET(B1140,0,0,-$B$1,1)),"")</f>
        <v>264.93408199999999</v>
      </c>
      <c r="F1140" s="37">
        <f t="shared" ref="F1140:F1203" ca="1" si="55">IFERROR(IF(ABS(MEDIAN(OFFSET(C1140,0,0,$E$1,1))-MEDIAN(OFFSET(C1139,0,0,-$E$1,1)))&gt;0.01,1,0),0)</f>
        <v>0</v>
      </c>
      <c r="G1140" s="37">
        <f t="shared" ref="G1140:G1203" ca="1" si="56">IFERROR(IF(AND(F1139=0,F1140=1),1,0),0)</f>
        <v>0</v>
      </c>
      <c r="H1140" s="35"/>
    </row>
    <row r="1141" spans="1:8" x14ac:dyDescent="0.35">
      <c r="A1141">
        <v>1136</v>
      </c>
      <c r="B1141" s="13">
        <v>265.03140300000001</v>
      </c>
      <c r="C1141" s="36">
        <v>58.999978800000001</v>
      </c>
      <c r="D1141" s="13">
        <v>153</v>
      </c>
      <c r="E1141" s="37">
        <f t="shared" ca="1" si="54"/>
        <v>264.96408100000002</v>
      </c>
      <c r="F1141" s="37">
        <f t="shared" ca="1" si="55"/>
        <v>0</v>
      </c>
      <c r="G1141" s="37">
        <f t="shared" ca="1" si="56"/>
        <v>0</v>
      </c>
      <c r="H1141" s="35"/>
    </row>
    <row r="1142" spans="1:8" x14ac:dyDescent="0.35">
      <c r="A1142">
        <v>1137</v>
      </c>
      <c r="B1142" s="13">
        <v>265.03524800000002</v>
      </c>
      <c r="C1142" s="36">
        <v>58.999978800000001</v>
      </c>
      <c r="D1142" s="13">
        <v>153</v>
      </c>
      <c r="E1142" s="37">
        <f t="shared" ca="1" si="54"/>
        <v>264.98742700000003</v>
      </c>
      <c r="F1142" s="37">
        <f t="shared" ca="1" si="55"/>
        <v>0</v>
      </c>
      <c r="G1142" s="37">
        <f t="shared" ca="1" si="56"/>
        <v>0</v>
      </c>
      <c r="H1142" s="35"/>
    </row>
    <row r="1143" spans="1:8" x14ac:dyDescent="0.35">
      <c r="A1143">
        <v>1138</v>
      </c>
      <c r="B1143" s="13">
        <v>265.12313799999998</v>
      </c>
      <c r="C1143" s="36">
        <v>58.999978800000001</v>
      </c>
      <c r="D1143" s="13">
        <v>153</v>
      </c>
      <c r="E1143" s="37">
        <f t="shared" ca="1" si="54"/>
        <v>265.03140300000001</v>
      </c>
      <c r="F1143" s="37">
        <f t="shared" ca="1" si="55"/>
        <v>0</v>
      </c>
      <c r="G1143" s="37">
        <f t="shared" ca="1" si="56"/>
        <v>0</v>
      </c>
      <c r="H1143" s="35"/>
    </row>
    <row r="1144" spans="1:8" x14ac:dyDescent="0.35">
      <c r="A1144">
        <v>1139</v>
      </c>
      <c r="B1144" s="13">
        <v>265.22869900000001</v>
      </c>
      <c r="C1144" s="36">
        <v>58.999978800000001</v>
      </c>
      <c r="D1144" s="13">
        <v>153</v>
      </c>
      <c r="E1144" s="37">
        <f t="shared" ca="1" si="54"/>
        <v>265.03524800000002</v>
      </c>
      <c r="F1144" s="37">
        <f t="shared" ca="1" si="55"/>
        <v>0</v>
      </c>
      <c r="G1144" s="37">
        <f t="shared" ca="1" si="56"/>
        <v>0</v>
      </c>
      <c r="H1144" s="35"/>
    </row>
    <row r="1145" spans="1:8" x14ac:dyDescent="0.35">
      <c r="A1145">
        <v>1140</v>
      </c>
      <c r="B1145" s="13">
        <v>265.27484099999998</v>
      </c>
      <c r="C1145" s="36">
        <v>58.999978800000001</v>
      </c>
      <c r="D1145" s="13">
        <v>153</v>
      </c>
      <c r="E1145" s="37">
        <f t="shared" ca="1" si="54"/>
        <v>265.12313799999998</v>
      </c>
      <c r="F1145" s="37">
        <f t="shared" ca="1" si="55"/>
        <v>0</v>
      </c>
      <c r="G1145" s="37">
        <f t="shared" ca="1" si="56"/>
        <v>0</v>
      </c>
      <c r="H1145" s="35"/>
    </row>
    <row r="1146" spans="1:8" x14ac:dyDescent="0.35">
      <c r="A1146">
        <v>1141</v>
      </c>
      <c r="B1146" s="13">
        <v>265.22695900000002</v>
      </c>
      <c r="C1146" s="36">
        <v>58.999978800000001</v>
      </c>
      <c r="D1146" s="13">
        <v>153</v>
      </c>
      <c r="E1146" s="37">
        <f t="shared" ca="1" si="54"/>
        <v>265.22695900000002</v>
      </c>
      <c r="F1146" s="37">
        <f t="shared" ca="1" si="55"/>
        <v>0</v>
      </c>
      <c r="G1146" s="37">
        <f t="shared" ca="1" si="56"/>
        <v>0</v>
      </c>
      <c r="H1146" s="35"/>
    </row>
    <row r="1147" spans="1:8" x14ac:dyDescent="0.35">
      <c r="A1147">
        <v>1142</v>
      </c>
      <c r="B1147" s="13">
        <v>265.17089800000002</v>
      </c>
      <c r="C1147" s="36">
        <v>58.999978800000001</v>
      </c>
      <c r="D1147" s="13">
        <v>153</v>
      </c>
      <c r="E1147" s="37">
        <f t="shared" ca="1" si="54"/>
        <v>265.22695900000002</v>
      </c>
      <c r="F1147" s="37">
        <f t="shared" ca="1" si="55"/>
        <v>0</v>
      </c>
      <c r="G1147" s="37">
        <f t="shared" ca="1" si="56"/>
        <v>0</v>
      </c>
      <c r="H1147" s="35"/>
    </row>
    <row r="1148" spans="1:8" x14ac:dyDescent="0.35">
      <c r="A1148">
        <v>1143</v>
      </c>
      <c r="B1148" s="13">
        <v>265.06097399999999</v>
      </c>
      <c r="C1148" s="36">
        <v>58.999978800000001</v>
      </c>
      <c r="D1148" s="13">
        <v>153</v>
      </c>
      <c r="E1148" s="37">
        <f t="shared" ca="1" si="54"/>
        <v>265.22695900000002</v>
      </c>
      <c r="F1148" s="37">
        <f t="shared" ca="1" si="55"/>
        <v>0</v>
      </c>
      <c r="G1148" s="37">
        <f t="shared" ca="1" si="56"/>
        <v>0</v>
      </c>
      <c r="H1148" s="35"/>
    </row>
    <row r="1149" spans="1:8" x14ac:dyDescent="0.35">
      <c r="A1149">
        <v>1144</v>
      </c>
      <c r="B1149" s="13">
        <v>265.06158399999998</v>
      </c>
      <c r="C1149" s="36">
        <v>58.999978800000001</v>
      </c>
      <c r="D1149" s="13">
        <v>153</v>
      </c>
      <c r="E1149" s="37">
        <f t="shared" ca="1" si="54"/>
        <v>265.17089800000002</v>
      </c>
      <c r="F1149" s="37">
        <f t="shared" ca="1" si="55"/>
        <v>0</v>
      </c>
      <c r="G1149" s="37">
        <f t="shared" ca="1" si="56"/>
        <v>0</v>
      </c>
      <c r="H1149" s="35"/>
    </row>
    <row r="1150" spans="1:8" x14ac:dyDescent="0.35">
      <c r="A1150">
        <v>1145</v>
      </c>
      <c r="B1150" s="13">
        <v>265.12411500000002</v>
      </c>
      <c r="C1150" s="36">
        <v>58.999978800000001</v>
      </c>
      <c r="D1150" s="13">
        <v>153</v>
      </c>
      <c r="E1150" s="37">
        <f t="shared" ca="1" si="54"/>
        <v>265.12411500000002</v>
      </c>
      <c r="F1150" s="37">
        <f t="shared" ca="1" si="55"/>
        <v>0</v>
      </c>
      <c r="G1150" s="37">
        <f t="shared" ca="1" si="56"/>
        <v>0</v>
      </c>
      <c r="H1150" s="35"/>
    </row>
    <row r="1151" spans="1:8" x14ac:dyDescent="0.35">
      <c r="A1151">
        <v>1146</v>
      </c>
      <c r="B1151" s="13">
        <v>265.16577100000001</v>
      </c>
      <c r="C1151" s="36">
        <v>58.999978800000001</v>
      </c>
      <c r="D1151" s="13">
        <v>153</v>
      </c>
      <c r="E1151" s="37">
        <f t="shared" ca="1" si="54"/>
        <v>265.12411500000002</v>
      </c>
      <c r="F1151" s="37">
        <f t="shared" ca="1" si="55"/>
        <v>0</v>
      </c>
      <c r="G1151" s="37">
        <f t="shared" ca="1" si="56"/>
        <v>0</v>
      </c>
      <c r="H1151" s="35"/>
    </row>
    <row r="1152" spans="1:8" x14ac:dyDescent="0.35">
      <c r="A1152">
        <v>1147</v>
      </c>
      <c r="B1152" s="13">
        <v>265.29983499999997</v>
      </c>
      <c r="C1152" s="36">
        <v>58.999978800000001</v>
      </c>
      <c r="D1152" s="13">
        <v>153</v>
      </c>
      <c r="E1152" s="37">
        <f t="shared" ca="1" si="54"/>
        <v>265.12411500000002</v>
      </c>
      <c r="F1152" s="37">
        <f t="shared" ca="1" si="55"/>
        <v>0</v>
      </c>
      <c r="G1152" s="37">
        <f t="shared" ca="1" si="56"/>
        <v>0</v>
      </c>
      <c r="H1152" s="35"/>
    </row>
    <row r="1153" spans="1:8" x14ac:dyDescent="0.35">
      <c r="A1153">
        <v>1148</v>
      </c>
      <c r="B1153" s="13">
        <v>265.44537400000002</v>
      </c>
      <c r="C1153" s="36">
        <v>58.999978800000001</v>
      </c>
      <c r="D1153" s="13">
        <v>153</v>
      </c>
      <c r="E1153" s="37">
        <f t="shared" ca="1" si="54"/>
        <v>265.16577100000001</v>
      </c>
      <c r="F1153" s="37">
        <f t="shared" ca="1" si="55"/>
        <v>0</v>
      </c>
      <c r="G1153" s="37">
        <f t="shared" ca="1" si="56"/>
        <v>0</v>
      </c>
      <c r="H1153" s="35"/>
    </row>
    <row r="1154" spans="1:8" x14ac:dyDescent="0.35">
      <c r="A1154">
        <v>1149</v>
      </c>
      <c r="B1154" s="13">
        <v>265.55447400000003</v>
      </c>
      <c r="C1154" s="36">
        <v>58.999978800000001</v>
      </c>
      <c r="D1154" s="13">
        <v>153</v>
      </c>
      <c r="E1154" s="37">
        <f t="shared" ca="1" si="54"/>
        <v>265.29983499999997</v>
      </c>
      <c r="F1154" s="37">
        <f t="shared" ca="1" si="55"/>
        <v>0</v>
      </c>
      <c r="G1154" s="37">
        <f t="shared" ca="1" si="56"/>
        <v>0</v>
      </c>
      <c r="H1154" s="35"/>
    </row>
    <row r="1155" spans="1:8" x14ac:dyDescent="0.35">
      <c r="A1155">
        <v>1150</v>
      </c>
      <c r="B1155" s="13">
        <v>265.72436499999998</v>
      </c>
      <c r="C1155" s="36">
        <v>58.999978800000001</v>
      </c>
      <c r="D1155" s="13">
        <v>153</v>
      </c>
      <c r="E1155" s="37">
        <f t="shared" ca="1" si="54"/>
        <v>265.44537400000002</v>
      </c>
      <c r="F1155" s="37">
        <f t="shared" ca="1" si="55"/>
        <v>0</v>
      </c>
      <c r="G1155" s="37">
        <f t="shared" ca="1" si="56"/>
        <v>0</v>
      </c>
      <c r="H1155" s="35"/>
    </row>
    <row r="1156" spans="1:8" x14ac:dyDescent="0.35">
      <c r="A1156">
        <v>1151</v>
      </c>
      <c r="B1156" s="13">
        <v>265.84802200000001</v>
      </c>
      <c r="C1156" s="36">
        <v>58.999978800000001</v>
      </c>
      <c r="D1156" s="13">
        <v>153</v>
      </c>
      <c r="E1156" s="37">
        <f t="shared" ca="1" si="54"/>
        <v>265.55447400000003</v>
      </c>
      <c r="F1156" s="37">
        <f t="shared" ca="1" si="55"/>
        <v>0</v>
      </c>
      <c r="G1156" s="37">
        <f t="shared" ca="1" si="56"/>
        <v>0</v>
      </c>
      <c r="H1156" s="35"/>
    </row>
    <row r="1157" spans="1:8" x14ac:dyDescent="0.35">
      <c r="A1157">
        <v>1152</v>
      </c>
      <c r="B1157" s="13">
        <v>265.88217200000003</v>
      </c>
      <c r="C1157" s="36">
        <v>58.999978800000001</v>
      </c>
      <c r="D1157" s="13">
        <v>153</v>
      </c>
      <c r="E1157" s="37">
        <f t="shared" ca="1" si="54"/>
        <v>265.72436499999998</v>
      </c>
      <c r="F1157" s="37">
        <f t="shared" ca="1" si="55"/>
        <v>0</v>
      </c>
      <c r="G1157" s="37">
        <f t="shared" ca="1" si="56"/>
        <v>0</v>
      </c>
      <c r="H1157" s="35"/>
    </row>
    <row r="1158" spans="1:8" x14ac:dyDescent="0.35">
      <c r="A1158">
        <v>1153</v>
      </c>
      <c r="B1158" s="13">
        <v>266.01626599999997</v>
      </c>
      <c r="C1158" s="36">
        <v>58.999978800000001</v>
      </c>
      <c r="D1158" s="13">
        <v>153</v>
      </c>
      <c r="E1158" s="37">
        <f t="shared" ca="1" si="54"/>
        <v>265.84802200000001</v>
      </c>
      <c r="F1158" s="37">
        <f t="shared" ca="1" si="55"/>
        <v>0</v>
      </c>
      <c r="G1158" s="37">
        <f t="shared" ca="1" si="56"/>
        <v>0</v>
      </c>
      <c r="H1158" s="35"/>
    </row>
    <row r="1159" spans="1:8" x14ac:dyDescent="0.35">
      <c r="A1159">
        <v>1154</v>
      </c>
      <c r="B1159" s="13">
        <v>266.03744499999999</v>
      </c>
      <c r="C1159" s="36">
        <v>58.999978800000001</v>
      </c>
      <c r="D1159" s="13">
        <v>153</v>
      </c>
      <c r="E1159" s="37">
        <f t="shared" ca="1" si="54"/>
        <v>265.88217200000003</v>
      </c>
      <c r="F1159" s="37">
        <f t="shared" ca="1" si="55"/>
        <v>0</v>
      </c>
      <c r="G1159" s="37">
        <f t="shared" ca="1" si="56"/>
        <v>0</v>
      </c>
      <c r="H1159" s="35"/>
    </row>
    <row r="1160" spans="1:8" x14ac:dyDescent="0.35">
      <c r="A1160">
        <v>1155</v>
      </c>
      <c r="B1160" s="13">
        <v>266.205872</v>
      </c>
      <c r="C1160" s="36">
        <v>58.999978800000001</v>
      </c>
      <c r="D1160" s="13">
        <v>153</v>
      </c>
      <c r="E1160" s="37">
        <f t="shared" ca="1" si="54"/>
        <v>266.01626599999997</v>
      </c>
      <c r="F1160" s="37">
        <f t="shared" ca="1" si="55"/>
        <v>0</v>
      </c>
      <c r="G1160" s="37">
        <f t="shared" ca="1" si="56"/>
        <v>0</v>
      </c>
      <c r="H1160" s="35"/>
    </row>
    <row r="1161" spans="1:8" x14ac:dyDescent="0.35">
      <c r="A1161">
        <v>1156</v>
      </c>
      <c r="B1161" s="13">
        <v>266.335419</v>
      </c>
      <c r="C1161" s="36">
        <v>58.999978800000001</v>
      </c>
      <c r="D1161" s="13">
        <v>153</v>
      </c>
      <c r="E1161" s="37">
        <f t="shared" ca="1" si="54"/>
        <v>266.03744499999999</v>
      </c>
      <c r="F1161" s="37">
        <f t="shared" ca="1" si="55"/>
        <v>0</v>
      </c>
      <c r="G1161" s="37">
        <f t="shared" ca="1" si="56"/>
        <v>0</v>
      </c>
      <c r="H1161" s="35"/>
    </row>
    <row r="1162" spans="1:8" x14ac:dyDescent="0.35">
      <c r="A1162">
        <v>1157</v>
      </c>
      <c r="B1162" s="13">
        <v>266.54968300000002</v>
      </c>
      <c r="C1162" s="36">
        <v>58.999978800000001</v>
      </c>
      <c r="D1162" s="13">
        <v>153</v>
      </c>
      <c r="E1162" s="37">
        <f t="shared" ca="1" si="54"/>
        <v>266.205872</v>
      </c>
      <c r="F1162" s="37">
        <f t="shared" ca="1" si="55"/>
        <v>0</v>
      </c>
      <c r="G1162" s="37">
        <f t="shared" ca="1" si="56"/>
        <v>0</v>
      </c>
      <c r="H1162" s="35"/>
    </row>
    <row r="1163" spans="1:8" x14ac:dyDescent="0.35">
      <c r="A1163">
        <v>1158</v>
      </c>
      <c r="B1163" s="13">
        <v>266.50842299999999</v>
      </c>
      <c r="C1163" s="36">
        <v>58.999978800000001</v>
      </c>
      <c r="D1163" s="13">
        <v>153</v>
      </c>
      <c r="E1163" s="37">
        <f t="shared" ca="1" si="54"/>
        <v>266.335419</v>
      </c>
      <c r="F1163" s="37">
        <f t="shared" ca="1" si="55"/>
        <v>0</v>
      </c>
      <c r="G1163" s="37">
        <f t="shared" ca="1" si="56"/>
        <v>0</v>
      </c>
      <c r="H1163" s="35"/>
    </row>
    <row r="1164" spans="1:8" x14ac:dyDescent="0.35">
      <c r="A1164">
        <v>1159</v>
      </c>
      <c r="B1164" s="13">
        <v>266.51364100000001</v>
      </c>
      <c r="C1164" s="36">
        <v>58.999978800000001</v>
      </c>
      <c r="D1164" s="13">
        <v>153</v>
      </c>
      <c r="E1164" s="37">
        <f t="shared" ca="1" si="54"/>
        <v>266.50842299999999</v>
      </c>
      <c r="F1164" s="37">
        <f t="shared" ca="1" si="55"/>
        <v>0</v>
      </c>
      <c r="G1164" s="37">
        <f t="shared" ca="1" si="56"/>
        <v>0</v>
      </c>
      <c r="H1164" s="35"/>
    </row>
    <row r="1165" spans="1:8" x14ac:dyDescent="0.35">
      <c r="A1165">
        <v>1160</v>
      </c>
      <c r="B1165" s="13">
        <v>266.40365600000001</v>
      </c>
      <c r="C1165" s="36">
        <v>58.999978800000001</v>
      </c>
      <c r="D1165" s="13">
        <v>153</v>
      </c>
      <c r="E1165" s="37">
        <f t="shared" ca="1" si="54"/>
        <v>266.50842299999999</v>
      </c>
      <c r="F1165" s="37">
        <f t="shared" ca="1" si="55"/>
        <v>0</v>
      </c>
      <c r="G1165" s="37">
        <f t="shared" ca="1" si="56"/>
        <v>0</v>
      </c>
      <c r="H1165" s="35"/>
    </row>
    <row r="1166" spans="1:8" x14ac:dyDescent="0.35">
      <c r="A1166">
        <v>1161</v>
      </c>
      <c r="B1166" s="13">
        <v>266.25680499999999</v>
      </c>
      <c r="C1166" s="36">
        <v>58.999978800000001</v>
      </c>
      <c r="D1166" s="13">
        <v>153</v>
      </c>
      <c r="E1166" s="37">
        <f t="shared" ca="1" si="54"/>
        <v>266.50842299999999</v>
      </c>
      <c r="F1166" s="37">
        <f t="shared" ca="1" si="55"/>
        <v>0</v>
      </c>
      <c r="G1166" s="37">
        <f t="shared" ca="1" si="56"/>
        <v>0</v>
      </c>
      <c r="H1166" s="35"/>
    </row>
    <row r="1167" spans="1:8" x14ac:dyDescent="0.35">
      <c r="A1167">
        <v>1162</v>
      </c>
      <c r="B1167" s="13">
        <v>266.05639600000001</v>
      </c>
      <c r="C1167" s="36">
        <v>58.999978800000001</v>
      </c>
      <c r="D1167" s="13">
        <v>153</v>
      </c>
      <c r="E1167" s="37">
        <f t="shared" ca="1" si="54"/>
        <v>266.40365600000001</v>
      </c>
      <c r="F1167" s="37">
        <f t="shared" ca="1" si="55"/>
        <v>0</v>
      </c>
      <c r="G1167" s="37">
        <f t="shared" ca="1" si="56"/>
        <v>0</v>
      </c>
      <c r="H1167" s="35"/>
    </row>
    <row r="1168" spans="1:8" x14ac:dyDescent="0.35">
      <c r="A1168">
        <v>1163</v>
      </c>
      <c r="B1168" s="13">
        <v>265.79565400000001</v>
      </c>
      <c r="C1168" s="36">
        <v>58.999978800000001</v>
      </c>
      <c r="D1168" s="13">
        <v>153</v>
      </c>
      <c r="E1168" s="37">
        <f t="shared" ca="1" si="54"/>
        <v>266.25680499999999</v>
      </c>
      <c r="F1168" s="37">
        <f t="shared" ca="1" si="55"/>
        <v>0</v>
      </c>
      <c r="G1168" s="37">
        <f t="shared" ca="1" si="56"/>
        <v>0</v>
      </c>
      <c r="H1168" s="35"/>
    </row>
    <row r="1169" spans="1:8" x14ac:dyDescent="0.35">
      <c r="A1169">
        <v>1164</v>
      </c>
      <c r="B1169" s="13">
        <v>265.600708</v>
      </c>
      <c r="C1169" s="36">
        <v>58.999978800000001</v>
      </c>
      <c r="D1169" s="13">
        <v>153</v>
      </c>
      <c r="E1169" s="37">
        <f t="shared" ca="1" si="54"/>
        <v>266.05639600000001</v>
      </c>
      <c r="F1169" s="37">
        <f t="shared" ca="1" si="55"/>
        <v>0</v>
      </c>
      <c r="G1169" s="37">
        <f t="shared" ca="1" si="56"/>
        <v>0</v>
      </c>
      <c r="H1169" s="35"/>
    </row>
    <row r="1170" spans="1:8" x14ac:dyDescent="0.35">
      <c r="A1170">
        <v>1165</v>
      </c>
      <c r="B1170" s="13">
        <v>265.65240499999999</v>
      </c>
      <c r="C1170" s="36">
        <v>58.999978800000001</v>
      </c>
      <c r="D1170" s="13">
        <v>153</v>
      </c>
      <c r="E1170" s="37">
        <f t="shared" ca="1" si="54"/>
        <v>265.79565400000001</v>
      </c>
      <c r="F1170" s="37">
        <f t="shared" ca="1" si="55"/>
        <v>0</v>
      </c>
      <c r="G1170" s="37">
        <f t="shared" ca="1" si="56"/>
        <v>0</v>
      </c>
      <c r="H1170" s="35"/>
    </row>
    <row r="1171" spans="1:8" x14ac:dyDescent="0.35">
      <c r="A1171">
        <v>1166</v>
      </c>
      <c r="B1171" s="13">
        <v>265.64605699999998</v>
      </c>
      <c r="C1171" s="36">
        <v>58.999978800000001</v>
      </c>
      <c r="D1171" s="13">
        <v>153</v>
      </c>
      <c r="E1171" s="37">
        <f t="shared" ca="1" si="54"/>
        <v>265.65240499999999</v>
      </c>
      <c r="F1171" s="37">
        <f t="shared" ca="1" si="55"/>
        <v>0</v>
      </c>
      <c r="G1171" s="37">
        <f t="shared" ca="1" si="56"/>
        <v>0</v>
      </c>
      <c r="H1171" s="35"/>
    </row>
    <row r="1172" spans="1:8" x14ac:dyDescent="0.35">
      <c r="A1172">
        <v>1167</v>
      </c>
      <c r="B1172" s="13">
        <v>265.86489899999998</v>
      </c>
      <c r="C1172" s="36">
        <v>58.999978800000001</v>
      </c>
      <c r="D1172" s="13">
        <v>153</v>
      </c>
      <c r="E1172" s="37">
        <f t="shared" ca="1" si="54"/>
        <v>265.65240499999999</v>
      </c>
      <c r="F1172" s="37">
        <f t="shared" ca="1" si="55"/>
        <v>0</v>
      </c>
      <c r="G1172" s="37">
        <f t="shared" ca="1" si="56"/>
        <v>0</v>
      </c>
      <c r="H1172" s="35"/>
    </row>
    <row r="1173" spans="1:8" x14ac:dyDescent="0.35">
      <c r="A1173">
        <v>1168</v>
      </c>
      <c r="B1173" s="13">
        <v>265.94686899999999</v>
      </c>
      <c r="C1173" s="36">
        <v>58.999978800000001</v>
      </c>
      <c r="D1173" s="13">
        <v>153</v>
      </c>
      <c r="E1173" s="37">
        <f t="shared" ca="1" si="54"/>
        <v>265.65240499999999</v>
      </c>
      <c r="F1173" s="37">
        <f t="shared" ca="1" si="55"/>
        <v>0</v>
      </c>
      <c r="G1173" s="37">
        <f t="shared" ca="1" si="56"/>
        <v>0</v>
      </c>
      <c r="H1173" s="35"/>
    </row>
    <row r="1174" spans="1:8" x14ac:dyDescent="0.35">
      <c r="A1174">
        <v>1169</v>
      </c>
      <c r="B1174" s="13">
        <v>266.03753699999999</v>
      </c>
      <c r="C1174" s="36">
        <v>58.999978800000001</v>
      </c>
      <c r="D1174" s="13">
        <v>153</v>
      </c>
      <c r="E1174" s="37">
        <f t="shared" ca="1" si="54"/>
        <v>265.86489899999998</v>
      </c>
      <c r="F1174" s="37">
        <f t="shared" ca="1" si="55"/>
        <v>0</v>
      </c>
      <c r="G1174" s="37">
        <f t="shared" ca="1" si="56"/>
        <v>0</v>
      </c>
      <c r="H1174" s="35"/>
    </row>
    <row r="1175" spans="1:8" x14ac:dyDescent="0.35">
      <c r="A1175">
        <v>1170</v>
      </c>
      <c r="B1175" s="13">
        <v>266.25720200000001</v>
      </c>
      <c r="C1175" s="36">
        <v>58.999978800000001</v>
      </c>
      <c r="D1175" s="13">
        <v>153</v>
      </c>
      <c r="E1175" s="37">
        <f t="shared" ca="1" si="54"/>
        <v>265.94686899999999</v>
      </c>
      <c r="F1175" s="37">
        <f t="shared" ca="1" si="55"/>
        <v>0</v>
      </c>
      <c r="G1175" s="37">
        <f t="shared" ca="1" si="56"/>
        <v>0</v>
      </c>
      <c r="H1175" s="35"/>
    </row>
    <row r="1176" spans="1:8" x14ac:dyDescent="0.35">
      <c r="A1176">
        <v>1171</v>
      </c>
      <c r="B1176" s="13">
        <v>266.217377</v>
      </c>
      <c r="C1176" s="36">
        <v>58.999978800000001</v>
      </c>
      <c r="D1176" s="13">
        <v>153</v>
      </c>
      <c r="E1176" s="37">
        <f t="shared" ca="1" si="54"/>
        <v>266.03753699999999</v>
      </c>
      <c r="F1176" s="37">
        <f t="shared" ca="1" si="55"/>
        <v>0</v>
      </c>
      <c r="G1176" s="37">
        <f t="shared" ca="1" si="56"/>
        <v>0</v>
      </c>
      <c r="H1176" s="35"/>
    </row>
    <row r="1177" spans="1:8" x14ac:dyDescent="0.35">
      <c r="A1177">
        <v>1172</v>
      </c>
      <c r="B1177" s="13">
        <v>266.256866</v>
      </c>
      <c r="C1177" s="36">
        <v>58.999978800000001</v>
      </c>
      <c r="D1177" s="13">
        <v>153</v>
      </c>
      <c r="E1177" s="37">
        <f t="shared" ca="1" si="54"/>
        <v>266.217377</v>
      </c>
      <c r="F1177" s="37">
        <f t="shared" ca="1" si="55"/>
        <v>0</v>
      </c>
      <c r="G1177" s="37">
        <f t="shared" ca="1" si="56"/>
        <v>0</v>
      </c>
      <c r="H1177" s="35"/>
    </row>
    <row r="1178" spans="1:8" x14ac:dyDescent="0.35">
      <c r="A1178">
        <v>1173</v>
      </c>
      <c r="B1178" s="13">
        <v>266.16445900000002</v>
      </c>
      <c r="C1178" s="36">
        <v>58.999978800000001</v>
      </c>
      <c r="D1178" s="13">
        <v>153</v>
      </c>
      <c r="E1178" s="37">
        <f t="shared" ca="1" si="54"/>
        <v>266.217377</v>
      </c>
      <c r="F1178" s="37">
        <f t="shared" ca="1" si="55"/>
        <v>0</v>
      </c>
      <c r="G1178" s="37">
        <f t="shared" ca="1" si="56"/>
        <v>0</v>
      </c>
      <c r="H1178" s="35"/>
    </row>
    <row r="1179" spans="1:8" x14ac:dyDescent="0.35">
      <c r="A1179">
        <v>1174</v>
      </c>
      <c r="B1179" s="13">
        <v>266.00689699999998</v>
      </c>
      <c r="C1179" s="36">
        <v>58.999978800000001</v>
      </c>
      <c r="D1179" s="13">
        <v>153</v>
      </c>
      <c r="E1179" s="37">
        <f t="shared" ca="1" si="54"/>
        <v>266.217377</v>
      </c>
      <c r="F1179" s="37">
        <f t="shared" ca="1" si="55"/>
        <v>0</v>
      </c>
      <c r="G1179" s="37">
        <f t="shared" ca="1" si="56"/>
        <v>0</v>
      </c>
      <c r="H1179" s="35"/>
    </row>
    <row r="1180" spans="1:8" x14ac:dyDescent="0.35">
      <c r="A1180">
        <v>1175</v>
      </c>
      <c r="B1180" s="13">
        <v>266.079926</v>
      </c>
      <c r="C1180" s="36">
        <v>58.999978800000001</v>
      </c>
      <c r="D1180" s="13">
        <v>153</v>
      </c>
      <c r="E1180" s="37">
        <f t="shared" ca="1" si="54"/>
        <v>266.16445900000002</v>
      </c>
      <c r="F1180" s="37">
        <f t="shared" ca="1" si="55"/>
        <v>0</v>
      </c>
      <c r="G1180" s="37">
        <f t="shared" ca="1" si="56"/>
        <v>0</v>
      </c>
      <c r="H1180" s="35"/>
    </row>
    <row r="1181" spans="1:8" x14ac:dyDescent="0.35">
      <c r="A1181">
        <v>1176</v>
      </c>
      <c r="B1181" s="13">
        <v>266.00244099999998</v>
      </c>
      <c r="C1181" s="36">
        <v>58.999978800000001</v>
      </c>
      <c r="D1181" s="13">
        <v>153</v>
      </c>
      <c r="E1181" s="37">
        <f t="shared" ca="1" si="54"/>
        <v>266.079926</v>
      </c>
      <c r="F1181" s="37">
        <f t="shared" ca="1" si="55"/>
        <v>0</v>
      </c>
      <c r="G1181" s="37">
        <f t="shared" ca="1" si="56"/>
        <v>0</v>
      </c>
      <c r="H1181" s="35"/>
    </row>
    <row r="1182" spans="1:8" x14ac:dyDescent="0.35">
      <c r="A1182">
        <v>1177</v>
      </c>
      <c r="B1182" s="13">
        <v>266.16180400000002</v>
      </c>
      <c r="C1182" s="36">
        <v>58.999978800000001</v>
      </c>
      <c r="D1182" s="13">
        <v>153</v>
      </c>
      <c r="E1182" s="37">
        <f t="shared" ca="1" si="54"/>
        <v>266.079926</v>
      </c>
      <c r="F1182" s="37">
        <f t="shared" ca="1" si="55"/>
        <v>0</v>
      </c>
      <c r="G1182" s="37">
        <f t="shared" ca="1" si="56"/>
        <v>0</v>
      </c>
      <c r="H1182" s="35"/>
    </row>
    <row r="1183" spans="1:8" x14ac:dyDescent="0.35">
      <c r="A1183">
        <v>1178</v>
      </c>
      <c r="B1183" s="13">
        <v>266.30535900000001</v>
      </c>
      <c r="C1183" s="36">
        <v>58.999978800000001</v>
      </c>
      <c r="D1183" s="13">
        <v>153</v>
      </c>
      <c r="E1183" s="37">
        <f t="shared" ca="1" si="54"/>
        <v>266.079926</v>
      </c>
      <c r="F1183" s="37">
        <f t="shared" ca="1" si="55"/>
        <v>0</v>
      </c>
      <c r="G1183" s="37">
        <f t="shared" ca="1" si="56"/>
        <v>0</v>
      </c>
      <c r="H1183" s="35"/>
    </row>
    <row r="1184" spans="1:8" x14ac:dyDescent="0.35">
      <c r="A1184">
        <v>1179</v>
      </c>
      <c r="B1184" s="13">
        <v>266.37057499999997</v>
      </c>
      <c r="C1184" s="36">
        <v>58.999978800000001</v>
      </c>
      <c r="D1184" s="13">
        <v>153</v>
      </c>
      <c r="E1184" s="37">
        <f t="shared" ca="1" si="54"/>
        <v>266.16180400000002</v>
      </c>
      <c r="F1184" s="37">
        <f t="shared" ca="1" si="55"/>
        <v>0</v>
      </c>
      <c r="G1184" s="37">
        <f t="shared" ca="1" si="56"/>
        <v>0</v>
      </c>
      <c r="H1184" s="35"/>
    </row>
    <row r="1185" spans="1:8" x14ac:dyDescent="0.35">
      <c r="A1185">
        <v>1180</v>
      </c>
      <c r="B1185" s="13">
        <v>266.51565599999998</v>
      </c>
      <c r="C1185" s="36">
        <v>58.999978800000001</v>
      </c>
      <c r="D1185" s="13">
        <v>153</v>
      </c>
      <c r="E1185" s="37">
        <f t="shared" ca="1" si="54"/>
        <v>266.30535900000001</v>
      </c>
      <c r="F1185" s="37">
        <f t="shared" ca="1" si="55"/>
        <v>0</v>
      </c>
      <c r="G1185" s="37">
        <f t="shared" ca="1" si="56"/>
        <v>0</v>
      </c>
      <c r="H1185" s="35"/>
    </row>
    <row r="1186" spans="1:8" x14ac:dyDescent="0.35">
      <c r="A1186">
        <v>1181</v>
      </c>
      <c r="B1186" s="13">
        <v>266.591949</v>
      </c>
      <c r="C1186" s="36">
        <v>58.999978800000001</v>
      </c>
      <c r="D1186" s="13">
        <v>153</v>
      </c>
      <c r="E1186" s="37">
        <f t="shared" ca="1" si="54"/>
        <v>266.37057499999997</v>
      </c>
      <c r="F1186" s="37">
        <f t="shared" ca="1" si="55"/>
        <v>0</v>
      </c>
      <c r="G1186" s="37">
        <f t="shared" ca="1" si="56"/>
        <v>0</v>
      </c>
      <c r="H1186" s="35"/>
    </row>
    <row r="1187" spans="1:8" x14ac:dyDescent="0.35">
      <c r="A1187">
        <v>1182</v>
      </c>
      <c r="B1187" s="13">
        <v>266.68402099999997</v>
      </c>
      <c r="C1187" s="36">
        <v>58.999978800000001</v>
      </c>
      <c r="D1187" s="13">
        <v>153</v>
      </c>
      <c r="E1187" s="37">
        <f t="shared" ca="1" si="54"/>
        <v>266.51565599999998</v>
      </c>
      <c r="F1187" s="37">
        <f t="shared" ca="1" si="55"/>
        <v>0</v>
      </c>
      <c r="G1187" s="37">
        <f t="shared" ca="1" si="56"/>
        <v>0</v>
      </c>
      <c r="H1187" s="35"/>
    </row>
    <row r="1188" spans="1:8" x14ac:dyDescent="0.35">
      <c r="A1188">
        <v>1183</v>
      </c>
      <c r="B1188" s="13">
        <v>266.92578099999997</v>
      </c>
      <c r="C1188" s="36">
        <v>58.999978800000001</v>
      </c>
      <c r="D1188" s="13">
        <v>153</v>
      </c>
      <c r="E1188" s="37">
        <f t="shared" ca="1" si="54"/>
        <v>266.591949</v>
      </c>
      <c r="F1188" s="37">
        <f t="shared" ca="1" si="55"/>
        <v>0</v>
      </c>
      <c r="G1188" s="37">
        <f t="shared" ca="1" si="56"/>
        <v>0</v>
      </c>
      <c r="H1188" s="35"/>
    </row>
    <row r="1189" spans="1:8" x14ac:dyDescent="0.35">
      <c r="A1189">
        <v>1184</v>
      </c>
      <c r="B1189" s="13">
        <v>266.97723400000001</v>
      </c>
      <c r="C1189" s="36">
        <v>58.999978800000001</v>
      </c>
      <c r="D1189" s="13">
        <v>153</v>
      </c>
      <c r="E1189" s="37">
        <f t="shared" ca="1" si="54"/>
        <v>266.68402099999997</v>
      </c>
      <c r="F1189" s="37">
        <f t="shared" ca="1" si="55"/>
        <v>0</v>
      </c>
      <c r="G1189" s="37">
        <f t="shared" ca="1" si="56"/>
        <v>0</v>
      </c>
      <c r="H1189" s="35"/>
    </row>
    <row r="1190" spans="1:8" x14ac:dyDescent="0.35">
      <c r="A1190">
        <v>1185</v>
      </c>
      <c r="B1190" s="13">
        <v>266.95700099999999</v>
      </c>
      <c r="C1190" s="36">
        <v>58.999978800000001</v>
      </c>
      <c r="D1190" s="13">
        <v>153</v>
      </c>
      <c r="E1190" s="37">
        <f t="shared" ca="1" si="54"/>
        <v>266.92578099999997</v>
      </c>
      <c r="F1190" s="37">
        <f t="shared" ca="1" si="55"/>
        <v>0</v>
      </c>
      <c r="G1190" s="37">
        <f t="shared" ca="1" si="56"/>
        <v>0</v>
      </c>
      <c r="H1190" s="35"/>
    </row>
    <row r="1191" spans="1:8" x14ac:dyDescent="0.35">
      <c r="A1191">
        <v>1186</v>
      </c>
      <c r="B1191" s="13">
        <v>266.98135400000001</v>
      </c>
      <c r="C1191" s="36">
        <v>58.999978800000001</v>
      </c>
      <c r="D1191" s="13">
        <v>153</v>
      </c>
      <c r="E1191" s="37">
        <f t="shared" ca="1" si="54"/>
        <v>266.95700099999999</v>
      </c>
      <c r="F1191" s="37">
        <f t="shared" ca="1" si="55"/>
        <v>0</v>
      </c>
      <c r="G1191" s="37">
        <f t="shared" ca="1" si="56"/>
        <v>0</v>
      </c>
      <c r="H1191" s="35"/>
    </row>
    <row r="1192" spans="1:8" x14ac:dyDescent="0.35">
      <c r="A1192">
        <v>1187</v>
      </c>
      <c r="B1192" s="13">
        <v>267.03064000000001</v>
      </c>
      <c r="C1192" s="36">
        <v>58.999978800000001</v>
      </c>
      <c r="D1192" s="13">
        <v>153</v>
      </c>
      <c r="E1192" s="37">
        <f t="shared" ca="1" si="54"/>
        <v>266.97723400000001</v>
      </c>
      <c r="F1192" s="37">
        <f t="shared" ca="1" si="55"/>
        <v>0</v>
      </c>
      <c r="G1192" s="37">
        <f t="shared" ca="1" si="56"/>
        <v>0</v>
      </c>
      <c r="H1192" s="35"/>
    </row>
    <row r="1193" spans="1:8" x14ac:dyDescent="0.35">
      <c r="A1193">
        <v>1188</v>
      </c>
      <c r="B1193" s="13">
        <v>267.06463600000001</v>
      </c>
      <c r="C1193" s="36">
        <v>58.999978800000001</v>
      </c>
      <c r="D1193" s="13">
        <v>153</v>
      </c>
      <c r="E1193" s="37">
        <f t="shared" ca="1" si="54"/>
        <v>266.98135400000001</v>
      </c>
      <c r="F1193" s="37">
        <f t="shared" ca="1" si="55"/>
        <v>0</v>
      </c>
      <c r="G1193" s="37">
        <f t="shared" ca="1" si="56"/>
        <v>0</v>
      </c>
      <c r="H1193" s="35"/>
    </row>
    <row r="1194" spans="1:8" x14ac:dyDescent="0.35">
      <c r="A1194">
        <v>1189</v>
      </c>
      <c r="B1194" s="13">
        <v>267.06942700000002</v>
      </c>
      <c r="C1194" s="36">
        <v>58.999978800000001</v>
      </c>
      <c r="D1194" s="13">
        <v>153</v>
      </c>
      <c r="E1194" s="37">
        <f t="shared" ca="1" si="54"/>
        <v>267.03064000000001</v>
      </c>
      <c r="F1194" s="37">
        <f t="shared" ca="1" si="55"/>
        <v>0</v>
      </c>
      <c r="G1194" s="37">
        <f t="shared" ca="1" si="56"/>
        <v>0</v>
      </c>
      <c r="H1194" s="35"/>
    </row>
    <row r="1195" spans="1:8" x14ac:dyDescent="0.35">
      <c r="A1195">
        <v>1190</v>
      </c>
      <c r="B1195" s="13">
        <v>266.93292200000002</v>
      </c>
      <c r="C1195" s="36">
        <v>58.999978800000001</v>
      </c>
      <c r="D1195" s="13">
        <v>153</v>
      </c>
      <c r="E1195" s="37">
        <f t="shared" ca="1" si="54"/>
        <v>267.03064000000001</v>
      </c>
      <c r="F1195" s="37">
        <f t="shared" ca="1" si="55"/>
        <v>0</v>
      </c>
      <c r="G1195" s="37">
        <f t="shared" ca="1" si="56"/>
        <v>0</v>
      </c>
      <c r="H1195" s="35"/>
    </row>
    <row r="1196" spans="1:8" x14ac:dyDescent="0.35">
      <c r="A1196">
        <v>1191</v>
      </c>
      <c r="B1196" s="13">
        <v>266.94073500000002</v>
      </c>
      <c r="C1196" s="36">
        <v>58.999978800000001</v>
      </c>
      <c r="D1196" s="13">
        <v>153</v>
      </c>
      <c r="E1196" s="37">
        <f t="shared" ca="1" si="54"/>
        <v>267.03064000000001</v>
      </c>
      <c r="F1196" s="37">
        <f t="shared" ca="1" si="55"/>
        <v>0</v>
      </c>
      <c r="G1196" s="37">
        <f t="shared" ca="1" si="56"/>
        <v>0</v>
      </c>
      <c r="H1196" s="35"/>
    </row>
    <row r="1197" spans="1:8" x14ac:dyDescent="0.35">
      <c r="A1197">
        <v>1192</v>
      </c>
      <c r="B1197" s="13">
        <v>266.92794800000001</v>
      </c>
      <c r="C1197" s="36">
        <v>58.999978800000001</v>
      </c>
      <c r="D1197" s="13">
        <v>153</v>
      </c>
      <c r="E1197" s="37">
        <f t="shared" ca="1" si="54"/>
        <v>266.94073500000002</v>
      </c>
      <c r="F1197" s="37">
        <f t="shared" ca="1" si="55"/>
        <v>0</v>
      </c>
      <c r="G1197" s="37">
        <f t="shared" ca="1" si="56"/>
        <v>0</v>
      </c>
      <c r="H1197" s="35"/>
    </row>
    <row r="1198" spans="1:8" x14ac:dyDescent="0.35">
      <c r="A1198">
        <v>1193</v>
      </c>
      <c r="B1198" s="13">
        <v>266.81054699999999</v>
      </c>
      <c r="C1198" s="36">
        <v>58.999978800000001</v>
      </c>
      <c r="D1198" s="13">
        <v>153</v>
      </c>
      <c r="E1198" s="37">
        <f t="shared" ca="1" si="54"/>
        <v>266.93292200000002</v>
      </c>
      <c r="F1198" s="37">
        <f t="shared" ca="1" si="55"/>
        <v>0</v>
      </c>
      <c r="G1198" s="37">
        <f t="shared" ca="1" si="56"/>
        <v>0</v>
      </c>
      <c r="H1198" s="35"/>
    </row>
    <row r="1199" spans="1:8" x14ac:dyDescent="0.35">
      <c r="A1199">
        <v>1194</v>
      </c>
      <c r="B1199" s="13">
        <v>266.80590799999999</v>
      </c>
      <c r="C1199" s="36">
        <v>58.999978800000001</v>
      </c>
      <c r="D1199" s="13">
        <v>153</v>
      </c>
      <c r="E1199" s="37">
        <f t="shared" ca="1" si="54"/>
        <v>266.92794800000001</v>
      </c>
      <c r="F1199" s="37">
        <f t="shared" ca="1" si="55"/>
        <v>0</v>
      </c>
      <c r="G1199" s="37">
        <f t="shared" ca="1" si="56"/>
        <v>0</v>
      </c>
      <c r="H1199" s="35"/>
    </row>
    <row r="1200" spans="1:8" x14ac:dyDescent="0.35">
      <c r="A1200">
        <v>1195</v>
      </c>
      <c r="B1200" s="13">
        <v>266.69738799999999</v>
      </c>
      <c r="C1200" s="36">
        <v>58.999978800000001</v>
      </c>
      <c r="D1200" s="13">
        <v>153</v>
      </c>
      <c r="E1200" s="37">
        <f t="shared" ca="1" si="54"/>
        <v>266.81054699999999</v>
      </c>
      <c r="F1200" s="37">
        <f t="shared" ca="1" si="55"/>
        <v>0</v>
      </c>
      <c r="G1200" s="37">
        <f t="shared" ca="1" si="56"/>
        <v>0</v>
      </c>
      <c r="H1200" s="35"/>
    </row>
    <row r="1201" spans="1:8" x14ac:dyDescent="0.35">
      <c r="A1201">
        <v>1196</v>
      </c>
      <c r="B1201" s="13">
        <v>266.69970699999999</v>
      </c>
      <c r="C1201" s="36">
        <v>58.999978800000001</v>
      </c>
      <c r="D1201" s="13">
        <v>153</v>
      </c>
      <c r="E1201" s="37">
        <f t="shared" ca="1" si="54"/>
        <v>266.80590799999999</v>
      </c>
      <c r="F1201" s="37">
        <f t="shared" ca="1" si="55"/>
        <v>0</v>
      </c>
      <c r="G1201" s="37">
        <f t="shared" ca="1" si="56"/>
        <v>0</v>
      </c>
      <c r="H1201" s="35"/>
    </row>
    <row r="1202" spans="1:8" x14ac:dyDescent="0.35">
      <c r="A1202">
        <v>1197</v>
      </c>
      <c r="B1202" s="13">
        <v>266.72061200000002</v>
      </c>
      <c r="C1202" s="36">
        <v>58.999978800000001</v>
      </c>
      <c r="D1202" s="13">
        <v>153</v>
      </c>
      <c r="E1202" s="37">
        <f t="shared" ca="1" si="54"/>
        <v>266.72061200000002</v>
      </c>
      <c r="F1202" s="37">
        <f t="shared" ca="1" si="55"/>
        <v>0</v>
      </c>
      <c r="G1202" s="37">
        <f t="shared" ca="1" si="56"/>
        <v>0</v>
      </c>
      <c r="H1202" s="35"/>
    </row>
    <row r="1203" spans="1:8" x14ac:dyDescent="0.35">
      <c r="A1203">
        <v>1198</v>
      </c>
      <c r="B1203" s="13">
        <v>266.74054000000001</v>
      </c>
      <c r="C1203" s="36">
        <v>58.999978800000001</v>
      </c>
      <c r="D1203" s="13">
        <v>153</v>
      </c>
      <c r="E1203" s="37">
        <f t="shared" ca="1" si="54"/>
        <v>266.72061200000002</v>
      </c>
      <c r="F1203" s="37">
        <f t="shared" ca="1" si="55"/>
        <v>0</v>
      </c>
      <c r="G1203" s="37">
        <f t="shared" ca="1" si="56"/>
        <v>0</v>
      </c>
      <c r="H1203" s="35"/>
    </row>
    <row r="1204" spans="1:8" x14ac:dyDescent="0.35">
      <c r="A1204">
        <v>1199</v>
      </c>
      <c r="B1204" s="13">
        <v>266.85281400000002</v>
      </c>
      <c r="C1204" s="36">
        <v>58.999978800000001</v>
      </c>
      <c r="D1204" s="13">
        <v>153</v>
      </c>
      <c r="E1204" s="37">
        <f t="shared" ref="E1204:E1224" ca="1" si="57">IFERROR(MEDIAN(OFFSET(B1204,0,0,-$B$1,1)),"")</f>
        <v>266.72061200000002</v>
      </c>
      <c r="F1204" s="37">
        <f t="shared" ref="F1204:F1224" ca="1" si="58">IFERROR(IF(ABS(MEDIAN(OFFSET(C1204,0,0,$E$1,1))-MEDIAN(OFFSET(C1203,0,0,-$E$1,1)))&gt;0.01,1,0),0)</f>
        <v>0</v>
      </c>
      <c r="G1204" s="37">
        <f t="shared" ref="G1204:G1224" ca="1" si="59">IFERROR(IF(AND(F1203=0,F1204=1),1,0),0)</f>
        <v>0</v>
      </c>
      <c r="H1204" s="35"/>
    </row>
    <row r="1205" spans="1:8" x14ac:dyDescent="0.35">
      <c r="A1205">
        <v>1200</v>
      </c>
      <c r="B1205" s="13">
        <v>266.947723</v>
      </c>
      <c r="C1205" s="36">
        <v>58.999978800000001</v>
      </c>
      <c r="D1205" s="13">
        <v>153</v>
      </c>
      <c r="E1205" s="37">
        <f t="shared" ca="1" si="57"/>
        <v>266.74054000000001</v>
      </c>
      <c r="F1205" s="37">
        <f t="shared" ca="1" si="58"/>
        <v>0</v>
      </c>
      <c r="G1205" s="37">
        <f t="shared" ca="1" si="59"/>
        <v>0</v>
      </c>
      <c r="H1205" s="35"/>
    </row>
    <row r="1206" spans="1:8" x14ac:dyDescent="0.35">
      <c r="A1206">
        <v>1201</v>
      </c>
      <c r="B1206" s="13">
        <v>266.91705300000001</v>
      </c>
      <c r="C1206" s="36">
        <v>58.999978800000001</v>
      </c>
      <c r="D1206" s="13">
        <v>153</v>
      </c>
      <c r="E1206" s="37">
        <f t="shared" ca="1" si="57"/>
        <v>266.85281400000002</v>
      </c>
      <c r="F1206" s="37">
        <f t="shared" ca="1" si="58"/>
        <v>0</v>
      </c>
      <c r="G1206" s="37">
        <f t="shared" ca="1" si="59"/>
        <v>0</v>
      </c>
      <c r="H1206" s="35"/>
    </row>
    <row r="1207" spans="1:8" x14ac:dyDescent="0.35">
      <c r="A1207">
        <v>1202</v>
      </c>
      <c r="B1207" s="13">
        <v>267.00292999999999</v>
      </c>
      <c r="C1207" s="36">
        <v>58.999978800000001</v>
      </c>
      <c r="D1207" s="13">
        <v>153</v>
      </c>
      <c r="E1207" s="37">
        <f t="shared" ca="1" si="57"/>
        <v>266.91705300000001</v>
      </c>
      <c r="F1207" s="37">
        <f t="shared" ca="1" si="58"/>
        <v>0</v>
      </c>
      <c r="G1207" s="37">
        <f t="shared" ca="1" si="59"/>
        <v>0</v>
      </c>
      <c r="H1207" s="35"/>
    </row>
    <row r="1208" spans="1:8" x14ac:dyDescent="0.35">
      <c r="A1208">
        <v>1203</v>
      </c>
      <c r="B1208" s="13">
        <v>266.97653200000002</v>
      </c>
      <c r="C1208" s="36">
        <v>58.999978800000001</v>
      </c>
      <c r="D1208" s="13">
        <v>153</v>
      </c>
      <c r="E1208" s="37">
        <f t="shared" ca="1" si="57"/>
        <v>266.947723</v>
      </c>
      <c r="F1208" s="37">
        <f t="shared" ca="1" si="58"/>
        <v>0</v>
      </c>
      <c r="G1208" s="37">
        <f t="shared" ca="1" si="59"/>
        <v>0</v>
      </c>
      <c r="H1208" s="35"/>
    </row>
    <row r="1209" spans="1:8" x14ac:dyDescent="0.35">
      <c r="A1209">
        <v>1204</v>
      </c>
      <c r="B1209" s="13">
        <v>267.085083</v>
      </c>
      <c r="C1209" s="36">
        <v>58.999978800000001</v>
      </c>
      <c r="D1209" s="13">
        <v>153</v>
      </c>
      <c r="E1209" s="37">
        <f t="shared" ca="1" si="57"/>
        <v>266.97653200000002</v>
      </c>
      <c r="F1209" s="37">
        <f t="shared" ca="1" si="58"/>
        <v>0</v>
      </c>
      <c r="G1209" s="37">
        <f t="shared" ca="1" si="59"/>
        <v>0</v>
      </c>
      <c r="H1209" s="35"/>
    </row>
    <row r="1210" spans="1:8" x14ac:dyDescent="0.35">
      <c r="A1210">
        <v>1205</v>
      </c>
      <c r="B1210" s="13">
        <v>267.17330900000002</v>
      </c>
      <c r="C1210" s="36">
        <v>58.999978800000001</v>
      </c>
      <c r="D1210" s="13">
        <v>153</v>
      </c>
      <c r="E1210" s="37">
        <f t="shared" ca="1" si="57"/>
        <v>267.00292999999999</v>
      </c>
      <c r="F1210" s="37">
        <f t="shared" ca="1" si="58"/>
        <v>0</v>
      </c>
      <c r="G1210" s="37">
        <f t="shared" ca="1" si="59"/>
        <v>0</v>
      </c>
      <c r="H1210" s="35"/>
    </row>
    <row r="1211" spans="1:8" x14ac:dyDescent="0.35">
      <c r="A1211">
        <v>1206</v>
      </c>
      <c r="B1211" s="13">
        <v>267.24475100000001</v>
      </c>
      <c r="C1211" s="36">
        <v>58.999978800000001</v>
      </c>
      <c r="D1211" s="13">
        <v>153</v>
      </c>
      <c r="E1211" s="37">
        <f t="shared" ca="1" si="57"/>
        <v>267.085083</v>
      </c>
      <c r="F1211" s="37">
        <f t="shared" ca="1" si="58"/>
        <v>0</v>
      </c>
      <c r="G1211" s="37">
        <f t="shared" ca="1" si="59"/>
        <v>0</v>
      </c>
      <c r="H1211" s="35"/>
    </row>
    <row r="1212" spans="1:8" x14ac:dyDescent="0.35">
      <c r="A1212">
        <v>1207</v>
      </c>
      <c r="B1212" s="13">
        <v>267.42343099999999</v>
      </c>
      <c r="C1212" s="36">
        <v>58.999978800000001</v>
      </c>
      <c r="D1212" s="13">
        <v>153</v>
      </c>
      <c r="E1212" s="37">
        <f t="shared" ca="1" si="57"/>
        <v>267.17330900000002</v>
      </c>
      <c r="F1212" s="37">
        <f t="shared" ca="1" si="58"/>
        <v>0</v>
      </c>
      <c r="G1212" s="37">
        <f t="shared" ca="1" si="59"/>
        <v>0</v>
      </c>
      <c r="H1212" s="35"/>
    </row>
    <row r="1213" spans="1:8" x14ac:dyDescent="0.35">
      <c r="A1213">
        <v>1208</v>
      </c>
      <c r="B1213" s="13">
        <v>267.50225799999998</v>
      </c>
      <c r="C1213" s="36">
        <v>58.999978800000001</v>
      </c>
      <c r="D1213" s="13">
        <v>153</v>
      </c>
      <c r="E1213" s="37">
        <f t="shared" ca="1" si="57"/>
        <v>267.24475100000001</v>
      </c>
      <c r="F1213" s="37">
        <f t="shared" ca="1" si="58"/>
        <v>0</v>
      </c>
      <c r="G1213" s="37">
        <f t="shared" ca="1" si="59"/>
        <v>0</v>
      </c>
      <c r="H1213" s="35"/>
    </row>
    <row r="1214" spans="1:8" x14ac:dyDescent="0.35">
      <c r="A1214">
        <v>1209</v>
      </c>
      <c r="B1214" s="13">
        <v>267.58410600000002</v>
      </c>
      <c r="C1214" s="36">
        <v>58.999978800000001</v>
      </c>
      <c r="D1214" s="13">
        <v>153</v>
      </c>
      <c r="E1214" s="37">
        <f t="shared" ca="1" si="57"/>
        <v>267.42343099999999</v>
      </c>
      <c r="F1214" s="37">
        <f t="shared" ca="1" si="58"/>
        <v>0</v>
      </c>
      <c r="G1214" s="37">
        <f t="shared" ca="1" si="59"/>
        <v>0</v>
      </c>
      <c r="H1214" s="35"/>
    </row>
    <row r="1215" spans="1:8" x14ac:dyDescent="0.35">
      <c r="A1215">
        <v>1210</v>
      </c>
      <c r="B1215" s="13">
        <v>267.68804899999998</v>
      </c>
      <c r="C1215" s="36">
        <v>58.999978800000001</v>
      </c>
      <c r="D1215" s="13">
        <v>153</v>
      </c>
      <c r="E1215" s="37">
        <f t="shared" ca="1" si="57"/>
        <v>267.50225799999998</v>
      </c>
      <c r="F1215" s="37">
        <f t="shared" ca="1" si="58"/>
        <v>0</v>
      </c>
      <c r="G1215" s="37">
        <f t="shared" ca="1" si="59"/>
        <v>0</v>
      </c>
      <c r="H1215" s="35"/>
    </row>
    <row r="1216" spans="1:8" x14ac:dyDescent="0.35">
      <c r="A1216">
        <v>1211</v>
      </c>
      <c r="B1216" s="13">
        <v>267.70034800000002</v>
      </c>
      <c r="C1216" s="36">
        <v>58.999978800000001</v>
      </c>
      <c r="D1216" s="13">
        <v>153</v>
      </c>
      <c r="E1216" s="37">
        <f t="shared" ca="1" si="57"/>
        <v>267.58410600000002</v>
      </c>
      <c r="F1216" s="37">
        <f t="shared" ca="1" si="58"/>
        <v>0</v>
      </c>
      <c r="G1216" s="37">
        <f t="shared" ca="1" si="59"/>
        <v>0</v>
      </c>
      <c r="H1216" s="35"/>
    </row>
    <row r="1217" spans="1:8" x14ac:dyDescent="0.35">
      <c r="A1217">
        <v>1212</v>
      </c>
      <c r="B1217" s="13">
        <v>267.71160900000001</v>
      </c>
      <c r="C1217" s="36">
        <v>58.999978800000001</v>
      </c>
      <c r="D1217" s="13">
        <v>153</v>
      </c>
      <c r="E1217" s="37">
        <f t="shared" ca="1" si="57"/>
        <v>267.68804899999998</v>
      </c>
      <c r="F1217" s="37">
        <f t="shared" ca="1" si="58"/>
        <v>0</v>
      </c>
      <c r="G1217" s="37">
        <f t="shared" ca="1" si="59"/>
        <v>0</v>
      </c>
      <c r="H1217" s="35"/>
    </row>
    <row r="1218" spans="1:8" x14ac:dyDescent="0.35">
      <c r="A1218">
        <v>1213</v>
      </c>
      <c r="B1218" s="13">
        <v>267.65176400000001</v>
      </c>
      <c r="C1218" s="36">
        <v>58.999978800000001</v>
      </c>
      <c r="D1218" s="13">
        <v>153</v>
      </c>
      <c r="E1218" s="37">
        <f t="shared" ca="1" si="57"/>
        <v>267.68804899999998</v>
      </c>
      <c r="F1218" s="37">
        <f t="shared" ca="1" si="58"/>
        <v>0</v>
      </c>
      <c r="G1218" s="37">
        <f t="shared" ca="1" si="59"/>
        <v>0</v>
      </c>
      <c r="H1218" s="35"/>
    </row>
    <row r="1219" spans="1:8" x14ac:dyDescent="0.35">
      <c r="A1219">
        <v>1214</v>
      </c>
      <c r="B1219" s="13">
        <v>267.66009500000001</v>
      </c>
      <c r="C1219" s="36">
        <v>58.999978800000001</v>
      </c>
      <c r="D1219" s="13">
        <v>153</v>
      </c>
      <c r="E1219" s="37">
        <f t="shared" ca="1" si="57"/>
        <v>267.68804899999998</v>
      </c>
      <c r="F1219" s="37">
        <f t="shared" ca="1" si="58"/>
        <v>0</v>
      </c>
      <c r="G1219" s="37">
        <f t="shared" ca="1" si="59"/>
        <v>0</v>
      </c>
      <c r="H1219" s="35"/>
    </row>
    <row r="1220" spans="1:8" x14ac:dyDescent="0.35">
      <c r="A1220">
        <v>1215</v>
      </c>
      <c r="B1220" s="13">
        <v>267.733948</v>
      </c>
      <c r="C1220" s="36">
        <v>58.999978800000001</v>
      </c>
      <c r="D1220" s="13">
        <v>153</v>
      </c>
      <c r="E1220" s="37">
        <f t="shared" ca="1" si="57"/>
        <v>267.70034800000002</v>
      </c>
      <c r="F1220" s="37">
        <f t="shared" ca="1" si="58"/>
        <v>0</v>
      </c>
      <c r="G1220" s="37">
        <f t="shared" ca="1" si="59"/>
        <v>0</v>
      </c>
      <c r="H1220" s="35"/>
    </row>
    <row r="1221" spans="1:8" x14ac:dyDescent="0.35">
      <c r="A1221">
        <v>1216</v>
      </c>
      <c r="B1221" s="13">
        <v>267.70352200000002</v>
      </c>
      <c r="C1221" s="36">
        <v>58.999978800000001</v>
      </c>
      <c r="D1221" s="13">
        <v>153</v>
      </c>
      <c r="E1221" s="37">
        <f t="shared" ca="1" si="57"/>
        <v>267.70352200000002</v>
      </c>
      <c r="F1221" s="37">
        <f t="shared" ca="1" si="58"/>
        <v>0</v>
      </c>
      <c r="G1221" s="37">
        <f t="shared" ca="1" si="59"/>
        <v>0</v>
      </c>
      <c r="H1221" s="35"/>
    </row>
    <row r="1222" spans="1:8" x14ac:dyDescent="0.35">
      <c r="A1222">
        <v>1217</v>
      </c>
      <c r="B1222" s="13">
        <v>267.74713100000002</v>
      </c>
      <c r="C1222" s="36">
        <v>58.999978800000001</v>
      </c>
      <c r="D1222" s="13">
        <v>153</v>
      </c>
      <c r="E1222" s="37">
        <f t="shared" ca="1" si="57"/>
        <v>267.70352200000002</v>
      </c>
      <c r="F1222" s="37">
        <f t="shared" ca="1" si="58"/>
        <v>0</v>
      </c>
      <c r="G1222" s="37">
        <f t="shared" ca="1" si="59"/>
        <v>0</v>
      </c>
      <c r="H1222" s="35"/>
    </row>
    <row r="1223" spans="1:8" x14ac:dyDescent="0.35">
      <c r="A1223">
        <v>1218</v>
      </c>
      <c r="B1223" s="13">
        <v>267.74130200000002</v>
      </c>
      <c r="C1223" s="36">
        <v>58.999978800000001</v>
      </c>
      <c r="D1223" s="13">
        <v>153</v>
      </c>
      <c r="E1223" s="37">
        <f t="shared" ca="1" si="57"/>
        <v>267.733948</v>
      </c>
      <c r="F1223" s="37">
        <f t="shared" ca="1" si="58"/>
        <v>0</v>
      </c>
      <c r="G1223" s="37">
        <f t="shared" ca="1" si="59"/>
        <v>0</v>
      </c>
      <c r="H1223" s="35"/>
    </row>
    <row r="1224" spans="1:8" x14ac:dyDescent="0.35">
      <c r="A1224">
        <v>1219</v>
      </c>
      <c r="B1224" s="13">
        <v>267.71118200000001</v>
      </c>
      <c r="C1224" s="36">
        <v>58.999978800000001</v>
      </c>
      <c r="D1224" s="13">
        <v>153</v>
      </c>
      <c r="E1224" s="37">
        <f t="shared" ca="1" si="57"/>
        <v>267.733948</v>
      </c>
      <c r="F1224" s="37">
        <f t="shared" ca="1" si="58"/>
        <v>0</v>
      </c>
      <c r="G1224" s="37">
        <f t="shared" ca="1" si="59"/>
        <v>0</v>
      </c>
      <c r="H1224" s="35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946E9-4871-4B4A-B053-FC578300F2FE}">
  <dimension ref="A1:L3181"/>
  <sheetViews>
    <sheetView workbookViewId="0">
      <selection activeCell="O7" sqref="O7"/>
    </sheetView>
  </sheetViews>
  <sheetFormatPr baseColWidth="10" defaultRowHeight="14.5" x14ac:dyDescent="0.35"/>
  <cols>
    <col min="1" max="1" width="8" bestFit="1" customWidth="1"/>
    <col min="2" max="2" width="10.7265625" bestFit="1" customWidth="1"/>
    <col min="3" max="3" width="11.7265625" bestFit="1" customWidth="1"/>
    <col min="4" max="4" width="19" bestFit="1" customWidth="1"/>
    <col min="5" max="5" width="15.26953125" bestFit="1" customWidth="1"/>
    <col min="6" max="6" width="19.26953125" bestFit="1" customWidth="1"/>
    <col min="7" max="7" width="32.7265625" bestFit="1" customWidth="1"/>
    <col min="8" max="8" width="5.1796875" bestFit="1" customWidth="1"/>
    <col min="9" max="9" width="7.453125" bestFit="1" customWidth="1"/>
    <col min="10" max="10" width="3.81640625" bestFit="1" customWidth="1"/>
    <col min="11" max="11" width="6" bestFit="1" customWidth="1"/>
    <col min="12" max="12" width="13.453125" bestFit="1" customWidth="1"/>
  </cols>
  <sheetData>
    <row r="1" spans="1:12" x14ac:dyDescent="0.35">
      <c r="A1" t="s">
        <v>59</v>
      </c>
      <c r="B1" t="s">
        <v>60</v>
      </c>
      <c r="C1" t="s">
        <v>61</v>
      </c>
      <c r="D1" t="s">
        <v>62</v>
      </c>
      <c r="E1" t="s">
        <v>63</v>
      </c>
      <c r="F1" t="s">
        <v>64</v>
      </c>
      <c r="G1" t="s">
        <v>65</v>
      </c>
      <c r="H1" t="s">
        <v>3024</v>
      </c>
      <c r="I1" t="s">
        <v>3025</v>
      </c>
      <c r="J1" t="s">
        <v>3026</v>
      </c>
      <c r="L1" t="s">
        <v>3027</v>
      </c>
    </row>
    <row r="2" spans="1:12" x14ac:dyDescent="0.35">
      <c r="A2" t="s">
        <v>66</v>
      </c>
      <c r="B2" t="s">
        <v>67</v>
      </c>
      <c r="C2" t="s">
        <v>68</v>
      </c>
      <c r="D2">
        <v>99.939926</v>
      </c>
      <c r="E2">
        <v>152</v>
      </c>
      <c r="F2">
        <v>172.54235800000001</v>
      </c>
      <c r="G2">
        <v>100</v>
      </c>
      <c r="H2" t="str">
        <f t="shared" ref="H2:H65" si="0">LEFT(C2,2)</f>
        <v>03</v>
      </c>
      <c r="I2" t="str">
        <f t="shared" ref="I2:I65" si="1">MID(C2,4,2)</f>
        <v>00</v>
      </c>
      <c r="J2" t="str">
        <f t="shared" ref="J2:J65" si="2">MID(C2,7,2)</f>
        <v>09</v>
      </c>
      <c r="K2">
        <f t="shared" ref="K2" si="3">J2+I2*60+H2*60*60</f>
        <v>10809</v>
      </c>
      <c r="L2" s="11">
        <f>K2-$K$2</f>
        <v>0</v>
      </c>
    </row>
    <row r="3" spans="1:12" x14ac:dyDescent="0.35">
      <c r="A3" t="s">
        <v>66</v>
      </c>
      <c r="B3" t="s">
        <v>67</v>
      </c>
      <c r="C3" t="s">
        <v>69</v>
      </c>
      <c r="D3">
        <v>99.938903999999994</v>
      </c>
      <c r="E3">
        <v>152</v>
      </c>
      <c r="F3">
        <v>172.460846</v>
      </c>
      <c r="G3">
        <v>100</v>
      </c>
      <c r="H3" t="str">
        <f t="shared" si="0"/>
        <v>03</v>
      </c>
      <c r="I3" t="str">
        <f t="shared" si="1"/>
        <v>00</v>
      </c>
      <c r="J3" t="str">
        <f t="shared" si="2"/>
        <v>10</v>
      </c>
      <c r="K3">
        <f t="shared" ref="K3:K66" si="4">J3+I3*60+H3*60*60</f>
        <v>10810</v>
      </c>
      <c r="L3" s="11">
        <f t="shared" ref="L3:L66" si="5">K3-$K$2</f>
        <v>1</v>
      </c>
    </row>
    <row r="4" spans="1:12" x14ac:dyDescent="0.35">
      <c r="A4" t="s">
        <v>66</v>
      </c>
      <c r="B4" t="s">
        <v>67</v>
      </c>
      <c r="C4" t="s">
        <v>70</v>
      </c>
      <c r="D4">
        <v>99.936072999999993</v>
      </c>
      <c r="E4">
        <v>152</v>
      </c>
      <c r="F4">
        <v>172.34677099999999</v>
      </c>
      <c r="G4">
        <v>100</v>
      </c>
      <c r="H4" t="str">
        <f t="shared" si="0"/>
        <v>03</v>
      </c>
      <c r="I4" t="str">
        <f t="shared" si="1"/>
        <v>00</v>
      </c>
      <c r="J4" t="str">
        <f t="shared" si="2"/>
        <v>11</v>
      </c>
      <c r="K4">
        <f t="shared" si="4"/>
        <v>10811</v>
      </c>
      <c r="L4" s="11">
        <f t="shared" si="5"/>
        <v>2</v>
      </c>
    </row>
    <row r="5" spans="1:12" x14ac:dyDescent="0.35">
      <c r="A5" t="s">
        <v>66</v>
      </c>
      <c r="B5" t="s">
        <v>67</v>
      </c>
      <c r="C5" t="s">
        <v>71</v>
      </c>
      <c r="D5">
        <v>99.937904000000003</v>
      </c>
      <c r="E5">
        <v>152</v>
      </c>
      <c r="F5">
        <v>172.25813299999999</v>
      </c>
      <c r="G5">
        <v>100</v>
      </c>
      <c r="H5" t="str">
        <f t="shared" si="0"/>
        <v>03</v>
      </c>
      <c r="I5" t="str">
        <f t="shared" si="1"/>
        <v>00</v>
      </c>
      <c r="J5" t="str">
        <f t="shared" si="2"/>
        <v>12</v>
      </c>
      <c r="K5">
        <f t="shared" si="4"/>
        <v>10812</v>
      </c>
      <c r="L5" s="11">
        <f t="shared" si="5"/>
        <v>3</v>
      </c>
    </row>
    <row r="6" spans="1:12" x14ac:dyDescent="0.35">
      <c r="A6" t="s">
        <v>66</v>
      </c>
      <c r="B6" t="s">
        <v>67</v>
      </c>
      <c r="C6" t="s">
        <v>72</v>
      </c>
      <c r="D6">
        <v>99.937186999999994</v>
      </c>
      <c r="E6">
        <v>152</v>
      </c>
      <c r="F6">
        <v>171.990692</v>
      </c>
      <c r="G6">
        <v>100</v>
      </c>
      <c r="H6" t="str">
        <f t="shared" si="0"/>
        <v>03</v>
      </c>
      <c r="I6" t="str">
        <f t="shared" si="1"/>
        <v>00</v>
      </c>
      <c r="J6" t="str">
        <f t="shared" si="2"/>
        <v>13</v>
      </c>
      <c r="K6">
        <f t="shared" si="4"/>
        <v>10813</v>
      </c>
      <c r="L6" s="11">
        <f t="shared" si="5"/>
        <v>4</v>
      </c>
    </row>
    <row r="7" spans="1:12" x14ac:dyDescent="0.35">
      <c r="A7" t="s">
        <v>66</v>
      </c>
      <c r="B7" t="s">
        <v>67</v>
      </c>
      <c r="C7" t="s">
        <v>73</v>
      </c>
      <c r="D7">
        <v>99.937973</v>
      </c>
      <c r="E7">
        <v>152</v>
      </c>
      <c r="F7">
        <v>171.776871</v>
      </c>
      <c r="G7">
        <v>100</v>
      </c>
      <c r="H7" t="str">
        <f t="shared" si="0"/>
        <v>03</v>
      </c>
      <c r="I7" t="str">
        <f t="shared" si="1"/>
        <v>00</v>
      </c>
      <c r="J7" t="str">
        <f t="shared" si="2"/>
        <v>14</v>
      </c>
      <c r="K7">
        <f t="shared" si="4"/>
        <v>10814</v>
      </c>
      <c r="L7" s="11">
        <f t="shared" si="5"/>
        <v>5</v>
      </c>
    </row>
    <row r="8" spans="1:12" x14ac:dyDescent="0.35">
      <c r="A8" t="s">
        <v>66</v>
      </c>
      <c r="B8" t="s">
        <v>67</v>
      </c>
      <c r="C8" t="s">
        <v>74</v>
      </c>
      <c r="D8">
        <v>99.940658999999997</v>
      </c>
      <c r="E8">
        <v>152</v>
      </c>
      <c r="F8">
        <v>171.66897599999999</v>
      </c>
      <c r="G8">
        <v>100</v>
      </c>
      <c r="H8" t="str">
        <f t="shared" si="0"/>
        <v>03</v>
      </c>
      <c r="I8" t="str">
        <f t="shared" si="1"/>
        <v>00</v>
      </c>
      <c r="J8" t="str">
        <f t="shared" si="2"/>
        <v>15</v>
      </c>
      <c r="K8">
        <f t="shared" si="4"/>
        <v>10815</v>
      </c>
      <c r="L8" s="11">
        <f t="shared" si="5"/>
        <v>6</v>
      </c>
    </row>
    <row r="9" spans="1:12" x14ac:dyDescent="0.35">
      <c r="A9" t="s">
        <v>66</v>
      </c>
      <c r="B9" t="s">
        <v>67</v>
      </c>
      <c r="C9" t="s">
        <v>75</v>
      </c>
      <c r="D9">
        <v>99.946799999999996</v>
      </c>
      <c r="E9">
        <v>152</v>
      </c>
      <c r="F9">
        <v>171.44160500000001</v>
      </c>
      <c r="G9">
        <v>100</v>
      </c>
      <c r="H9" t="str">
        <f t="shared" si="0"/>
        <v>03</v>
      </c>
      <c r="I9" t="str">
        <f t="shared" si="1"/>
        <v>00</v>
      </c>
      <c r="J9" t="str">
        <f t="shared" si="2"/>
        <v>16</v>
      </c>
      <c r="K9">
        <f t="shared" si="4"/>
        <v>10816</v>
      </c>
      <c r="L9" s="11">
        <f t="shared" si="5"/>
        <v>7</v>
      </c>
    </row>
    <row r="10" spans="1:12" x14ac:dyDescent="0.35">
      <c r="A10" t="s">
        <v>66</v>
      </c>
      <c r="B10" t="s">
        <v>67</v>
      </c>
      <c r="C10" t="s">
        <v>76</v>
      </c>
      <c r="D10">
        <v>99.943398000000002</v>
      </c>
      <c r="E10">
        <v>152</v>
      </c>
      <c r="F10">
        <v>171.262878</v>
      </c>
      <c r="G10">
        <v>100</v>
      </c>
      <c r="H10" t="str">
        <f t="shared" si="0"/>
        <v>03</v>
      </c>
      <c r="I10" t="str">
        <f t="shared" si="1"/>
        <v>00</v>
      </c>
      <c r="J10" t="str">
        <f t="shared" si="2"/>
        <v>17</v>
      </c>
      <c r="K10">
        <f t="shared" si="4"/>
        <v>10817</v>
      </c>
      <c r="L10" s="11">
        <f t="shared" si="5"/>
        <v>8</v>
      </c>
    </row>
    <row r="11" spans="1:12" x14ac:dyDescent="0.35">
      <c r="A11" t="s">
        <v>66</v>
      </c>
      <c r="B11" t="s">
        <v>67</v>
      </c>
      <c r="C11" t="s">
        <v>77</v>
      </c>
      <c r="D11">
        <v>99.944396999999995</v>
      </c>
      <c r="E11">
        <v>152</v>
      </c>
      <c r="F11">
        <v>171.166031</v>
      </c>
      <c r="G11">
        <v>100</v>
      </c>
      <c r="H11" t="str">
        <f t="shared" si="0"/>
        <v>03</v>
      </c>
      <c r="I11" t="str">
        <f t="shared" si="1"/>
        <v>00</v>
      </c>
      <c r="J11" t="str">
        <f t="shared" si="2"/>
        <v>18</v>
      </c>
      <c r="K11">
        <f t="shared" si="4"/>
        <v>10818</v>
      </c>
      <c r="L11" s="11">
        <f t="shared" si="5"/>
        <v>9</v>
      </c>
    </row>
    <row r="12" spans="1:12" x14ac:dyDescent="0.35">
      <c r="A12" t="s">
        <v>66</v>
      </c>
      <c r="B12" t="s">
        <v>67</v>
      </c>
      <c r="C12" t="s">
        <v>78</v>
      </c>
      <c r="D12">
        <v>99.941010000000006</v>
      </c>
      <c r="E12">
        <v>152</v>
      </c>
      <c r="F12">
        <v>171.13247699999999</v>
      </c>
      <c r="G12">
        <v>100</v>
      </c>
      <c r="H12" t="str">
        <f t="shared" si="0"/>
        <v>03</v>
      </c>
      <c r="I12" t="str">
        <f t="shared" si="1"/>
        <v>00</v>
      </c>
      <c r="J12" t="str">
        <f t="shared" si="2"/>
        <v>19</v>
      </c>
      <c r="K12">
        <f t="shared" si="4"/>
        <v>10819</v>
      </c>
      <c r="L12" s="11">
        <f t="shared" si="5"/>
        <v>10</v>
      </c>
    </row>
    <row r="13" spans="1:12" x14ac:dyDescent="0.35">
      <c r="A13" t="s">
        <v>66</v>
      </c>
      <c r="B13" t="s">
        <v>67</v>
      </c>
      <c r="C13" t="s">
        <v>79</v>
      </c>
      <c r="D13">
        <v>99.940689000000006</v>
      </c>
      <c r="E13">
        <v>152</v>
      </c>
      <c r="F13">
        <v>170.98066700000001</v>
      </c>
      <c r="G13">
        <v>100</v>
      </c>
      <c r="H13" t="str">
        <f t="shared" si="0"/>
        <v>03</v>
      </c>
      <c r="I13" t="str">
        <f t="shared" si="1"/>
        <v>00</v>
      </c>
      <c r="J13" t="str">
        <f t="shared" si="2"/>
        <v>20</v>
      </c>
      <c r="K13">
        <f t="shared" si="4"/>
        <v>10820</v>
      </c>
      <c r="L13" s="11">
        <f t="shared" si="5"/>
        <v>11</v>
      </c>
    </row>
    <row r="14" spans="1:12" x14ac:dyDescent="0.35">
      <c r="A14" t="s">
        <v>66</v>
      </c>
      <c r="B14" t="s">
        <v>67</v>
      </c>
      <c r="C14" t="s">
        <v>80</v>
      </c>
      <c r="D14">
        <v>99.948111999999995</v>
      </c>
      <c r="E14">
        <v>152</v>
      </c>
      <c r="F14">
        <v>170.703766</v>
      </c>
      <c r="G14">
        <v>100</v>
      </c>
      <c r="H14" t="str">
        <f t="shared" si="0"/>
        <v>03</v>
      </c>
      <c r="I14" t="str">
        <f t="shared" si="1"/>
        <v>00</v>
      </c>
      <c r="J14" t="str">
        <f t="shared" si="2"/>
        <v>21</v>
      </c>
      <c r="K14">
        <f t="shared" si="4"/>
        <v>10821</v>
      </c>
      <c r="L14" s="11">
        <f t="shared" si="5"/>
        <v>12</v>
      </c>
    </row>
    <row r="15" spans="1:12" x14ac:dyDescent="0.35">
      <c r="A15" t="s">
        <v>66</v>
      </c>
      <c r="B15" t="s">
        <v>67</v>
      </c>
      <c r="C15" t="s">
        <v>81</v>
      </c>
      <c r="D15">
        <v>99.950066000000007</v>
      </c>
      <c r="E15">
        <v>152</v>
      </c>
      <c r="F15">
        <v>170.672562</v>
      </c>
      <c r="G15">
        <v>100</v>
      </c>
      <c r="H15" t="str">
        <f t="shared" si="0"/>
        <v>03</v>
      </c>
      <c r="I15" t="str">
        <f t="shared" si="1"/>
        <v>00</v>
      </c>
      <c r="J15" t="str">
        <f t="shared" si="2"/>
        <v>22</v>
      </c>
      <c r="K15">
        <f t="shared" si="4"/>
        <v>10822</v>
      </c>
      <c r="L15" s="11">
        <f t="shared" si="5"/>
        <v>13</v>
      </c>
    </row>
    <row r="16" spans="1:12" x14ac:dyDescent="0.35">
      <c r="A16" t="s">
        <v>66</v>
      </c>
      <c r="B16" t="s">
        <v>67</v>
      </c>
      <c r="C16" t="s">
        <v>82</v>
      </c>
      <c r="D16">
        <v>99.952010999999999</v>
      </c>
      <c r="E16">
        <v>152</v>
      </c>
      <c r="F16">
        <v>170.46077</v>
      </c>
      <c r="G16">
        <v>100</v>
      </c>
      <c r="H16" t="str">
        <f t="shared" si="0"/>
        <v>03</v>
      </c>
      <c r="I16" t="str">
        <f t="shared" si="1"/>
        <v>00</v>
      </c>
      <c r="J16" t="str">
        <f t="shared" si="2"/>
        <v>23</v>
      </c>
      <c r="K16">
        <f t="shared" si="4"/>
        <v>10823</v>
      </c>
      <c r="L16" s="11">
        <f t="shared" si="5"/>
        <v>14</v>
      </c>
    </row>
    <row r="17" spans="1:12" x14ac:dyDescent="0.35">
      <c r="A17" t="s">
        <v>66</v>
      </c>
      <c r="B17" t="s">
        <v>67</v>
      </c>
      <c r="C17" t="s">
        <v>83</v>
      </c>
      <c r="D17">
        <v>99.953438000000006</v>
      </c>
      <c r="E17">
        <v>152</v>
      </c>
      <c r="F17">
        <v>170.22601299999999</v>
      </c>
      <c r="G17">
        <v>100</v>
      </c>
      <c r="H17" t="str">
        <f t="shared" si="0"/>
        <v>03</v>
      </c>
      <c r="I17" t="str">
        <f t="shared" si="1"/>
        <v>00</v>
      </c>
      <c r="J17" t="str">
        <f t="shared" si="2"/>
        <v>24</v>
      </c>
      <c r="K17">
        <f t="shared" si="4"/>
        <v>10824</v>
      </c>
      <c r="L17" s="11">
        <f t="shared" si="5"/>
        <v>15</v>
      </c>
    </row>
    <row r="18" spans="1:12" x14ac:dyDescent="0.35">
      <c r="A18" t="s">
        <v>66</v>
      </c>
      <c r="B18" t="s">
        <v>67</v>
      </c>
      <c r="C18" t="s">
        <v>84</v>
      </c>
      <c r="D18">
        <v>99.949202999999997</v>
      </c>
      <c r="E18">
        <v>152</v>
      </c>
      <c r="F18">
        <v>170.200424</v>
      </c>
      <c r="G18">
        <v>100</v>
      </c>
      <c r="H18" t="str">
        <f t="shared" si="0"/>
        <v>03</v>
      </c>
      <c r="I18" t="str">
        <f t="shared" si="1"/>
        <v>00</v>
      </c>
      <c r="J18" t="str">
        <f t="shared" si="2"/>
        <v>25</v>
      </c>
      <c r="K18">
        <f t="shared" si="4"/>
        <v>10825</v>
      </c>
      <c r="L18" s="11">
        <f t="shared" si="5"/>
        <v>16</v>
      </c>
    </row>
    <row r="19" spans="1:12" x14ac:dyDescent="0.35">
      <c r="A19" t="s">
        <v>66</v>
      </c>
      <c r="B19" t="s">
        <v>67</v>
      </c>
      <c r="C19" t="s">
        <v>85</v>
      </c>
      <c r="D19">
        <v>99.945510999999996</v>
      </c>
      <c r="E19">
        <v>152</v>
      </c>
      <c r="F19">
        <v>170.017944</v>
      </c>
      <c r="G19">
        <v>100</v>
      </c>
      <c r="H19" t="str">
        <f t="shared" si="0"/>
        <v>03</v>
      </c>
      <c r="I19" t="str">
        <f t="shared" si="1"/>
        <v>00</v>
      </c>
      <c r="J19" t="str">
        <f t="shared" si="2"/>
        <v>26</v>
      </c>
      <c r="K19">
        <f t="shared" si="4"/>
        <v>10826</v>
      </c>
      <c r="L19" s="11">
        <f t="shared" si="5"/>
        <v>17</v>
      </c>
    </row>
    <row r="20" spans="1:12" x14ac:dyDescent="0.35">
      <c r="A20" t="s">
        <v>66</v>
      </c>
      <c r="B20" t="s">
        <v>67</v>
      </c>
      <c r="C20" t="s">
        <v>86</v>
      </c>
      <c r="D20">
        <v>99.951903999999999</v>
      </c>
      <c r="E20">
        <v>152</v>
      </c>
      <c r="F20">
        <v>169.70405600000001</v>
      </c>
      <c r="G20">
        <v>100</v>
      </c>
      <c r="H20" t="str">
        <f t="shared" si="0"/>
        <v>03</v>
      </c>
      <c r="I20" t="str">
        <f t="shared" si="1"/>
        <v>00</v>
      </c>
      <c r="J20" t="str">
        <f t="shared" si="2"/>
        <v>27</v>
      </c>
      <c r="K20">
        <f t="shared" si="4"/>
        <v>10827</v>
      </c>
      <c r="L20" s="11">
        <f t="shared" si="5"/>
        <v>18</v>
      </c>
    </row>
    <row r="21" spans="1:12" x14ac:dyDescent="0.35">
      <c r="A21" t="s">
        <v>66</v>
      </c>
      <c r="B21" t="s">
        <v>67</v>
      </c>
      <c r="C21" t="s">
        <v>87</v>
      </c>
      <c r="D21">
        <v>99.944901000000002</v>
      </c>
      <c r="E21">
        <v>152</v>
      </c>
      <c r="F21">
        <v>169.68769800000001</v>
      </c>
      <c r="G21">
        <v>100</v>
      </c>
      <c r="H21" t="str">
        <f t="shared" si="0"/>
        <v>03</v>
      </c>
      <c r="I21" t="str">
        <f t="shared" si="1"/>
        <v>00</v>
      </c>
      <c r="J21" t="str">
        <f t="shared" si="2"/>
        <v>28</v>
      </c>
      <c r="K21">
        <f t="shared" si="4"/>
        <v>10828</v>
      </c>
      <c r="L21" s="11">
        <f t="shared" si="5"/>
        <v>19</v>
      </c>
    </row>
    <row r="22" spans="1:12" x14ac:dyDescent="0.35">
      <c r="A22" t="s">
        <v>66</v>
      </c>
      <c r="B22" t="s">
        <v>67</v>
      </c>
      <c r="C22" t="s">
        <v>88</v>
      </c>
      <c r="D22">
        <v>99.950644999999994</v>
      </c>
      <c r="E22">
        <v>152</v>
      </c>
      <c r="F22">
        <v>169.51151999999999</v>
      </c>
      <c r="G22">
        <v>100</v>
      </c>
      <c r="H22" t="str">
        <f t="shared" si="0"/>
        <v>03</v>
      </c>
      <c r="I22" t="str">
        <f t="shared" si="1"/>
        <v>00</v>
      </c>
      <c r="J22" t="str">
        <f t="shared" si="2"/>
        <v>29</v>
      </c>
      <c r="K22">
        <f t="shared" si="4"/>
        <v>10829</v>
      </c>
      <c r="L22" s="11">
        <f t="shared" si="5"/>
        <v>20</v>
      </c>
    </row>
    <row r="23" spans="1:12" x14ac:dyDescent="0.35">
      <c r="A23" t="s">
        <v>66</v>
      </c>
      <c r="B23" t="s">
        <v>67</v>
      </c>
      <c r="C23" t="s">
        <v>89</v>
      </c>
      <c r="D23">
        <v>99.950989000000007</v>
      </c>
      <c r="E23">
        <v>152</v>
      </c>
      <c r="F23">
        <v>169.37872300000001</v>
      </c>
      <c r="G23">
        <v>100</v>
      </c>
      <c r="H23" t="str">
        <f t="shared" si="0"/>
        <v>03</v>
      </c>
      <c r="I23" t="str">
        <f t="shared" si="1"/>
        <v>00</v>
      </c>
      <c r="J23" t="str">
        <f t="shared" si="2"/>
        <v>30</v>
      </c>
      <c r="K23">
        <f t="shared" si="4"/>
        <v>10830</v>
      </c>
      <c r="L23" s="11">
        <f t="shared" si="5"/>
        <v>21</v>
      </c>
    </row>
    <row r="24" spans="1:12" x14ac:dyDescent="0.35">
      <c r="A24" t="s">
        <v>66</v>
      </c>
      <c r="B24" t="s">
        <v>67</v>
      </c>
      <c r="C24" t="s">
        <v>90</v>
      </c>
      <c r="D24">
        <v>99.948882999999995</v>
      </c>
      <c r="E24">
        <v>152</v>
      </c>
      <c r="F24">
        <v>169.46426400000001</v>
      </c>
      <c r="G24">
        <v>100</v>
      </c>
      <c r="H24" t="str">
        <f t="shared" si="0"/>
        <v>03</v>
      </c>
      <c r="I24" t="str">
        <f t="shared" si="1"/>
        <v>00</v>
      </c>
      <c r="J24" t="str">
        <f t="shared" si="2"/>
        <v>31</v>
      </c>
      <c r="K24">
        <f t="shared" si="4"/>
        <v>10831</v>
      </c>
      <c r="L24" s="11">
        <f t="shared" si="5"/>
        <v>22</v>
      </c>
    </row>
    <row r="25" spans="1:12" x14ac:dyDescent="0.35">
      <c r="A25" t="s">
        <v>66</v>
      </c>
      <c r="B25" t="s">
        <v>67</v>
      </c>
      <c r="C25" t="s">
        <v>91</v>
      </c>
      <c r="D25">
        <v>99.953545000000005</v>
      </c>
      <c r="E25">
        <v>152</v>
      </c>
      <c r="F25">
        <v>169.35253900000001</v>
      </c>
      <c r="G25">
        <v>100</v>
      </c>
      <c r="H25" t="str">
        <f t="shared" si="0"/>
        <v>03</v>
      </c>
      <c r="I25" t="str">
        <f t="shared" si="1"/>
        <v>00</v>
      </c>
      <c r="J25" t="str">
        <f t="shared" si="2"/>
        <v>32</v>
      </c>
      <c r="K25">
        <f t="shared" si="4"/>
        <v>10832</v>
      </c>
      <c r="L25" s="11">
        <f t="shared" si="5"/>
        <v>23</v>
      </c>
    </row>
    <row r="26" spans="1:12" x14ac:dyDescent="0.35">
      <c r="A26" t="s">
        <v>66</v>
      </c>
      <c r="B26" t="s">
        <v>67</v>
      </c>
      <c r="C26" t="s">
        <v>92</v>
      </c>
      <c r="D26">
        <v>99.949485999999993</v>
      </c>
      <c r="E26">
        <v>152</v>
      </c>
      <c r="F26">
        <v>169.20748900000001</v>
      </c>
      <c r="G26">
        <v>100</v>
      </c>
      <c r="H26" t="str">
        <f t="shared" si="0"/>
        <v>03</v>
      </c>
      <c r="I26" t="str">
        <f t="shared" si="1"/>
        <v>00</v>
      </c>
      <c r="J26" t="str">
        <f t="shared" si="2"/>
        <v>33</v>
      </c>
      <c r="K26">
        <f t="shared" si="4"/>
        <v>10833</v>
      </c>
      <c r="L26" s="11">
        <f t="shared" si="5"/>
        <v>24</v>
      </c>
    </row>
    <row r="27" spans="1:12" x14ac:dyDescent="0.35">
      <c r="A27" t="s">
        <v>66</v>
      </c>
      <c r="B27" t="s">
        <v>67</v>
      </c>
      <c r="C27" t="s">
        <v>93</v>
      </c>
      <c r="D27">
        <v>99.955787999999998</v>
      </c>
      <c r="E27">
        <v>152</v>
      </c>
      <c r="F27">
        <v>169.011627</v>
      </c>
      <c r="G27">
        <v>100</v>
      </c>
      <c r="H27" t="str">
        <f t="shared" si="0"/>
        <v>03</v>
      </c>
      <c r="I27" t="str">
        <f t="shared" si="1"/>
        <v>00</v>
      </c>
      <c r="J27" t="str">
        <f t="shared" si="2"/>
        <v>34</v>
      </c>
      <c r="K27">
        <f t="shared" si="4"/>
        <v>10834</v>
      </c>
      <c r="L27" s="11">
        <f t="shared" si="5"/>
        <v>25</v>
      </c>
    </row>
    <row r="28" spans="1:12" x14ac:dyDescent="0.35">
      <c r="A28" t="s">
        <v>66</v>
      </c>
      <c r="B28" t="s">
        <v>67</v>
      </c>
      <c r="C28" t="s">
        <v>94</v>
      </c>
      <c r="D28">
        <v>99.954741999999996</v>
      </c>
      <c r="E28">
        <v>152</v>
      </c>
      <c r="F28">
        <v>168.95661899999999</v>
      </c>
      <c r="G28">
        <v>100</v>
      </c>
      <c r="H28" t="str">
        <f t="shared" si="0"/>
        <v>03</v>
      </c>
      <c r="I28" t="str">
        <f t="shared" si="1"/>
        <v>00</v>
      </c>
      <c r="J28" t="str">
        <f t="shared" si="2"/>
        <v>35</v>
      </c>
      <c r="K28">
        <f t="shared" si="4"/>
        <v>10835</v>
      </c>
      <c r="L28" s="11">
        <f t="shared" si="5"/>
        <v>26</v>
      </c>
    </row>
    <row r="29" spans="1:12" x14ac:dyDescent="0.35">
      <c r="A29" t="s">
        <v>66</v>
      </c>
      <c r="B29" t="s">
        <v>67</v>
      </c>
      <c r="C29" t="s">
        <v>95</v>
      </c>
      <c r="D29">
        <v>99.955826000000002</v>
      </c>
      <c r="E29">
        <v>152</v>
      </c>
      <c r="F29">
        <v>168.85046399999999</v>
      </c>
      <c r="G29">
        <v>100</v>
      </c>
      <c r="H29" t="str">
        <f t="shared" si="0"/>
        <v>03</v>
      </c>
      <c r="I29" t="str">
        <f t="shared" si="1"/>
        <v>00</v>
      </c>
      <c r="J29" t="str">
        <f t="shared" si="2"/>
        <v>36</v>
      </c>
      <c r="K29">
        <f t="shared" si="4"/>
        <v>10836</v>
      </c>
      <c r="L29" s="11">
        <f t="shared" si="5"/>
        <v>27</v>
      </c>
    </row>
    <row r="30" spans="1:12" x14ac:dyDescent="0.35">
      <c r="A30" t="s">
        <v>66</v>
      </c>
      <c r="B30" t="s">
        <v>67</v>
      </c>
      <c r="C30" t="s">
        <v>96</v>
      </c>
      <c r="D30">
        <v>99.958922999999999</v>
      </c>
      <c r="E30">
        <v>152</v>
      </c>
      <c r="F30">
        <v>168.799362</v>
      </c>
      <c r="G30">
        <v>100</v>
      </c>
      <c r="H30" t="str">
        <f t="shared" si="0"/>
        <v>03</v>
      </c>
      <c r="I30" t="str">
        <f t="shared" si="1"/>
        <v>00</v>
      </c>
      <c r="J30" t="str">
        <f t="shared" si="2"/>
        <v>37</v>
      </c>
      <c r="K30">
        <f t="shared" si="4"/>
        <v>10837</v>
      </c>
      <c r="L30" s="11">
        <f t="shared" si="5"/>
        <v>28</v>
      </c>
    </row>
    <row r="31" spans="1:12" x14ac:dyDescent="0.35">
      <c r="A31" t="s">
        <v>66</v>
      </c>
      <c r="B31" t="s">
        <v>67</v>
      </c>
      <c r="C31" t="s">
        <v>97</v>
      </c>
      <c r="D31">
        <v>99.955757000000006</v>
      </c>
      <c r="E31">
        <v>152</v>
      </c>
      <c r="F31">
        <v>168.93327300000001</v>
      </c>
      <c r="G31">
        <v>100</v>
      </c>
      <c r="H31" t="str">
        <f t="shared" si="0"/>
        <v>03</v>
      </c>
      <c r="I31" t="str">
        <f t="shared" si="1"/>
        <v>00</v>
      </c>
      <c r="J31" t="str">
        <f t="shared" si="2"/>
        <v>38</v>
      </c>
      <c r="K31">
        <f t="shared" si="4"/>
        <v>10838</v>
      </c>
      <c r="L31" s="11">
        <f t="shared" si="5"/>
        <v>29</v>
      </c>
    </row>
    <row r="32" spans="1:12" x14ac:dyDescent="0.35">
      <c r="A32" t="s">
        <v>66</v>
      </c>
      <c r="B32" t="s">
        <v>67</v>
      </c>
      <c r="C32" t="s">
        <v>98</v>
      </c>
      <c r="D32">
        <v>99.960280999999995</v>
      </c>
      <c r="E32">
        <v>152</v>
      </c>
      <c r="F32">
        <v>168.747299</v>
      </c>
      <c r="G32">
        <v>100</v>
      </c>
      <c r="H32" t="str">
        <f t="shared" si="0"/>
        <v>03</v>
      </c>
      <c r="I32" t="str">
        <f t="shared" si="1"/>
        <v>00</v>
      </c>
      <c r="J32" t="str">
        <f t="shared" si="2"/>
        <v>39</v>
      </c>
      <c r="K32">
        <f t="shared" si="4"/>
        <v>10839</v>
      </c>
      <c r="L32" s="11">
        <f t="shared" si="5"/>
        <v>30</v>
      </c>
    </row>
    <row r="33" spans="1:12" x14ac:dyDescent="0.35">
      <c r="A33" t="s">
        <v>66</v>
      </c>
      <c r="B33" t="s">
        <v>67</v>
      </c>
      <c r="C33" t="s">
        <v>99</v>
      </c>
      <c r="D33">
        <v>99.962196000000006</v>
      </c>
      <c r="E33">
        <v>152</v>
      </c>
      <c r="F33">
        <v>168.73271199999999</v>
      </c>
      <c r="G33">
        <v>100</v>
      </c>
      <c r="H33" t="str">
        <f t="shared" si="0"/>
        <v>03</v>
      </c>
      <c r="I33" t="str">
        <f t="shared" si="1"/>
        <v>00</v>
      </c>
      <c r="J33" t="str">
        <f t="shared" si="2"/>
        <v>40</v>
      </c>
      <c r="K33">
        <f t="shared" si="4"/>
        <v>10840</v>
      </c>
      <c r="L33" s="11">
        <f t="shared" si="5"/>
        <v>31</v>
      </c>
    </row>
    <row r="34" spans="1:12" x14ac:dyDescent="0.35">
      <c r="A34" t="s">
        <v>66</v>
      </c>
      <c r="B34" t="s">
        <v>67</v>
      </c>
      <c r="C34" t="s">
        <v>100</v>
      </c>
      <c r="D34">
        <v>99.959723999999994</v>
      </c>
      <c r="E34">
        <v>152</v>
      </c>
      <c r="F34">
        <v>168.73757900000001</v>
      </c>
      <c r="G34">
        <v>100</v>
      </c>
      <c r="H34" t="str">
        <f t="shared" si="0"/>
        <v>03</v>
      </c>
      <c r="I34" t="str">
        <f t="shared" si="1"/>
        <v>00</v>
      </c>
      <c r="J34" t="str">
        <f t="shared" si="2"/>
        <v>41</v>
      </c>
      <c r="K34">
        <f t="shared" si="4"/>
        <v>10841</v>
      </c>
      <c r="L34" s="11">
        <f t="shared" si="5"/>
        <v>32</v>
      </c>
    </row>
    <row r="35" spans="1:12" x14ac:dyDescent="0.35">
      <c r="A35" t="s">
        <v>66</v>
      </c>
      <c r="B35" t="s">
        <v>67</v>
      </c>
      <c r="C35" t="s">
        <v>101</v>
      </c>
      <c r="D35">
        <v>99.963013000000004</v>
      </c>
      <c r="E35">
        <v>152</v>
      </c>
      <c r="F35">
        <v>168.688568</v>
      </c>
      <c r="G35">
        <v>100</v>
      </c>
      <c r="H35" t="str">
        <f t="shared" si="0"/>
        <v>03</v>
      </c>
      <c r="I35" t="str">
        <f t="shared" si="1"/>
        <v>00</v>
      </c>
      <c r="J35" t="str">
        <f t="shared" si="2"/>
        <v>42</v>
      </c>
      <c r="K35">
        <f t="shared" si="4"/>
        <v>10842</v>
      </c>
      <c r="L35" s="11">
        <f t="shared" si="5"/>
        <v>33</v>
      </c>
    </row>
    <row r="36" spans="1:12" x14ac:dyDescent="0.35">
      <c r="A36" t="s">
        <v>66</v>
      </c>
      <c r="B36" t="s">
        <v>67</v>
      </c>
      <c r="C36" t="s">
        <v>102</v>
      </c>
      <c r="D36">
        <v>99.961250000000007</v>
      </c>
      <c r="E36">
        <v>152</v>
      </c>
      <c r="F36">
        <v>168.633713</v>
      </c>
      <c r="G36">
        <v>100</v>
      </c>
      <c r="H36" t="str">
        <f t="shared" si="0"/>
        <v>03</v>
      </c>
      <c r="I36" t="str">
        <f t="shared" si="1"/>
        <v>00</v>
      </c>
      <c r="J36" t="str">
        <f t="shared" si="2"/>
        <v>43</v>
      </c>
      <c r="K36">
        <f t="shared" si="4"/>
        <v>10843</v>
      </c>
      <c r="L36" s="11">
        <f t="shared" si="5"/>
        <v>34</v>
      </c>
    </row>
    <row r="37" spans="1:12" x14ac:dyDescent="0.35">
      <c r="A37" t="s">
        <v>66</v>
      </c>
      <c r="B37" t="s">
        <v>67</v>
      </c>
      <c r="C37" t="s">
        <v>103</v>
      </c>
      <c r="D37">
        <v>99.965369999999993</v>
      </c>
      <c r="E37">
        <v>152</v>
      </c>
      <c r="F37">
        <v>168.693558</v>
      </c>
      <c r="G37">
        <v>100</v>
      </c>
      <c r="H37" t="str">
        <f t="shared" si="0"/>
        <v>03</v>
      </c>
      <c r="I37" t="str">
        <f t="shared" si="1"/>
        <v>00</v>
      </c>
      <c r="J37" t="str">
        <f t="shared" si="2"/>
        <v>44</v>
      </c>
      <c r="K37">
        <f t="shared" si="4"/>
        <v>10844</v>
      </c>
      <c r="L37" s="11">
        <f t="shared" si="5"/>
        <v>35</v>
      </c>
    </row>
    <row r="38" spans="1:12" x14ac:dyDescent="0.35">
      <c r="A38" t="s">
        <v>66</v>
      </c>
      <c r="B38" t="s">
        <v>67</v>
      </c>
      <c r="C38" t="s">
        <v>104</v>
      </c>
      <c r="D38">
        <v>99.965964999999997</v>
      </c>
      <c r="E38">
        <v>152</v>
      </c>
      <c r="F38">
        <v>168.61123699999999</v>
      </c>
      <c r="G38">
        <v>100</v>
      </c>
      <c r="H38" t="str">
        <f t="shared" si="0"/>
        <v>03</v>
      </c>
      <c r="I38" t="str">
        <f t="shared" si="1"/>
        <v>00</v>
      </c>
      <c r="J38" t="str">
        <f t="shared" si="2"/>
        <v>45</v>
      </c>
      <c r="K38">
        <f t="shared" si="4"/>
        <v>10845</v>
      </c>
      <c r="L38" s="11">
        <f t="shared" si="5"/>
        <v>36</v>
      </c>
    </row>
    <row r="39" spans="1:12" x14ac:dyDescent="0.35">
      <c r="A39" t="s">
        <v>66</v>
      </c>
      <c r="B39" t="s">
        <v>67</v>
      </c>
      <c r="C39" t="s">
        <v>105</v>
      </c>
      <c r="D39">
        <v>99.961662000000004</v>
      </c>
      <c r="E39">
        <v>152</v>
      </c>
      <c r="F39">
        <v>168.690552</v>
      </c>
      <c r="G39">
        <v>100</v>
      </c>
      <c r="H39" t="str">
        <f t="shared" si="0"/>
        <v>03</v>
      </c>
      <c r="I39" t="str">
        <f t="shared" si="1"/>
        <v>00</v>
      </c>
      <c r="J39" t="str">
        <f t="shared" si="2"/>
        <v>46</v>
      </c>
      <c r="K39">
        <f t="shared" si="4"/>
        <v>10846</v>
      </c>
      <c r="L39" s="11">
        <f t="shared" si="5"/>
        <v>37</v>
      </c>
    </row>
    <row r="40" spans="1:12" x14ac:dyDescent="0.35">
      <c r="A40" t="s">
        <v>66</v>
      </c>
      <c r="B40" t="s">
        <v>67</v>
      </c>
      <c r="C40" t="s">
        <v>106</v>
      </c>
      <c r="D40">
        <v>99.964545999999999</v>
      </c>
      <c r="E40">
        <v>152</v>
      </c>
      <c r="F40">
        <v>168.70130900000001</v>
      </c>
      <c r="G40">
        <v>100</v>
      </c>
      <c r="H40" t="str">
        <f t="shared" si="0"/>
        <v>03</v>
      </c>
      <c r="I40" t="str">
        <f t="shared" si="1"/>
        <v>00</v>
      </c>
      <c r="J40" t="str">
        <f t="shared" si="2"/>
        <v>47</v>
      </c>
      <c r="K40">
        <f t="shared" si="4"/>
        <v>10847</v>
      </c>
      <c r="L40" s="11">
        <f t="shared" si="5"/>
        <v>38</v>
      </c>
    </row>
    <row r="41" spans="1:12" x14ac:dyDescent="0.35">
      <c r="A41" t="s">
        <v>66</v>
      </c>
      <c r="B41" t="s">
        <v>67</v>
      </c>
      <c r="C41" t="s">
        <v>107</v>
      </c>
      <c r="D41">
        <v>99.964545999999999</v>
      </c>
      <c r="E41">
        <v>152</v>
      </c>
      <c r="F41">
        <v>168.67907700000001</v>
      </c>
      <c r="G41">
        <v>100</v>
      </c>
      <c r="H41" t="str">
        <f t="shared" si="0"/>
        <v>03</v>
      </c>
      <c r="I41" t="str">
        <f t="shared" si="1"/>
        <v>00</v>
      </c>
      <c r="J41" t="str">
        <f t="shared" si="2"/>
        <v>48</v>
      </c>
      <c r="K41">
        <f t="shared" si="4"/>
        <v>10848</v>
      </c>
      <c r="L41" s="11">
        <f t="shared" si="5"/>
        <v>39</v>
      </c>
    </row>
    <row r="42" spans="1:12" x14ac:dyDescent="0.35">
      <c r="A42" t="s">
        <v>66</v>
      </c>
      <c r="B42" t="s">
        <v>67</v>
      </c>
      <c r="C42" t="s">
        <v>108</v>
      </c>
      <c r="D42">
        <v>99.964309999999998</v>
      </c>
      <c r="E42">
        <v>152</v>
      </c>
      <c r="F42">
        <v>168.551987</v>
      </c>
      <c r="G42">
        <v>100</v>
      </c>
      <c r="H42" t="str">
        <f t="shared" si="0"/>
        <v>03</v>
      </c>
      <c r="I42" t="str">
        <f t="shared" si="1"/>
        <v>00</v>
      </c>
      <c r="J42" t="str">
        <f t="shared" si="2"/>
        <v>49</v>
      </c>
      <c r="K42">
        <f t="shared" si="4"/>
        <v>10849</v>
      </c>
      <c r="L42" s="11">
        <f t="shared" si="5"/>
        <v>40</v>
      </c>
    </row>
    <row r="43" spans="1:12" x14ac:dyDescent="0.35">
      <c r="A43" t="s">
        <v>66</v>
      </c>
      <c r="B43" t="s">
        <v>67</v>
      </c>
      <c r="C43" t="s">
        <v>109</v>
      </c>
      <c r="D43">
        <v>99.961876000000004</v>
      </c>
      <c r="E43">
        <v>152</v>
      </c>
      <c r="F43">
        <v>168.64425700000001</v>
      </c>
      <c r="G43">
        <v>100</v>
      </c>
      <c r="H43" t="str">
        <f t="shared" si="0"/>
        <v>03</v>
      </c>
      <c r="I43" t="str">
        <f t="shared" si="1"/>
        <v>00</v>
      </c>
      <c r="J43" t="str">
        <f t="shared" si="2"/>
        <v>50</v>
      </c>
      <c r="K43">
        <f t="shared" si="4"/>
        <v>10850</v>
      </c>
      <c r="L43" s="11">
        <f t="shared" si="5"/>
        <v>41</v>
      </c>
    </row>
    <row r="44" spans="1:12" x14ac:dyDescent="0.35">
      <c r="A44" t="s">
        <v>66</v>
      </c>
      <c r="B44" t="s">
        <v>67</v>
      </c>
      <c r="C44" t="s">
        <v>110</v>
      </c>
      <c r="D44">
        <v>99.961723000000006</v>
      </c>
      <c r="E44">
        <v>152</v>
      </c>
      <c r="F44">
        <v>168.641403</v>
      </c>
      <c r="G44">
        <v>100</v>
      </c>
      <c r="H44" t="str">
        <f t="shared" si="0"/>
        <v>03</v>
      </c>
      <c r="I44" t="str">
        <f t="shared" si="1"/>
        <v>00</v>
      </c>
      <c r="J44" t="str">
        <f t="shared" si="2"/>
        <v>51</v>
      </c>
      <c r="K44">
        <f t="shared" si="4"/>
        <v>10851</v>
      </c>
      <c r="L44" s="11">
        <f t="shared" si="5"/>
        <v>42</v>
      </c>
    </row>
    <row r="45" spans="1:12" x14ac:dyDescent="0.35">
      <c r="A45" t="s">
        <v>66</v>
      </c>
      <c r="B45" t="s">
        <v>67</v>
      </c>
      <c r="C45" t="s">
        <v>111</v>
      </c>
      <c r="D45">
        <v>99.959961000000007</v>
      </c>
      <c r="E45">
        <v>152</v>
      </c>
      <c r="F45">
        <v>168.567871</v>
      </c>
      <c r="G45">
        <v>100</v>
      </c>
      <c r="H45" t="str">
        <f t="shared" si="0"/>
        <v>03</v>
      </c>
      <c r="I45" t="str">
        <f t="shared" si="1"/>
        <v>00</v>
      </c>
      <c r="J45" t="str">
        <f t="shared" si="2"/>
        <v>52</v>
      </c>
      <c r="K45">
        <f t="shared" si="4"/>
        <v>10852</v>
      </c>
      <c r="L45" s="11">
        <f t="shared" si="5"/>
        <v>43</v>
      </c>
    </row>
    <row r="46" spans="1:12" x14ac:dyDescent="0.35">
      <c r="A46" t="s">
        <v>66</v>
      </c>
      <c r="B46" t="s">
        <v>67</v>
      </c>
      <c r="C46" t="s">
        <v>112</v>
      </c>
      <c r="D46">
        <v>99.966330999999997</v>
      </c>
      <c r="E46">
        <v>152</v>
      </c>
      <c r="F46">
        <v>168.562119</v>
      </c>
      <c r="G46">
        <v>100</v>
      </c>
      <c r="H46" t="str">
        <f t="shared" si="0"/>
        <v>03</v>
      </c>
      <c r="I46" t="str">
        <f t="shared" si="1"/>
        <v>00</v>
      </c>
      <c r="J46" t="str">
        <f t="shared" si="2"/>
        <v>53</v>
      </c>
      <c r="K46">
        <f t="shared" si="4"/>
        <v>10853</v>
      </c>
      <c r="L46" s="11">
        <f t="shared" si="5"/>
        <v>44</v>
      </c>
    </row>
    <row r="47" spans="1:12" x14ac:dyDescent="0.35">
      <c r="A47" t="s">
        <v>66</v>
      </c>
      <c r="B47" t="s">
        <v>67</v>
      </c>
      <c r="C47" t="s">
        <v>113</v>
      </c>
      <c r="D47">
        <v>99.967399999999998</v>
      </c>
      <c r="E47">
        <v>152</v>
      </c>
      <c r="F47">
        <v>168.589584</v>
      </c>
      <c r="G47">
        <v>100</v>
      </c>
      <c r="H47" t="str">
        <f t="shared" si="0"/>
        <v>03</v>
      </c>
      <c r="I47" t="str">
        <f t="shared" si="1"/>
        <v>00</v>
      </c>
      <c r="J47" t="str">
        <f t="shared" si="2"/>
        <v>54</v>
      </c>
      <c r="K47">
        <f t="shared" si="4"/>
        <v>10854</v>
      </c>
      <c r="L47" s="11">
        <f t="shared" si="5"/>
        <v>45</v>
      </c>
    </row>
    <row r="48" spans="1:12" x14ac:dyDescent="0.35">
      <c r="A48" t="s">
        <v>66</v>
      </c>
      <c r="B48" t="s">
        <v>67</v>
      </c>
      <c r="C48" t="s">
        <v>114</v>
      </c>
      <c r="D48">
        <v>99.966842999999997</v>
      </c>
      <c r="E48">
        <v>152</v>
      </c>
      <c r="F48">
        <v>168.496826</v>
      </c>
      <c r="G48">
        <v>100</v>
      </c>
      <c r="H48" t="str">
        <f t="shared" si="0"/>
        <v>03</v>
      </c>
      <c r="I48" t="str">
        <f t="shared" si="1"/>
        <v>00</v>
      </c>
      <c r="J48" t="str">
        <f t="shared" si="2"/>
        <v>55</v>
      </c>
      <c r="K48">
        <f t="shared" si="4"/>
        <v>10855</v>
      </c>
      <c r="L48" s="11">
        <f t="shared" si="5"/>
        <v>46</v>
      </c>
    </row>
    <row r="49" spans="1:12" x14ac:dyDescent="0.35">
      <c r="A49" t="s">
        <v>66</v>
      </c>
      <c r="B49" t="s">
        <v>67</v>
      </c>
      <c r="C49" t="s">
        <v>115</v>
      </c>
      <c r="D49">
        <v>99.970978000000002</v>
      </c>
      <c r="E49">
        <v>152</v>
      </c>
      <c r="F49">
        <v>168.37686199999999</v>
      </c>
      <c r="G49">
        <v>100</v>
      </c>
      <c r="H49" t="str">
        <f t="shared" si="0"/>
        <v>03</v>
      </c>
      <c r="I49" t="str">
        <f t="shared" si="1"/>
        <v>00</v>
      </c>
      <c r="J49" t="str">
        <f t="shared" si="2"/>
        <v>56</v>
      </c>
      <c r="K49">
        <f t="shared" si="4"/>
        <v>10856</v>
      </c>
      <c r="L49" s="11">
        <f t="shared" si="5"/>
        <v>47</v>
      </c>
    </row>
    <row r="50" spans="1:12" x14ac:dyDescent="0.35">
      <c r="A50" t="s">
        <v>66</v>
      </c>
      <c r="B50" t="s">
        <v>67</v>
      </c>
      <c r="C50" t="s">
        <v>116</v>
      </c>
      <c r="D50">
        <v>99.967545000000001</v>
      </c>
      <c r="E50">
        <v>152</v>
      </c>
      <c r="F50">
        <v>168.55149800000001</v>
      </c>
      <c r="G50">
        <v>100</v>
      </c>
      <c r="H50" t="str">
        <f t="shared" si="0"/>
        <v>03</v>
      </c>
      <c r="I50" t="str">
        <f t="shared" si="1"/>
        <v>00</v>
      </c>
      <c r="J50" t="str">
        <f t="shared" si="2"/>
        <v>57</v>
      </c>
      <c r="K50">
        <f t="shared" si="4"/>
        <v>10857</v>
      </c>
      <c r="L50" s="11">
        <f t="shared" si="5"/>
        <v>48</v>
      </c>
    </row>
    <row r="51" spans="1:12" x14ac:dyDescent="0.35">
      <c r="A51" t="s">
        <v>66</v>
      </c>
      <c r="B51" t="s">
        <v>67</v>
      </c>
      <c r="C51" t="s">
        <v>117</v>
      </c>
      <c r="D51">
        <v>99.971535000000003</v>
      </c>
      <c r="E51">
        <v>152</v>
      </c>
      <c r="F51">
        <v>168.476517</v>
      </c>
      <c r="G51">
        <v>100</v>
      </c>
      <c r="H51" t="str">
        <f t="shared" si="0"/>
        <v>03</v>
      </c>
      <c r="I51" t="str">
        <f t="shared" si="1"/>
        <v>00</v>
      </c>
      <c r="J51" t="str">
        <f t="shared" si="2"/>
        <v>58</v>
      </c>
      <c r="K51">
        <f t="shared" si="4"/>
        <v>10858</v>
      </c>
      <c r="L51" s="11">
        <f t="shared" si="5"/>
        <v>49</v>
      </c>
    </row>
    <row r="52" spans="1:12" x14ac:dyDescent="0.35">
      <c r="A52" t="s">
        <v>66</v>
      </c>
      <c r="B52" t="s">
        <v>67</v>
      </c>
      <c r="C52" t="s">
        <v>118</v>
      </c>
      <c r="D52">
        <v>99.975234999999998</v>
      </c>
      <c r="E52">
        <v>152</v>
      </c>
      <c r="F52">
        <v>168.39444</v>
      </c>
      <c r="G52">
        <v>100</v>
      </c>
      <c r="H52" t="str">
        <f t="shared" si="0"/>
        <v>03</v>
      </c>
      <c r="I52" t="str">
        <f t="shared" si="1"/>
        <v>00</v>
      </c>
      <c r="J52" t="str">
        <f t="shared" si="2"/>
        <v>59</v>
      </c>
      <c r="K52">
        <f t="shared" si="4"/>
        <v>10859</v>
      </c>
      <c r="L52" s="11">
        <f t="shared" si="5"/>
        <v>50</v>
      </c>
    </row>
    <row r="53" spans="1:12" x14ac:dyDescent="0.35">
      <c r="A53" t="s">
        <v>66</v>
      </c>
      <c r="B53" t="s">
        <v>67</v>
      </c>
      <c r="C53" t="s">
        <v>119</v>
      </c>
      <c r="D53">
        <v>99.971091999999999</v>
      </c>
      <c r="E53">
        <v>152</v>
      </c>
      <c r="F53">
        <v>168.49195900000001</v>
      </c>
      <c r="G53">
        <v>100</v>
      </c>
      <c r="H53" t="str">
        <f t="shared" si="0"/>
        <v>03</v>
      </c>
      <c r="I53" t="str">
        <f t="shared" si="1"/>
        <v>01</v>
      </c>
      <c r="J53" t="str">
        <f t="shared" si="2"/>
        <v>00</v>
      </c>
      <c r="K53">
        <f t="shared" si="4"/>
        <v>10860</v>
      </c>
      <c r="L53" s="11">
        <f t="shared" si="5"/>
        <v>51</v>
      </c>
    </row>
    <row r="54" spans="1:12" x14ac:dyDescent="0.35">
      <c r="A54" t="s">
        <v>66</v>
      </c>
      <c r="B54" t="s">
        <v>67</v>
      </c>
      <c r="C54" t="s">
        <v>120</v>
      </c>
      <c r="D54">
        <v>99.974898999999994</v>
      </c>
      <c r="E54">
        <v>152</v>
      </c>
      <c r="F54">
        <v>168.435226</v>
      </c>
      <c r="G54">
        <v>100</v>
      </c>
      <c r="H54" t="str">
        <f t="shared" si="0"/>
        <v>03</v>
      </c>
      <c r="I54" t="str">
        <f t="shared" si="1"/>
        <v>01</v>
      </c>
      <c r="J54" t="str">
        <f t="shared" si="2"/>
        <v>01</v>
      </c>
      <c r="K54">
        <f t="shared" si="4"/>
        <v>10861</v>
      </c>
      <c r="L54" s="11">
        <f t="shared" si="5"/>
        <v>52</v>
      </c>
    </row>
    <row r="55" spans="1:12" x14ac:dyDescent="0.35">
      <c r="A55" t="s">
        <v>66</v>
      </c>
      <c r="B55" t="s">
        <v>67</v>
      </c>
      <c r="C55" t="s">
        <v>121</v>
      </c>
      <c r="D55">
        <v>99.976737999999997</v>
      </c>
      <c r="E55">
        <v>152</v>
      </c>
      <c r="F55">
        <v>168.387573</v>
      </c>
      <c r="G55">
        <v>100</v>
      </c>
      <c r="H55" t="str">
        <f t="shared" si="0"/>
        <v>03</v>
      </c>
      <c r="I55" t="str">
        <f t="shared" si="1"/>
        <v>01</v>
      </c>
      <c r="J55" t="str">
        <f t="shared" si="2"/>
        <v>02</v>
      </c>
      <c r="K55">
        <f t="shared" si="4"/>
        <v>10862</v>
      </c>
      <c r="L55" s="11">
        <f t="shared" si="5"/>
        <v>53</v>
      </c>
    </row>
    <row r="56" spans="1:12" x14ac:dyDescent="0.35">
      <c r="A56" t="s">
        <v>66</v>
      </c>
      <c r="B56" t="s">
        <v>67</v>
      </c>
      <c r="C56" t="s">
        <v>122</v>
      </c>
      <c r="D56">
        <v>99.979408000000006</v>
      </c>
      <c r="E56">
        <v>152</v>
      </c>
      <c r="F56">
        <v>168.41743500000001</v>
      </c>
      <c r="G56">
        <v>100</v>
      </c>
      <c r="H56" t="str">
        <f t="shared" si="0"/>
        <v>03</v>
      </c>
      <c r="I56" t="str">
        <f t="shared" si="1"/>
        <v>01</v>
      </c>
      <c r="J56" t="str">
        <f t="shared" si="2"/>
        <v>03</v>
      </c>
      <c r="K56">
        <f t="shared" si="4"/>
        <v>10863</v>
      </c>
      <c r="L56" s="11">
        <f t="shared" si="5"/>
        <v>54</v>
      </c>
    </row>
    <row r="57" spans="1:12" x14ac:dyDescent="0.35">
      <c r="A57" t="s">
        <v>66</v>
      </c>
      <c r="B57" t="s">
        <v>67</v>
      </c>
      <c r="C57" t="s">
        <v>123</v>
      </c>
      <c r="D57">
        <v>99.983017000000004</v>
      </c>
      <c r="E57">
        <v>152</v>
      </c>
      <c r="F57">
        <v>168.415176</v>
      </c>
      <c r="G57">
        <v>100</v>
      </c>
      <c r="H57" t="str">
        <f t="shared" si="0"/>
        <v>03</v>
      </c>
      <c r="I57" t="str">
        <f t="shared" si="1"/>
        <v>01</v>
      </c>
      <c r="J57" t="str">
        <f t="shared" si="2"/>
        <v>04</v>
      </c>
      <c r="K57">
        <f t="shared" si="4"/>
        <v>10864</v>
      </c>
      <c r="L57" s="11">
        <f t="shared" si="5"/>
        <v>55</v>
      </c>
    </row>
    <row r="58" spans="1:12" x14ac:dyDescent="0.35">
      <c r="A58" t="s">
        <v>66</v>
      </c>
      <c r="B58" t="s">
        <v>67</v>
      </c>
      <c r="C58" t="s">
        <v>124</v>
      </c>
      <c r="D58">
        <v>99.987480000000005</v>
      </c>
      <c r="E58">
        <v>152</v>
      </c>
      <c r="F58">
        <v>168.49108899999999</v>
      </c>
      <c r="G58">
        <v>100</v>
      </c>
      <c r="H58" t="str">
        <f t="shared" si="0"/>
        <v>03</v>
      </c>
      <c r="I58" t="str">
        <f t="shared" si="1"/>
        <v>01</v>
      </c>
      <c r="J58" t="str">
        <f t="shared" si="2"/>
        <v>05</v>
      </c>
      <c r="K58">
        <f t="shared" si="4"/>
        <v>10865</v>
      </c>
      <c r="L58" s="11">
        <f t="shared" si="5"/>
        <v>56</v>
      </c>
    </row>
    <row r="59" spans="1:12" x14ac:dyDescent="0.35">
      <c r="A59" t="s">
        <v>66</v>
      </c>
      <c r="B59" t="s">
        <v>67</v>
      </c>
      <c r="C59" t="s">
        <v>125</v>
      </c>
      <c r="D59">
        <v>99.987457000000006</v>
      </c>
      <c r="E59">
        <v>152</v>
      </c>
      <c r="F59">
        <v>168.60429400000001</v>
      </c>
      <c r="G59">
        <v>100</v>
      </c>
      <c r="H59" t="str">
        <f t="shared" si="0"/>
        <v>03</v>
      </c>
      <c r="I59" t="str">
        <f t="shared" si="1"/>
        <v>01</v>
      </c>
      <c r="J59" t="str">
        <f t="shared" si="2"/>
        <v>06</v>
      </c>
      <c r="K59">
        <f t="shared" si="4"/>
        <v>10866</v>
      </c>
      <c r="L59" s="11">
        <f t="shared" si="5"/>
        <v>57</v>
      </c>
    </row>
    <row r="60" spans="1:12" x14ac:dyDescent="0.35">
      <c r="A60" t="s">
        <v>66</v>
      </c>
      <c r="B60" t="s">
        <v>67</v>
      </c>
      <c r="C60" t="s">
        <v>126</v>
      </c>
      <c r="D60">
        <v>99.988251000000005</v>
      </c>
      <c r="E60">
        <v>152</v>
      </c>
      <c r="F60">
        <v>168.623749</v>
      </c>
      <c r="G60">
        <v>100</v>
      </c>
      <c r="H60" t="str">
        <f t="shared" si="0"/>
        <v>03</v>
      </c>
      <c r="I60" t="str">
        <f t="shared" si="1"/>
        <v>01</v>
      </c>
      <c r="J60" t="str">
        <f t="shared" si="2"/>
        <v>07</v>
      </c>
      <c r="K60">
        <f t="shared" si="4"/>
        <v>10867</v>
      </c>
      <c r="L60" s="11">
        <f t="shared" si="5"/>
        <v>58</v>
      </c>
    </row>
    <row r="61" spans="1:12" x14ac:dyDescent="0.35">
      <c r="A61" t="s">
        <v>66</v>
      </c>
      <c r="B61" t="s">
        <v>67</v>
      </c>
      <c r="C61" t="s">
        <v>127</v>
      </c>
      <c r="D61">
        <v>99.990928999999994</v>
      </c>
      <c r="E61">
        <v>152</v>
      </c>
      <c r="F61">
        <v>168.558075</v>
      </c>
      <c r="G61">
        <v>100</v>
      </c>
      <c r="H61" t="str">
        <f t="shared" si="0"/>
        <v>03</v>
      </c>
      <c r="I61" t="str">
        <f t="shared" si="1"/>
        <v>01</v>
      </c>
      <c r="J61" t="str">
        <f t="shared" si="2"/>
        <v>08</v>
      </c>
      <c r="K61">
        <f t="shared" si="4"/>
        <v>10868</v>
      </c>
      <c r="L61" s="11">
        <f t="shared" si="5"/>
        <v>59</v>
      </c>
    </row>
    <row r="62" spans="1:12" x14ac:dyDescent="0.35">
      <c r="A62" t="s">
        <v>66</v>
      </c>
      <c r="B62" t="s">
        <v>67</v>
      </c>
      <c r="C62" t="s">
        <v>128</v>
      </c>
      <c r="D62">
        <v>99.992241000000007</v>
      </c>
      <c r="E62">
        <v>152</v>
      </c>
      <c r="F62">
        <v>168.618729</v>
      </c>
      <c r="G62">
        <v>100</v>
      </c>
      <c r="H62" t="str">
        <f t="shared" si="0"/>
        <v>03</v>
      </c>
      <c r="I62" t="str">
        <f t="shared" si="1"/>
        <v>01</v>
      </c>
      <c r="J62" t="str">
        <f t="shared" si="2"/>
        <v>09</v>
      </c>
      <c r="K62">
        <f t="shared" si="4"/>
        <v>10869</v>
      </c>
      <c r="L62" s="11">
        <f t="shared" si="5"/>
        <v>60</v>
      </c>
    </row>
    <row r="63" spans="1:12" x14ac:dyDescent="0.35">
      <c r="A63" t="s">
        <v>66</v>
      </c>
      <c r="B63" t="s">
        <v>67</v>
      </c>
      <c r="C63" t="s">
        <v>129</v>
      </c>
      <c r="D63">
        <v>99.994834999999995</v>
      </c>
      <c r="E63">
        <v>152</v>
      </c>
      <c r="F63">
        <v>168.652863</v>
      </c>
      <c r="G63">
        <v>100</v>
      </c>
      <c r="H63" t="str">
        <f t="shared" si="0"/>
        <v>03</v>
      </c>
      <c r="I63" t="str">
        <f t="shared" si="1"/>
        <v>01</v>
      </c>
      <c r="J63" t="str">
        <f t="shared" si="2"/>
        <v>10</v>
      </c>
      <c r="K63">
        <f t="shared" si="4"/>
        <v>10870</v>
      </c>
      <c r="L63" s="11">
        <f t="shared" si="5"/>
        <v>61</v>
      </c>
    </row>
    <row r="64" spans="1:12" x14ac:dyDescent="0.35">
      <c r="A64" t="s">
        <v>66</v>
      </c>
      <c r="B64" t="s">
        <v>67</v>
      </c>
      <c r="C64" t="s">
        <v>130</v>
      </c>
      <c r="D64">
        <v>99.996955999999997</v>
      </c>
      <c r="E64">
        <v>152</v>
      </c>
      <c r="F64">
        <v>168.57560699999999</v>
      </c>
      <c r="G64">
        <v>100</v>
      </c>
      <c r="H64" t="str">
        <f t="shared" si="0"/>
        <v>03</v>
      </c>
      <c r="I64" t="str">
        <f t="shared" si="1"/>
        <v>01</v>
      </c>
      <c r="J64" t="str">
        <f t="shared" si="2"/>
        <v>11</v>
      </c>
      <c r="K64">
        <f t="shared" si="4"/>
        <v>10871</v>
      </c>
      <c r="L64" s="11">
        <f t="shared" si="5"/>
        <v>62</v>
      </c>
    </row>
    <row r="65" spans="1:12" x14ac:dyDescent="0.35">
      <c r="A65" t="s">
        <v>66</v>
      </c>
      <c r="B65" t="s">
        <v>67</v>
      </c>
      <c r="C65" t="s">
        <v>131</v>
      </c>
      <c r="D65">
        <v>100.00176999999999</v>
      </c>
      <c r="E65">
        <v>152</v>
      </c>
      <c r="F65">
        <v>168.525711</v>
      </c>
      <c r="G65">
        <v>100</v>
      </c>
      <c r="H65" t="str">
        <f t="shared" si="0"/>
        <v>03</v>
      </c>
      <c r="I65" t="str">
        <f t="shared" si="1"/>
        <v>01</v>
      </c>
      <c r="J65" t="str">
        <f t="shared" si="2"/>
        <v>12</v>
      </c>
      <c r="K65">
        <f t="shared" si="4"/>
        <v>10872</v>
      </c>
      <c r="L65" s="11">
        <f t="shared" si="5"/>
        <v>63</v>
      </c>
    </row>
    <row r="66" spans="1:12" x14ac:dyDescent="0.35">
      <c r="A66" t="s">
        <v>66</v>
      </c>
      <c r="B66" t="s">
        <v>67</v>
      </c>
      <c r="C66" t="s">
        <v>132</v>
      </c>
      <c r="D66">
        <v>100.00696600000001</v>
      </c>
      <c r="E66">
        <v>152</v>
      </c>
      <c r="F66">
        <v>168.570267</v>
      </c>
      <c r="G66">
        <v>100</v>
      </c>
      <c r="H66" t="str">
        <f t="shared" ref="H66:H129" si="6">LEFT(C66,2)</f>
        <v>03</v>
      </c>
      <c r="I66" t="str">
        <f t="shared" ref="I66:I129" si="7">MID(C66,4,2)</f>
        <v>01</v>
      </c>
      <c r="J66" t="str">
        <f t="shared" ref="J66:J129" si="8">MID(C66,7,2)</f>
        <v>13</v>
      </c>
      <c r="K66">
        <f t="shared" si="4"/>
        <v>10873</v>
      </c>
      <c r="L66" s="11">
        <f t="shared" si="5"/>
        <v>64</v>
      </c>
    </row>
    <row r="67" spans="1:12" x14ac:dyDescent="0.35">
      <c r="A67" t="s">
        <v>66</v>
      </c>
      <c r="B67" t="s">
        <v>67</v>
      </c>
      <c r="C67" t="s">
        <v>133</v>
      </c>
      <c r="D67">
        <v>100.01198599999999</v>
      </c>
      <c r="E67">
        <v>152</v>
      </c>
      <c r="F67">
        <v>168.47547900000001</v>
      </c>
      <c r="G67">
        <v>100</v>
      </c>
      <c r="H67" t="str">
        <f t="shared" si="6"/>
        <v>03</v>
      </c>
      <c r="I67" t="str">
        <f t="shared" si="7"/>
        <v>01</v>
      </c>
      <c r="J67" t="str">
        <f t="shared" si="8"/>
        <v>14</v>
      </c>
      <c r="K67">
        <f t="shared" ref="K67:K130" si="9">J67+I67*60+H67*60*60</f>
        <v>10874</v>
      </c>
      <c r="L67" s="11">
        <f t="shared" ref="L67:L130" si="10">K67-$K$2</f>
        <v>65</v>
      </c>
    </row>
    <row r="68" spans="1:12" x14ac:dyDescent="0.35">
      <c r="A68" t="s">
        <v>66</v>
      </c>
      <c r="B68" t="s">
        <v>67</v>
      </c>
      <c r="C68" t="s">
        <v>134</v>
      </c>
      <c r="D68">
        <v>100.017754</v>
      </c>
      <c r="E68">
        <v>152</v>
      </c>
      <c r="F68">
        <v>168.46571399999999</v>
      </c>
      <c r="G68">
        <v>100</v>
      </c>
      <c r="H68" t="str">
        <f t="shared" si="6"/>
        <v>03</v>
      </c>
      <c r="I68" t="str">
        <f t="shared" si="7"/>
        <v>01</v>
      </c>
      <c r="J68" t="str">
        <f t="shared" si="8"/>
        <v>15</v>
      </c>
      <c r="K68">
        <f t="shared" si="9"/>
        <v>10875</v>
      </c>
      <c r="L68" s="11">
        <f t="shared" si="10"/>
        <v>66</v>
      </c>
    </row>
    <row r="69" spans="1:12" x14ac:dyDescent="0.35">
      <c r="A69" t="s">
        <v>66</v>
      </c>
      <c r="B69" t="s">
        <v>67</v>
      </c>
      <c r="C69" t="s">
        <v>135</v>
      </c>
      <c r="D69">
        <v>100.015381</v>
      </c>
      <c r="E69">
        <v>152</v>
      </c>
      <c r="F69">
        <v>168.548599</v>
      </c>
      <c r="G69">
        <v>100</v>
      </c>
      <c r="H69" t="str">
        <f t="shared" si="6"/>
        <v>03</v>
      </c>
      <c r="I69" t="str">
        <f t="shared" si="7"/>
        <v>01</v>
      </c>
      <c r="J69" t="str">
        <f t="shared" si="8"/>
        <v>16</v>
      </c>
      <c r="K69">
        <f t="shared" si="9"/>
        <v>10876</v>
      </c>
      <c r="L69" s="11">
        <f t="shared" si="10"/>
        <v>67</v>
      </c>
    </row>
    <row r="70" spans="1:12" x14ac:dyDescent="0.35">
      <c r="A70" t="s">
        <v>66</v>
      </c>
      <c r="B70" t="s">
        <v>67</v>
      </c>
      <c r="C70" t="s">
        <v>136</v>
      </c>
      <c r="D70">
        <v>100.021957</v>
      </c>
      <c r="E70">
        <v>152</v>
      </c>
      <c r="F70">
        <v>168.495758</v>
      </c>
      <c r="G70">
        <v>100</v>
      </c>
      <c r="H70" t="str">
        <f t="shared" si="6"/>
        <v>03</v>
      </c>
      <c r="I70" t="str">
        <f t="shared" si="7"/>
        <v>01</v>
      </c>
      <c r="J70" t="str">
        <f t="shared" si="8"/>
        <v>17</v>
      </c>
      <c r="K70">
        <f t="shared" si="9"/>
        <v>10877</v>
      </c>
      <c r="L70" s="11">
        <f t="shared" si="10"/>
        <v>68</v>
      </c>
    </row>
    <row r="71" spans="1:12" x14ac:dyDescent="0.35">
      <c r="A71" t="s">
        <v>66</v>
      </c>
      <c r="B71" t="s">
        <v>67</v>
      </c>
      <c r="C71" t="s">
        <v>137</v>
      </c>
      <c r="D71">
        <v>100.016525</v>
      </c>
      <c r="E71">
        <v>152</v>
      </c>
      <c r="F71">
        <v>168.69693000000001</v>
      </c>
      <c r="G71">
        <v>100</v>
      </c>
      <c r="H71" t="str">
        <f t="shared" si="6"/>
        <v>03</v>
      </c>
      <c r="I71" t="str">
        <f t="shared" si="7"/>
        <v>01</v>
      </c>
      <c r="J71" t="str">
        <f t="shared" si="8"/>
        <v>18</v>
      </c>
      <c r="K71">
        <f t="shared" si="9"/>
        <v>10878</v>
      </c>
      <c r="L71" s="11">
        <f t="shared" si="10"/>
        <v>69</v>
      </c>
    </row>
    <row r="72" spans="1:12" x14ac:dyDescent="0.35">
      <c r="A72" t="s">
        <v>66</v>
      </c>
      <c r="B72" t="s">
        <v>67</v>
      </c>
      <c r="C72" t="s">
        <v>138</v>
      </c>
      <c r="D72">
        <v>100.021011</v>
      </c>
      <c r="E72">
        <v>152</v>
      </c>
      <c r="F72">
        <v>168.72962999999999</v>
      </c>
      <c r="G72">
        <v>100</v>
      </c>
      <c r="H72" t="str">
        <f t="shared" si="6"/>
        <v>03</v>
      </c>
      <c r="I72" t="str">
        <f t="shared" si="7"/>
        <v>01</v>
      </c>
      <c r="J72" t="str">
        <f t="shared" si="8"/>
        <v>19</v>
      </c>
      <c r="K72">
        <f t="shared" si="9"/>
        <v>10879</v>
      </c>
      <c r="L72" s="11">
        <f t="shared" si="10"/>
        <v>70</v>
      </c>
    </row>
    <row r="73" spans="1:12" x14ac:dyDescent="0.35">
      <c r="A73" t="s">
        <v>66</v>
      </c>
      <c r="B73" t="s">
        <v>67</v>
      </c>
      <c r="C73" t="s">
        <v>139</v>
      </c>
      <c r="D73">
        <v>100.018005</v>
      </c>
      <c r="E73">
        <v>152</v>
      </c>
      <c r="F73">
        <v>168.606064</v>
      </c>
      <c r="G73">
        <v>100</v>
      </c>
      <c r="H73" t="str">
        <f t="shared" si="6"/>
        <v>03</v>
      </c>
      <c r="I73" t="str">
        <f t="shared" si="7"/>
        <v>01</v>
      </c>
      <c r="J73" t="str">
        <f t="shared" si="8"/>
        <v>20</v>
      </c>
      <c r="K73">
        <f t="shared" si="9"/>
        <v>10880</v>
      </c>
      <c r="L73" s="11">
        <f t="shared" si="10"/>
        <v>71</v>
      </c>
    </row>
    <row r="74" spans="1:12" x14ac:dyDescent="0.35">
      <c r="A74" t="s">
        <v>66</v>
      </c>
      <c r="B74" t="s">
        <v>67</v>
      </c>
      <c r="C74" t="s">
        <v>140</v>
      </c>
      <c r="D74">
        <v>100.012978</v>
      </c>
      <c r="E74">
        <v>152</v>
      </c>
      <c r="F74">
        <v>168.641312</v>
      </c>
      <c r="G74">
        <v>100</v>
      </c>
      <c r="H74" t="str">
        <f t="shared" si="6"/>
        <v>03</v>
      </c>
      <c r="I74" t="str">
        <f t="shared" si="7"/>
        <v>01</v>
      </c>
      <c r="J74" t="str">
        <f t="shared" si="8"/>
        <v>21</v>
      </c>
      <c r="K74">
        <f t="shared" si="9"/>
        <v>10881</v>
      </c>
      <c r="L74" s="11">
        <f t="shared" si="10"/>
        <v>72</v>
      </c>
    </row>
    <row r="75" spans="1:12" x14ac:dyDescent="0.35">
      <c r="A75" t="s">
        <v>66</v>
      </c>
      <c r="B75" t="s">
        <v>67</v>
      </c>
      <c r="C75" t="s">
        <v>141</v>
      </c>
      <c r="D75">
        <v>100.012062</v>
      </c>
      <c r="E75">
        <v>152</v>
      </c>
      <c r="F75">
        <v>168.603363</v>
      </c>
      <c r="G75">
        <v>100</v>
      </c>
      <c r="H75" t="str">
        <f t="shared" si="6"/>
        <v>03</v>
      </c>
      <c r="I75" t="str">
        <f t="shared" si="7"/>
        <v>01</v>
      </c>
      <c r="J75" t="str">
        <f t="shared" si="8"/>
        <v>22</v>
      </c>
      <c r="K75">
        <f t="shared" si="9"/>
        <v>10882</v>
      </c>
      <c r="L75" s="11">
        <f t="shared" si="10"/>
        <v>73</v>
      </c>
    </row>
    <row r="76" spans="1:12" x14ac:dyDescent="0.35">
      <c r="A76" t="s">
        <v>66</v>
      </c>
      <c r="B76" t="s">
        <v>67</v>
      </c>
      <c r="C76" t="s">
        <v>142</v>
      </c>
      <c r="D76">
        <v>100.00839999999999</v>
      </c>
      <c r="E76">
        <v>152</v>
      </c>
      <c r="F76">
        <v>168.59977699999999</v>
      </c>
      <c r="G76">
        <v>100</v>
      </c>
      <c r="H76" t="str">
        <f t="shared" si="6"/>
        <v>03</v>
      </c>
      <c r="I76" t="str">
        <f t="shared" si="7"/>
        <v>01</v>
      </c>
      <c r="J76" t="str">
        <f t="shared" si="8"/>
        <v>23</v>
      </c>
      <c r="K76">
        <f t="shared" si="9"/>
        <v>10883</v>
      </c>
      <c r="L76" s="11">
        <f t="shared" si="10"/>
        <v>74</v>
      </c>
    </row>
    <row r="77" spans="1:12" x14ac:dyDescent="0.35">
      <c r="A77" t="s">
        <v>66</v>
      </c>
      <c r="B77" t="s">
        <v>67</v>
      </c>
      <c r="C77" t="s">
        <v>143</v>
      </c>
      <c r="D77">
        <v>100.00708</v>
      </c>
      <c r="E77">
        <v>152</v>
      </c>
      <c r="F77">
        <v>168.585983</v>
      </c>
      <c r="G77">
        <v>100</v>
      </c>
      <c r="H77" t="str">
        <f t="shared" si="6"/>
        <v>03</v>
      </c>
      <c r="I77" t="str">
        <f t="shared" si="7"/>
        <v>01</v>
      </c>
      <c r="J77" t="str">
        <f t="shared" si="8"/>
        <v>24</v>
      </c>
      <c r="K77">
        <f t="shared" si="9"/>
        <v>10884</v>
      </c>
      <c r="L77" s="11">
        <f t="shared" si="10"/>
        <v>75</v>
      </c>
    </row>
    <row r="78" spans="1:12" x14ac:dyDescent="0.35">
      <c r="A78" t="s">
        <v>66</v>
      </c>
      <c r="B78" t="s">
        <v>67</v>
      </c>
      <c r="C78" t="s">
        <v>144</v>
      </c>
      <c r="D78">
        <v>100.00374600000001</v>
      </c>
      <c r="E78">
        <v>152</v>
      </c>
      <c r="F78">
        <v>168.54482999999999</v>
      </c>
      <c r="G78">
        <v>100</v>
      </c>
      <c r="H78" t="str">
        <f t="shared" si="6"/>
        <v>03</v>
      </c>
      <c r="I78" t="str">
        <f t="shared" si="7"/>
        <v>01</v>
      </c>
      <c r="J78" t="str">
        <f t="shared" si="8"/>
        <v>25</v>
      </c>
      <c r="K78">
        <f t="shared" si="9"/>
        <v>10885</v>
      </c>
      <c r="L78" s="11">
        <f t="shared" si="10"/>
        <v>76</v>
      </c>
    </row>
    <row r="79" spans="1:12" x14ac:dyDescent="0.35">
      <c r="A79" t="s">
        <v>66</v>
      </c>
      <c r="B79" t="s">
        <v>67</v>
      </c>
      <c r="C79" t="s">
        <v>145</v>
      </c>
      <c r="D79">
        <v>99.999115000000003</v>
      </c>
      <c r="E79">
        <v>152</v>
      </c>
      <c r="F79">
        <v>168.60342399999999</v>
      </c>
      <c r="G79">
        <v>100</v>
      </c>
      <c r="H79" t="str">
        <f t="shared" si="6"/>
        <v>03</v>
      </c>
      <c r="I79" t="str">
        <f t="shared" si="7"/>
        <v>01</v>
      </c>
      <c r="J79" t="str">
        <f t="shared" si="8"/>
        <v>26</v>
      </c>
      <c r="K79">
        <f t="shared" si="9"/>
        <v>10886</v>
      </c>
      <c r="L79" s="11">
        <f t="shared" si="10"/>
        <v>77</v>
      </c>
    </row>
    <row r="80" spans="1:12" x14ac:dyDescent="0.35">
      <c r="A80" t="s">
        <v>66</v>
      </c>
      <c r="B80" t="s">
        <v>67</v>
      </c>
      <c r="C80" t="s">
        <v>146</v>
      </c>
      <c r="D80">
        <v>99.997794999999996</v>
      </c>
      <c r="E80">
        <v>152</v>
      </c>
      <c r="F80">
        <v>168.58547999999999</v>
      </c>
      <c r="G80">
        <v>100</v>
      </c>
      <c r="H80" t="str">
        <f t="shared" si="6"/>
        <v>03</v>
      </c>
      <c r="I80" t="str">
        <f t="shared" si="7"/>
        <v>01</v>
      </c>
      <c r="J80" t="str">
        <f t="shared" si="8"/>
        <v>27</v>
      </c>
      <c r="K80">
        <f t="shared" si="9"/>
        <v>10887</v>
      </c>
      <c r="L80" s="11">
        <f t="shared" si="10"/>
        <v>78</v>
      </c>
    </row>
    <row r="81" spans="1:12" x14ac:dyDescent="0.35">
      <c r="A81" t="s">
        <v>66</v>
      </c>
      <c r="B81" t="s">
        <v>67</v>
      </c>
      <c r="C81" t="s">
        <v>147</v>
      </c>
      <c r="D81">
        <v>100.00103799999999</v>
      </c>
      <c r="E81">
        <v>152</v>
      </c>
      <c r="F81">
        <v>168.61837800000001</v>
      </c>
      <c r="G81">
        <v>100</v>
      </c>
      <c r="H81" t="str">
        <f t="shared" si="6"/>
        <v>03</v>
      </c>
      <c r="I81" t="str">
        <f t="shared" si="7"/>
        <v>01</v>
      </c>
      <c r="J81" t="str">
        <f t="shared" si="8"/>
        <v>28</v>
      </c>
      <c r="K81">
        <f t="shared" si="9"/>
        <v>10888</v>
      </c>
      <c r="L81" s="11">
        <f t="shared" si="10"/>
        <v>79</v>
      </c>
    </row>
    <row r="82" spans="1:12" x14ac:dyDescent="0.35">
      <c r="A82" t="s">
        <v>66</v>
      </c>
      <c r="B82" t="s">
        <v>67</v>
      </c>
      <c r="C82" t="s">
        <v>148</v>
      </c>
      <c r="D82">
        <v>100.00013</v>
      </c>
      <c r="E82">
        <v>152</v>
      </c>
      <c r="F82">
        <v>168.643112</v>
      </c>
      <c r="G82">
        <v>100</v>
      </c>
      <c r="H82" t="str">
        <f t="shared" si="6"/>
        <v>03</v>
      </c>
      <c r="I82" t="str">
        <f t="shared" si="7"/>
        <v>01</v>
      </c>
      <c r="J82" t="str">
        <f t="shared" si="8"/>
        <v>29</v>
      </c>
      <c r="K82">
        <f t="shared" si="9"/>
        <v>10889</v>
      </c>
      <c r="L82" s="11">
        <f t="shared" si="10"/>
        <v>80</v>
      </c>
    </row>
    <row r="83" spans="1:12" x14ac:dyDescent="0.35">
      <c r="A83" t="s">
        <v>66</v>
      </c>
      <c r="B83" t="s">
        <v>67</v>
      </c>
      <c r="C83" t="s">
        <v>149</v>
      </c>
      <c r="D83">
        <v>100.001633</v>
      </c>
      <c r="E83">
        <v>152</v>
      </c>
      <c r="F83">
        <v>168.63996900000001</v>
      </c>
      <c r="G83">
        <v>100</v>
      </c>
      <c r="H83" t="str">
        <f t="shared" si="6"/>
        <v>03</v>
      </c>
      <c r="I83" t="str">
        <f t="shared" si="7"/>
        <v>01</v>
      </c>
      <c r="J83" t="str">
        <f t="shared" si="8"/>
        <v>30</v>
      </c>
      <c r="K83">
        <f t="shared" si="9"/>
        <v>10890</v>
      </c>
      <c r="L83" s="11">
        <f t="shared" si="10"/>
        <v>81</v>
      </c>
    </row>
    <row r="84" spans="1:12" x14ac:dyDescent="0.35">
      <c r="A84" t="s">
        <v>66</v>
      </c>
      <c r="B84" t="s">
        <v>67</v>
      </c>
      <c r="C84" t="s">
        <v>150</v>
      </c>
      <c r="D84">
        <v>100.003235</v>
      </c>
      <c r="E84">
        <v>152</v>
      </c>
      <c r="F84">
        <v>168.703506</v>
      </c>
      <c r="G84">
        <v>100</v>
      </c>
      <c r="H84" t="str">
        <f t="shared" si="6"/>
        <v>03</v>
      </c>
      <c r="I84" t="str">
        <f t="shared" si="7"/>
        <v>01</v>
      </c>
      <c r="J84" t="str">
        <f t="shared" si="8"/>
        <v>31</v>
      </c>
      <c r="K84">
        <f t="shared" si="9"/>
        <v>10891</v>
      </c>
      <c r="L84" s="11">
        <f t="shared" si="10"/>
        <v>82</v>
      </c>
    </row>
    <row r="85" spans="1:12" x14ac:dyDescent="0.35">
      <c r="A85" t="s">
        <v>66</v>
      </c>
      <c r="B85" t="s">
        <v>67</v>
      </c>
      <c r="C85" t="s">
        <v>151</v>
      </c>
      <c r="D85">
        <v>99.996155000000002</v>
      </c>
      <c r="E85">
        <v>152</v>
      </c>
      <c r="F85">
        <v>168.79409799999999</v>
      </c>
      <c r="G85">
        <v>100</v>
      </c>
      <c r="H85" t="str">
        <f t="shared" si="6"/>
        <v>03</v>
      </c>
      <c r="I85" t="str">
        <f t="shared" si="7"/>
        <v>01</v>
      </c>
      <c r="J85" t="str">
        <f t="shared" si="8"/>
        <v>32</v>
      </c>
      <c r="K85">
        <f t="shared" si="9"/>
        <v>10892</v>
      </c>
      <c r="L85" s="11">
        <f t="shared" si="10"/>
        <v>83</v>
      </c>
    </row>
    <row r="86" spans="1:12" x14ac:dyDescent="0.35">
      <c r="A86" t="s">
        <v>66</v>
      </c>
      <c r="B86" t="s">
        <v>67</v>
      </c>
      <c r="C86" t="s">
        <v>152</v>
      </c>
      <c r="D86">
        <v>99.993103000000005</v>
      </c>
      <c r="E86">
        <v>152</v>
      </c>
      <c r="F86">
        <v>168.71933000000001</v>
      </c>
      <c r="G86">
        <v>100</v>
      </c>
      <c r="H86" t="str">
        <f t="shared" si="6"/>
        <v>03</v>
      </c>
      <c r="I86" t="str">
        <f t="shared" si="7"/>
        <v>01</v>
      </c>
      <c r="J86" t="str">
        <f t="shared" si="8"/>
        <v>33</v>
      </c>
      <c r="K86">
        <f t="shared" si="9"/>
        <v>10893</v>
      </c>
      <c r="L86" s="11">
        <f t="shared" si="10"/>
        <v>84</v>
      </c>
    </row>
    <row r="87" spans="1:12" x14ac:dyDescent="0.35">
      <c r="A87" t="s">
        <v>66</v>
      </c>
      <c r="B87" t="s">
        <v>67</v>
      </c>
      <c r="C87" t="s">
        <v>153</v>
      </c>
      <c r="D87">
        <v>99.981498999999999</v>
      </c>
      <c r="E87">
        <v>152</v>
      </c>
      <c r="F87">
        <v>168.84565699999999</v>
      </c>
      <c r="G87">
        <v>100</v>
      </c>
      <c r="H87" t="str">
        <f t="shared" si="6"/>
        <v>03</v>
      </c>
      <c r="I87" t="str">
        <f t="shared" si="7"/>
        <v>01</v>
      </c>
      <c r="J87" t="str">
        <f t="shared" si="8"/>
        <v>34</v>
      </c>
      <c r="K87">
        <f t="shared" si="9"/>
        <v>10894</v>
      </c>
      <c r="L87" s="11">
        <f t="shared" si="10"/>
        <v>85</v>
      </c>
    </row>
    <row r="88" spans="1:12" x14ac:dyDescent="0.35">
      <c r="A88" t="s">
        <v>66</v>
      </c>
      <c r="B88" t="s">
        <v>67</v>
      </c>
      <c r="C88" t="s">
        <v>154</v>
      </c>
      <c r="D88">
        <v>99.978263999999996</v>
      </c>
      <c r="E88">
        <v>152</v>
      </c>
      <c r="F88">
        <v>168.885513</v>
      </c>
      <c r="G88">
        <v>100</v>
      </c>
      <c r="H88" t="str">
        <f t="shared" si="6"/>
        <v>03</v>
      </c>
      <c r="I88" t="str">
        <f t="shared" si="7"/>
        <v>01</v>
      </c>
      <c r="J88" t="str">
        <f t="shared" si="8"/>
        <v>35</v>
      </c>
      <c r="K88">
        <f t="shared" si="9"/>
        <v>10895</v>
      </c>
      <c r="L88" s="11">
        <f t="shared" si="10"/>
        <v>86</v>
      </c>
    </row>
    <row r="89" spans="1:12" x14ac:dyDescent="0.35">
      <c r="A89" t="s">
        <v>66</v>
      </c>
      <c r="B89" t="s">
        <v>67</v>
      </c>
      <c r="C89" t="s">
        <v>155</v>
      </c>
      <c r="D89">
        <v>99.977813999999995</v>
      </c>
      <c r="E89">
        <v>152</v>
      </c>
      <c r="F89">
        <v>168.795074</v>
      </c>
      <c r="G89">
        <v>100</v>
      </c>
      <c r="H89" t="str">
        <f t="shared" si="6"/>
        <v>03</v>
      </c>
      <c r="I89" t="str">
        <f t="shared" si="7"/>
        <v>01</v>
      </c>
      <c r="J89" t="str">
        <f t="shared" si="8"/>
        <v>36</v>
      </c>
      <c r="K89">
        <f t="shared" si="9"/>
        <v>10896</v>
      </c>
      <c r="L89" s="11">
        <f t="shared" si="10"/>
        <v>87</v>
      </c>
    </row>
    <row r="90" spans="1:12" x14ac:dyDescent="0.35">
      <c r="A90" t="s">
        <v>66</v>
      </c>
      <c r="B90" t="s">
        <v>67</v>
      </c>
      <c r="C90" t="s">
        <v>156</v>
      </c>
      <c r="D90">
        <v>99.97287</v>
      </c>
      <c r="E90">
        <v>152</v>
      </c>
      <c r="F90">
        <v>168.84925799999999</v>
      </c>
      <c r="G90">
        <v>100</v>
      </c>
      <c r="H90" t="str">
        <f t="shared" si="6"/>
        <v>03</v>
      </c>
      <c r="I90" t="str">
        <f t="shared" si="7"/>
        <v>01</v>
      </c>
      <c r="J90" t="str">
        <f t="shared" si="8"/>
        <v>37</v>
      </c>
      <c r="K90">
        <f t="shared" si="9"/>
        <v>10897</v>
      </c>
      <c r="L90" s="11">
        <f t="shared" si="10"/>
        <v>88</v>
      </c>
    </row>
    <row r="91" spans="1:12" x14ac:dyDescent="0.35">
      <c r="A91" t="s">
        <v>66</v>
      </c>
      <c r="B91" t="s">
        <v>67</v>
      </c>
      <c r="C91" t="s">
        <v>157</v>
      </c>
      <c r="D91">
        <v>99.972815999999995</v>
      </c>
      <c r="E91">
        <v>152</v>
      </c>
      <c r="F91">
        <v>168.88891599999999</v>
      </c>
      <c r="G91">
        <v>100</v>
      </c>
      <c r="H91" t="str">
        <f t="shared" si="6"/>
        <v>03</v>
      </c>
      <c r="I91" t="str">
        <f t="shared" si="7"/>
        <v>01</v>
      </c>
      <c r="J91" t="str">
        <f t="shared" si="8"/>
        <v>38</v>
      </c>
      <c r="K91">
        <f t="shared" si="9"/>
        <v>10898</v>
      </c>
      <c r="L91" s="11">
        <f t="shared" si="10"/>
        <v>89</v>
      </c>
    </row>
    <row r="92" spans="1:12" x14ac:dyDescent="0.35">
      <c r="A92" t="s">
        <v>66</v>
      </c>
      <c r="B92" t="s">
        <v>67</v>
      </c>
      <c r="C92" t="s">
        <v>158</v>
      </c>
      <c r="D92">
        <v>99.970023999999995</v>
      </c>
      <c r="E92">
        <v>152</v>
      </c>
      <c r="F92">
        <v>168.94328300000001</v>
      </c>
      <c r="G92">
        <v>100</v>
      </c>
      <c r="H92" t="str">
        <f t="shared" si="6"/>
        <v>03</v>
      </c>
      <c r="I92" t="str">
        <f t="shared" si="7"/>
        <v>01</v>
      </c>
      <c r="J92" t="str">
        <f t="shared" si="8"/>
        <v>39</v>
      </c>
      <c r="K92">
        <f t="shared" si="9"/>
        <v>10899</v>
      </c>
      <c r="L92" s="11">
        <f t="shared" si="10"/>
        <v>90</v>
      </c>
    </row>
    <row r="93" spans="1:12" x14ac:dyDescent="0.35">
      <c r="A93" t="s">
        <v>66</v>
      </c>
      <c r="B93" t="s">
        <v>67</v>
      </c>
      <c r="C93" t="s">
        <v>159</v>
      </c>
      <c r="D93">
        <v>99.968024999999997</v>
      </c>
      <c r="E93">
        <v>152</v>
      </c>
      <c r="F93">
        <v>168.90396100000001</v>
      </c>
      <c r="G93">
        <v>100</v>
      </c>
      <c r="H93" t="str">
        <f t="shared" si="6"/>
        <v>03</v>
      </c>
      <c r="I93" t="str">
        <f t="shared" si="7"/>
        <v>01</v>
      </c>
      <c r="J93" t="str">
        <f t="shared" si="8"/>
        <v>40</v>
      </c>
      <c r="K93">
        <f t="shared" si="9"/>
        <v>10900</v>
      </c>
      <c r="L93" s="11">
        <f t="shared" si="10"/>
        <v>91</v>
      </c>
    </row>
    <row r="94" spans="1:12" x14ac:dyDescent="0.35">
      <c r="A94" t="s">
        <v>66</v>
      </c>
      <c r="B94" t="s">
        <v>67</v>
      </c>
      <c r="C94" t="s">
        <v>160</v>
      </c>
      <c r="D94">
        <v>99.966721000000007</v>
      </c>
      <c r="E94">
        <v>152</v>
      </c>
      <c r="F94">
        <v>168.93611100000001</v>
      </c>
      <c r="G94">
        <v>100</v>
      </c>
      <c r="H94" t="str">
        <f t="shared" si="6"/>
        <v>03</v>
      </c>
      <c r="I94" t="str">
        <f t="shared" si="7"/>
        <v>01</v>
      </c>
      <c r="J94" t="str">
        <f t="shared" si="8"/>
        <v>41</v>
      </c>
      <c r="K94">
        <f t="shared" si="9"/>
        <v>10901</v>
      </c>
      <c r="L94" s="11">
        <f t="shared" si="10"/>
        <v>92</v>
      </c>
    </row>
    <row r="95" spans="1:12" x14ac:dyDescent="0.35">
      <c r="A95" t="s">
        <v>66</v>
      </c>
      <c r="B95" t="s">
        <v>67</v>
      </c>
      <c r="C95" t="s">
        <v>161</v>
      </c>
      <c r="D95">
        <v>99.967667000000006</v>
      </c>
      <c r="E95">
        <v>152</v>
      </c>
      <c r="F95">
        <v>168.89621</v>
      </c>
      <c r="G95">
        <v>100</v>
      </c>
      <c r="H95" t="str">
        <f t="shared" si="6"/>
        <v>03</v>
      </c>
      <c r="I95" t="str">
        <f t="shared" si="7"/>
        <v>01</v>
      </c>
      <c r="J95" t="str">
        <f t="shared" si="8"/>
        <v>42</v>
      </c>
      <c r="K95">
        <f t="shared" si="9"/>
        <v>10902</v>
      </c>
      <c r="L95" s="11">
        <f t="shared" si="10"/>
        <v>93</v>
      </c>
    </row>
    <row r="96" spans="1:12" x14ac:dyDescent="0.35">
      <c r="A96" t="s">
        <v>66</v>
      </c>
      <c r="B96" t="s">
        <v>67</v>
      </c>
      <c r="C96" t="s">
        <v>162</v>
      </c>
      <c r="D96">
        <v>99.968711999999996</v>
      </c>
      <c r="E96">
        <v>152</v>
      </c>
      <c r="F96">
        <v>168.83506800000001</v>
      </c>
      <c r="G96">
        <v>100</v>
      </c>
      <c r="H96" t="str">
        <f t="shared" si="6"/>
        <v>03</v>
      </c>
      <c r="I96" t="str">
        <f t="shared" si="7"/>
        <v>01</v>
      </c>
      <c r="J96" t="str">
        <f t="shared" si="8"/>
        <v>43</v>
      </c>
      <c r="K96">
        <f t="shared" si="9"/>
        <v>10903</v>
      </c>
      <c r="L96" s="11">
        <f t="shared" si="10"/>
        <v>94</v>
      </c>
    </row>
    <row r="97" spans="1:12" x14ac:dyDescent="0.35">
      <c r="A97" t="s">
        <v>66</v>
      </c>
      <c r="B97" t="s">
        <v>67</v>
      </c>
      <c r="C97" t="s">
        <v>163</v>
      </c>
      <c r="D97">
        <v>99.968001999999998</v>
      </c>
      <c r="E97">
        <v>152</v>
      </c>
      <c r="F97">
        <v>168.86717200000001</v>
      </c>
      <c r="G97">
        <v>100</v>
      </c>
      <c r="H97" t="str">
        <f t="shared" si="6"/>
        <v>03</v>
      </c>
      <c r="I97" t="str">
        <f t="shared" si="7"/>
        <v>01</v>
      </c>
      <c r="J97" t="str">
        <f t="shared" si="8"/>
        <v>44</v>
      </c>
      <c r="K97">
        <f t="shared" si="9"/>
        <v>10904</v>
      </c>
      <c r="L97" s="11">
        <f t="shared" si="10"/>
        <v>95</v>
      </c>
    </row>
    <row r="98" spans="1:12" x14ac:dyDescent="0.35">
      <c r="A98" t="s">
        <v>66</v>
      </c>
      <c r="B98" t="s">
        <v>67</v>
      </c>
      <c r="C98" t="s">
        <v>164</v>
      </c>
      <c r="D98">
        <v>99.969932999999997</v>
      </c>
      <c r="E98">
        <v>152</v>
      </c>
      <c r="F98">
        <v>168.80033900000001</v>
      </c>
      <c r="G98">
        <v>100</v>
      </c>
      <c r="H98" t="str">
        <f t="shared" si="6"/>
        <v>03</v>
      </c>
      <c r="I98" t="str">
        <f t="shared" si="7"/>
        <v>01</v>
      </c>
      <c r="J98" t="str">
        <f t="shared" si="8"/>
        <v>45</v>
      </c>
      <c r="K98">
        <f t="shared" si="9"/>
        <v>10905</v>
      </c>
      <c r="L98" s="11">
        <f t="shared" si="10"/>
        <v>96</v>
      </c>
    </row>
    <row r="99" spans="1:12" x14ac:dyDescent="0.35">
      <c r="A99" t="s">
        <v>66</v>
      </c>
      <c r="B99" t="s">
        <v>67</v>
      </c>
      <c r="C99" t="s">
        <v>165</v>
      </c>
      <c r="D99">
        <v>99.978424000000004</v>
      </c>
      <c r="E99">
        <v>152</v>
      </c>
      <c r="F99">
        <v>168.60580400000001</v>
      </c>
      <c r="G99">
        <v>100</v>
      </c>
      <c r="H99" t="str">
        <f t="shared" si="6"/>
        <v>03</v>
      </c>
      <c r="I99" t="str">
        <f t="shared" si="7"/>
        <v>01</v>
      </c>
      <c r="J99" t="str">
        <f t="shared" si="8"/>
        <v>46</v>
      </c>
      <c r="K99">
        <f t="shared" si="9"/>
        <v>10906</v>
      </c>
      <c r="L99" s="11">
        <f t="shared" si="10"/>
        <v>97</v>
      </c>
    </row>
    <row r="100" spans="1:12" x14ac:dyDescent="0.35">
      <c r="A100" t="s">
        <v>66</v>
      </c>
      <c r="B100" t="s">
        <v>67</v>
      </c>
      <c r="C100" t="s">
        <v>166</v>
      </c>
      <c r="D100">
        <v>99.983231000000004</v>
      </c>
      <c r="E100">
        <v>152</v>
      </c>
      <c r="F100">
        <v>168.64471399999999</v>
      </c>
      <c r="G100">
        <v>100</v>
      </c>
      <c r="H100" t="str">
        <f t="shared" si="6"/>
        <v>03</v>
      </c>
      <c r="I100" t="str">
        <f t="shared" si="7"/>
        <v>01</v>
      </c>
      <c r="J100" t="str">
        <f t="shared" si="8"/>
        <v>47</v>
      </c>
      <c r="K100">
        <f t="shared" si="9"/>
        <v>10907</v>
      </c>
      <c r="L100" s="11">
        <f t="shared" si="10"/>
        <v>98</v>
      </c>
    </row>
    <row r="101" spans="1:12" x14ac:dyDescent="0.35">
      <c r="A101" t="s">
        <v>66</v>
      </c>
      <c r="B101" t="s">
        <v>67</v>
      </c>
      <c r="C101" t="s">
        <v>167</v>
      </c>
      <c r="D101">
        <v>99.994254999999995</v>
      </c>
      <c r="E101">
        <v>152</v>
      </c>
      <c r="F101">
        <v>168.40631099999999</v>
      </c>
      <c r="G101">
        <v>100</v>
      </c>
      <c r="H101" t="str">
        <f t="shared" si="6"/>
        <v>03</v>
      </c>
      <c r="I101" t="str">
        <f t="shared" si="7"/>
        <v>01</v>
      </c>
      <c r="J101" t="str">
        <f t="shared" si="8"/>
        <v>48</v>
      </c>
      <c r="K101">
        <f t="shared" si="9"/>
        <v>10908</v>
      </c>
      <c r="L101" s="11">
        <f t="shared" si="10"/>
        <v>99</v>
      </c>
    </row>
    <row r="102" spans="1:12" x14ac:dyDescent="0.35">
      <c r="A102" t="s">
        <v>66</v>
      </c>
      <c r="B102" t="s">
        <v>67</v>
      </c>
      <c r="C102" t="s">
        <v>168</v>
      </c>
      <c r="D102">
        <v>99.998703000000006</v>
      </c>
      <c r="E102">
        <v>152</v>
      </c>
      <c r="F102">
        <v>168.290695</v>
      </c>
      <c r="G102">
        <v>100</v>
      </c>
      <c r="H102" t="str">
        <f t="shared" si="6"/>
        <v>03</v>
      </c>
      <c r="I102" t="str">
        <f t="shared" si="7"/>
        <v>01</v>
      </c>
      <c r="J102" t="str">
        <f t="shared" si="8"/>
        <v>49</v>
      </c>
      <c r="K102">
        <f t="shared" si="9"/>
        <v>10909</v>
      </c>
      <c r="L102" s="11">
        <f t="shared" si="10"/>
        <v>100</v>
      </c>
    </row>
    <row r="103" spans="1:12" x14ac:dyDescent="0.35">
      <c r="A103" t="s">
        <v>66</v>
      </c>
      <c r="B103" t="s">
        <v>67</v>
      </c>
      <c r="C103" t="s">
        <v>169</v>
      </c>
      <c r="D103">
        <v>100.003654</v>
      </c>
      <c r="E103">
        <v>152</v>
      </c>
      <c r="F103">
        <v>168.313782</v>
      </c>
      <c r="G103">
        <v>100</v>
      </c>
      <c r="H103" t="str">
        <f t="shared" si="6"/>
        <v>03</v>
      </c>
      <c r="I103" t="str">
        <f t="shared" si="7"/>
        <v>01</v>
      </c>
      <c r="J103" t="str">
        <f t="shared" si="8"/>
        <v>50</v>
      </c>
      <c r="K103">
        <f t="shared" si="9"/>
        <v>10910</v>
      </c>
      <c r="L103" s="11">
        <f t="shared" si="10"/>
        <v>101</v>
      </c>
    </row>
    <row r="104" spans="1:12" x14ac:dyDescent="0.35">
      <c r="A104" t="s">
        <v>66</v>
      </c>
      <c r="B104" t="s">
        <v>67</v>
      </c>
      <c r="C104" t="s">
        <v>170</v>
      </c>
      <c r="D104">
        <v>100.00904800000001</v>
      </c>
      <c r="E104">
        <v>152</v>
      </c>
      <c r="F104">
        <v>168.17674299999999</v>
      </c>
      <c r="G104">
        <v>100</v>
      </c>
      <c r="H104" t="str">
        <f t="shared" si="6"/>
        <v>03</v>
      </c>
      <c r="I104" t="str">
        <f t="shared" si="7"/>
        <v>01</v>
      </c>
      <c r="J104" t="str">
        <f t="shared" si="8"/>
        <v>51</v>
      </c>
      <c r="K104">
        <f t="shared" si="9"/>
        <v>10911</v>
      </c>
      <c r="L104" s="11">
        <f t="shared" si="10"/>
        <v>102</v>
      </c>
    </row>
    <row r="105" spans="1:12" x14ac:dyDescent="0.35">
      <c r="A105" t="s">
        <v>66</v>
      </c>
      <c r="B105" t="s">
        <v>67</v>
      </c>
      <c r="C105" t="s">
        <v>171</v>
      </c>
      <c r="D105">
        <v>100.012405</v>
      </c>
      <c r="E105">
        <v>152</v>
      </c>
      <c r="F105">
        <v>168.05296300000001</v>
      </c>
      <c r="G105">
        <v>100</v>
      </c>
      <c r="H105" t="str">
        <f t="shared" si="6"/>
        <v>03</v>
      </c>
      <c r="I105" t="str">
        <f t="shared" si="7"/>
        <v>01</v>
      </c>
      <c r="J105" t="str">
        <f t="shared" si="8"/>
        <v>52</v>
      </c>
      <c r="K105">
        <f t="shared" si="9"/>
        <v>10912</v>
      </c>
      <c r="L105" s="11">
        <f t="shared" si="10"/>
        <v>103</v>
      </c>
    </row>
    <row r="106" spans="1:12" x14ac:dyDescent="0.35">
      <c r="A106" t="s">
        <v>66</v>
      </c>
      <c r="B106" t="s">
        <v>67</v>
      </c>
      <c r="C106" t="s">
        <v>172</v>
      </c>
      <c r="D106">
        <v>100.019836</v>
      </c>
      <c r="E106">
        <v>152</v>
      </c>
      <c r="F106">
        <v>168.041245</v>
      </c>
      <c r="G106">
        <v>100</v>
      </c>
      <c r="H106" t="str">
        <f t="shared" si="6"/>
        <v>03</v>
      </c>
      <c r="I106" t="str">
        <f t="shared" si="7"/>
        <v>01</v>
      </c>
      <c r="J106" t="str">
        <f t="shared" si="8"/>
        <v>53</v>
      </c>
      <c r="K106">
        <f t="shared" si="9"/>
        <v>10913</v>
      </c>
      <c r="L106" s="11">
        <f t="shared" si="10"/>
        <v>104</v>
      </c>
    </row>
    <row r="107" spans="1:12" x14ac:dyDescent="0.35">
      <c r="A107" t="s">
        <v>66</v>
      </c>
      <c r="B107" t="s">
        <v>67</v>
      </c>
      <c r="C107" t="s">
        <v>173</v>
      </c>
      <c r="D107">
        <v>100.024658</v>
      </c>
      <c r="E107">
        <v>152</v>
      </c>
      <c r="F107">
        <v>167.97685200000001</v>
      </c>
      <c r="G107">
        <v>100</v>
      </c>
      <c r="H107" t="str">
        <f t="shared" si="6"/>
        <v>03</v>
      </c>
      <c r="I107" t="str">
        <f t="shared" si="7"/>
        <v>01</v>
      </c>
      <c r="J107" t="str">
        <f t="shared" si="8"/>
        <v>54</v>
      </c>
      <c r="K107">
        <f t="shared" si="9"/>
        <v>10914</v>
      </c>
      <c r="L107" s="11">
        <f t="shared" si="10"/>
        <v>105</v>
      </c>
    </row>
    <row r="108" spans="1:12" x14ac:dyDescent="0.35">
      <c r="A108" t="s">
        <v>66</v>
      </c>
      <c r="B108" t="s">
        <v>67</v>
      </c>
      <c r="C108" t="s">
        <v>174</v>
      </c>
      <c r="D108">
        <v>100.024384</v>
      </c>
      <c r="E108">
        <v>152</v>
      </c>
      <c r="F108">
        <v>167.90072599999999</v>
      </c>
      <c r="G108">
        <v>100</v>
      </c>
      <c r="H108" t="str">
        <f t="shared" si="6"/>
        <v>03</v>
      </c>
      <c r="I108" t="str">
        <f t="shared" si="7"/>
        <v>01</v>
      </c>
      <c r="J108" t="str">
        <f t="shared" si="8"/>
        <v>55</v>
      </c>
      <c r="K108">
        <f t="shared" si="9"/>
        <v>10915</v>
      </c>
      <c r="L108" s="11">
        <f t="shared" si="10"/>
        <v>106</v>
      </c>
    </row>
    <row r="109" spans="1:12" x14ac:dyDescent="0.35">
      <c r="A109" t="s">
        <v>66</v>
      </c>
      <c r="B109" t="s">
        <v>67</v>
      </c>
      <c r="C109" t="s">
        <v>175</v>
      </c>
      <c r="D109">
        <v>100.02652</v>
      </c>
      <c r="E109">
        <v>152</v>
      </c>
      <c r="F109">
        <v>167.976471</v>
      </c>
      <c r="G109">
        <v>100</v>
      </c>
      <c r="H109" t="str">
        <f t="shared" si="6"/>
        <v>03</v>
      </c>
      <c r="I109" t="str">
        <f t="shared" si="7"/>
        <v>01</v>
      </c>
      <c r="J109" t="str">
        <f t="shared" si="8"/>
        <v>56</v>
      </c>
      <c r="K109">
        <f t="shared" si="9"/>
        <v>10916</v>
      </c>
      <c r="L109" s="11">
        <f t="shared" si="10"/>
        <v>107</v>
      </c>
    </row>
    <row r="110" spans="1:12" x14ac:dyDescent="0.35">
      <c r="A110" t="s">
        <v>66</v>
      </c>
      <c r="B110" t="s">
        <v>67</v>
      </c>
      <c r="C110" t="s">
        <v>176</v>
      </c>
      <c r="D110">
        <v>100.02625999999999</v>
      </c>
      <c r="E110">
        <v>152</v>
      </c>
      <c r="F110">
        <v>168.019531</v>
      </c>
      <c r="G110">
        <v>100</v>
      </c>
      <c r="H110" t="str">
        <f t="shared" si="6"/>
        <v>03</v>
      </c>
      <c r="I110" t="str">
        <f t="shared" si="7"/>
        <v>01</v>
      </c>
      <c r="J110" t="str">
        <f t="shared" si="8"/>
        <v>57</v>
      </c>
      <c r="K110">
        <f t="shared" si="9"/>
        <v>10917</v>
      </c>
      <c r="L110" s="11">
        <f t="shared" si="10"/>
        <v>108</v>
      </c>
    </row>
    <row r="111" spans="1:12" x14ac:dyDescent="0.35">
      <c r="A111" t="s">
        <v>66</v>
      </c>
      <c r="B111" t="s">
        <v>67</v>
      </c>
      <c r="C111" t="s">
        <v>177</v>
      </c>
      <c r="D111">
        <v>100.027557</v>
      </c>
      <c r="E111">
        <v>152</v>
      </c>
      <c r="F111">
        <v>167.98715200000001</v>
      </c>
      <c r="G111">
        <v>100</v>
      </c>
      <c r="H111" t="str">
        <f t="shared" si="6"/>
        <v>03</v>
      </c>
      <c r="I111" t="str">
        <f t="shared" si="7"/>
        <v>01</v>
      </c>
      <c r="J111" t="str">
        <f t="shared" si="8"/>
        <v>58</v>
      </c>
      <c r="K111">
        <f t="shared" si="9"/>
        <v>10918</v>
      </c>
      <c r="L111" s="11">
        <f t="shared" si="10"/>
        <v>109</v>
      </c>
    </row>
    <row r="112" spans="1:12" x14ac:dyDescent="0.35">
      <c r="A112" t="s">
        <v>66</v>
      </c>
      <c r="B112" t="s">
        <v>67</v>
      </c>
      <c r="C112" t="s">
        <v>178</v>
      </c>
      <c r="D112">
        <v>100.028389</v>
      </c>
      <c r="E112">
        <v>152</v>
      </c>
      <c r="F112">
        <v>167.97049000000001</v>
      </c>
      <c r="G112">
        <v>100</v>
      </c>
      <c r="H112" t="str">
        <f t="shared" si="6"/>
        <v>03</v>
      </c>
      <c r="I112" t="str">
        <f t="shared" si="7"/>
        <v>01</v>
      </c>
      <c r="J112" t="str">
        <f t="shared" si="8"/>
        <v>59</v>
      </c>
      <c r="K112">
        <f t="shared" si="9"/>
        <v>10919</v>
      </c>
      <c r="L112" s="11">
        <f t="shared" si="10"/>
        <v>110</v>
      </c>
    </row>
    <row r="113" spans="1:12" x14ac:dyDescent="0.35">
      <c r="A113" t="s">
        <v>66</v>
      </c>
      <c r="B113" t="s">
        <v>67</v>
      </c>
      <c r="C113" t="s">
        <v>179</v>
      </c>
      <c r="D113">
        <v>100.02404</v>
      </c>
      <c r="E113">
        <v>152</v>
      </c>
      <c r="F113">
        <v>167.993042</v>
      </c>
      <c r="G113">
        <v>100</v>
      </c>
      <c r="H113" t="str">
        <f t="shared" si="6"/>
        <v>03</v>
      </c>
      <c r="I113" t="str">
        <f t="shared" si="7"/>
        <v>02</v>
      </c>
      <c r="J113" t="str">
        <f t="shared" si="8"/>
        <v>00</v>
      </c>
      <c r="K113">
        <f t="shared" si="9"/>
        <v>10920</v>
      </c>
      <c r="L113" s="11">
        <f t="shared" si="10"/>
        <v>111</v>
      </c>
    </row>
    <row r="114" spans="1:12" x14ac:dyDescent="0.35">
      <c r="A114" t="s">
        <v>66</v>
      </c>
      <c r="B114" t="s">
        <v>67</v>
      </c>
      <c r="C114" t="s">
        <v>180</v>
      </c>
      <c r="D114">
        <v>100.032585</v>
      </c>
      <c r="E114">
        <v>152</v>
      </c>
      <c r="F114">
        <v>167.87347399999999</v>
      </c>
      <c r="G114">
        <v>100</v>
      </c>
      <c r="H114" t="str">
        <f t="shared" si="6"/>
        <v>03</v>
      </c>
      <c r="I114" t="str">
        <f t="shared" si="7"/>
        <v>02</v>
      </c>
      <c r="J114" t="str">
        <f t="shared" si="8"/>
        <v>01</v>
      </c>
      <c r="K114">
        <f t="shared" si="9"/>
        <v>10921</v>
      </c>
      <c r="L114" s="11">
        <f t="shared" si="10"/>
        <v>112</v>
      </c>
    </row>
    <row r="115" spans="1:12" x14ac:dyDescent="0.35">
      <c r="A115" t="s">
        <v>66</v>
      </c>
      <c r="B115" t="s">
        <v>67</v>
      </c>
      <c r="C115" t="s">
        <v>181</v>
      </c>
      <c r="D115">
        <v>100.043434</v>
      </c>
      <c r="E115">
        <v>152</v>
      </c>
      <c r="F115">
        <v>167.72790499999999</v>
      </c>
      <c r="G115">
        <v>100</v>
      </c>
      <c r="H115" t="str">
        <f t="shared" si="6"/>
        <v>03</v>
      </c>
      <c r="I115" t="str">
        <f t="shared" si="7"/>
        <v>02</v>
      </c>
      <c r="J115" t="str">
        <f t="shared" si="8"/>
        <v>02</v>
      </c>
      <c r="K115">
        <f t="shared" si="9"/>
        <v>10922</v>
      </c>
      <c r="L115" s="11">
        <f t="shared" si="10"/>
        <v>113</v>
      </c>
    </row>
    <row r="116" spans="1:12" x14ac:dyDescent="0.35">
      <c r="A116" t="s">
        <v>66</v>
      </c>
      <c r="B116" t="s">
        <v>67</v>
      </c>
      <c r="C116" t="s">
        <v>182</v>
      </c>
      <c r="D116">
        <v>100.053963</v>
      </c>
      <c r="E116">
        <v>152</v>
      </c>
      <c r="F116">
        <v>167.726303</v>
      </c>
      <c r="G116">
        <v>100</v>
      </c>
      <c r="H116" t="str">
        <f t="shared" si="6"/>
        <v>03</v>
      </c>
      <c r="I116" t="str">
        <f t="shared" si="7"/>
        <v>02</v>
      </c>
      <c r="J116" t="str">
        <f t="shared" si="8"/>
        <v>03</v>
      </c>
      <c r="K116">
        <f t="shared" si="9"/>
        <v>10923</v>
      </c>
      <c r="L116" s="11">
        <f t="shared" si="10"/>
        <v>114</v>
      </c>
    </row>
    <row r="117" spans="1:12" x14ac:dyDescent="0.35">
      <c r="A117" t="s">
        <v>66</v>
      </c>
      <c r="B117" t="s">
        <v>67</v>
      </c>
      <c r="C117" t="s">
        <v>183</v>
      </c>
      <c r="D117">
        <v>100.072098</v>
      </c>
      <c r="E117">
        <v>152</v>
      </c>
      <c r="F117">
        <v>167.45100400000001</v>
      </c>
      <c r="G117">
        <v>100</v>
      </c>
      <c r="H117" t="str">
        <f t="shared" si="6"/>
        <v>03</v>
      </c>
      <c r="I117" t="str">
        <f t="shared" si="7"/>
        <v>02</v>
      </c>
      <c r="J117" t="str">
        <f t="shared" si="8"/>
        <v>04</v>
      </c>
      <c r="K117">
        <f t="shared" si="9"/>
        <v>10924</v>
      </c>
      <c r="L117" s="11">
        <f t="shared" si="10"/>
        <v>115</v>
      </c>
    </row>
    <row r="118" spans="1:12" x14ac:dyDescent="0.35">
      <c r="A118" t="s">
        <v>66</v>
      </c>
      <c r="B118" t="s">
        <v>67</v>
      </c>
      <c r="C118" t="s">
        <v>184</v>
      </c>
      <c r="D118">
        <v>100.068169</v>
      </c>
      <c r="E118">
        <v>152</v>
      </c>
      <c r="F118">
        <v>167.75389100000001</v>
      </c>
      <c r="G118">
        <v>100</v>
      </c>
      <c r="H118" t="str">
        <f t="shared" si="6"/>
        <v>03</v>
      </c>
      <c r="I118" t="str">
        <f t="shared" si="7"/>
        <v>02</v>
      </c>
      <c r="J118" t="str">
        <f t="shared" si="8"/>
        <v>05</v>
      </c>
      <c r="K118">
        <f t="shared" si="9"/>
        <v>10925</v>
      </c>
      <c r="L118" s="11">
        <f t="shared" si="10"/>
        <v>116</v>
      </c>
    </row>
    <row r="119" spans="1:12" x14ac:dyDescent="0.35">
      <c r="A119" t="s">
        <v>66</v>
      </c>
      <c r="B119" t="s">
        <v>67</v>
      </c>
      <c r="C119" t="s">
        <v>185</v>
      </c>
      <c r="D119">
        <v>100.052307</v>
      </c>
      <c r="E119">
        <v>152</v>
      </c>
      <c r="F119">
        <v>167.96310399999999</v>
      </c>
      <c r="G119">
        <v>100</v>
      </c>
      <c r="H119" t="str">
        <f t="shared" si="6"/>
        <v>03</v>
      </c>
      <c r="I119" t="str">
        <f t="shared" si="7"/>
        <v>02</v>
      </c>
      <c r="J119" t="str">
        <f t="shared" si="8"/>
        <v>06</v>
      </c>
      <c r="K119">
        <f t="shared" si="9"/>
        <v>10926</v>
      </c>
      <c r="L119" s="11">
        <f t="shared" si="10"/>
        <v>117</v>
      </c>
    </row>
    <row r="120" spans="1:12" x14ac:dyDescent="0.35">
      <c r="A120" t="s">
        <v>66</v>
      </c>
      <c r="B120" t="s">
        <v>67</v>
      </c>
      <c r="C120" t="s">
        <v>186</v>
      </c>
      <c r="D120">
        <v>100.034935</v>
      </c>
      <c r="E120">
        <v>152</v>
      </c>
      <c r="F120">
        <v>168.00216699999999</v>
      </c>
      <c r="G120">
        <v>100</v>
      </c>
      <c r="H120" t="str">
        <f t="shared" si="6"/>
        <v>03</v>
      </c>
      <c r="I120" t="str">
        <f t="shared" si="7"/>
        <v>02</v>
      </c>
      <c r="J120" t="str">
        <f t="shared" si="8"/>
        <v>07</v>
      </c>
      <c r="K120">
        <f t="shared" si="9"/>
        <v>10927</v>
      </c>
      <c r="L120" s="11">
        <f t="shared" si="10"/>
        <v>118</v>
      </c>
    </row>
    <row r="121" spans="1:12" x14ac:dyDescent="0.35">
      <c r="A121" t="s">
        <v>66</v>
      </c>
      <c r="B121" t="s">
        <v>67</v>
      </c>
      <c r="C121" t="s">
        <v>187</v>
      </c>
      <c r="D121">
        <v>100.024467</v>
      </c>
      <c r="E121">
        <v>152</v>
      </c>
      <c r="F121">
        <v>168.01158100000001</v>
      </c>
      <c r="G121">
        <v>100</v>
      </c>
      <c r="H121" t="str">
        <f t="shared" si="6"/>
        <v>03</v>
      </c>
      <c r="I121" t="str">
        <f t="shared" si="7"/>
        <v>02</v>
      </c>
      <c r="J121" t="str">
        <f t="shared" si="8"/>
        <v>08</v>
      </c>
      <c r="K121">
        <f t="shared" si="9"/>
        <v>10928</v>
      </c>
      <c r="L121" s="11">
        <f t="shared" si="10"/>
        <v>119</v>
      </c>
    </row>
    <row r="122" spans="1:12" x14ac:dyDescent="0.35">
      <c r="A122" t="s">
        <v>66</v>
      </c>
      <c r="B122" t="s">
        <v>67</v>
      </c>
      <c r="C122" t="s">
        <v>188</v>
      </c>
      <c r="D122">
        <v>100.013199</v>
      </c>
      <c r="E122">
        <v>152</v>
      </c>
      <c r="F122">
        <v>168.08526599999999</v>
      </c>
      <c r="G122">
        <v>100</v>
      </c>
      <c r="H122" t="str">
        <f t="shared" si="6"/>
        <v>03</v>
      </c>
      <c r="I122" t="str">
        <f t="shared" si="7"/>
        <v>02</v>
      </c>
      <c r="J122" t="str">
        <f t="shared" si="8"/>
        <v>09</v>
      </c>
      <c r="K122">
        <f t="shared" si="9"/>
        <v>10929</v>
      </c>
      <c r="L122" s="11">
        <f t="shared" si="10"/>
        <v>120</v>
      </c>
    </row>
    <row r="123" spans="1:12" x14ac:dyDescent="0.35">
      <c r="A123" t="s">
        <v>66</v>
      </c>
      <c r="B123" t="s">
        <v>67</v>
      </c>
      <c r="C123" t="s">
        <v>189</v>
      </c>
      <c r="D123">
        <v>99.998444000000006</v>
      </c>
      <c r="E123">
        <v>152</v>
      </c>
      <c r="F123">
        <v>168.16163599999999</v>
      </c>
      <c r="G123">
        <v>100</v>
      </c>
      <c r="H123" t="str">
        <f t="shared" si="6"/>
        <v>03</v>
      </c>
      <c r="I123" t="str">
        <f t="shared" si="7"/>
        <v>02</v>
      </c>
      <c r="J123" t="str">
        <f t="shared" si="8"/>
        <v>10</v>
      </c>
      <c r="K123">
        <f t="shared" si="9"/>
        <v>10930</v>
      </c>
      <c r="L123" s="11">
        <f t="shared" si="10"/>
        <v>121</v>
      </c>
    </row>
    <row r="124" spans="1:12" x14ac:dyDescent="0.35">
      <c r="A124" t="s">
        <v>66</v>
      </c>
      <c r="B124" t="s">
        <v>67</v>
      </c>
      <c r="C124" t="s">
        <v>190</v>
      </c>
      <c r="D124">
        <v>99.985771</v>
      </c>
      <c r="E124">
        <v>152</v>
      </c>
      <c r="F124">
        <v>168.048416</v>
      </c>
      <c r="G124">
        <v>100</v>
      </c>
      <c r="H124" t="str">
        <f t="shared" si="6"/>
        <v>03</v>
      </c>
      <c r="I124" t="str">
        <f t="shared" si="7"/>
        <v>02</v>
      </c>
      <c r="J124" t="str">
        <f t="shared" si="8"/>
        <v>11</v>
      </c>
      <c r="K124">
        <f t="shared" si="9"/>
        <v>10931</v>
      </c>
      <c r="L124" s="11">
        <f t="shared" si="10"/>
        <v>122</v>
      </c>
    </row>
    <row r="125" spans="1:12" x14ac:dyDescent="0.35">
      <c r="A125" t="s">
        <v>66</v>
      </c>
      <c r="B125" t="s">
        <v>67</v>
      </c>
      <c r="C125" t="s">
        <v>191</v>
      </c>
      <c r="D125">
        <v>99.979743999999997</v>
      </c>
      <c r="E125">
        <v>152</v>
      </c>
      <c r="F125">
        <v>167.98886100000001</v>
      </c>
      <c r="G125">
        <v>100</v>
      </c>
      <c r="H125" t="str">
        <f t="shared" si="6"/>
        <v>03</v>
      </c>
      <c r="I125" t="str">
        <f t="shared" si="7"/>
        <v>02</v>
      </c>
      <c r="J125" t="str">
        <f t="shared" si="8"/>
        <v>12</v>
      </c>
      <c r="K125">
        <f t="shared" si="9"/>
        <v>10932</v>
      </c>
      <c r="L125" s="11">
        <f t="shared" si="10"/>
        <v>123</v>
      </c>
    </row>
    <row r="126" spans="1:12" x14ac:dyDescent="0.35">
      <c r="A126" t="s">
        <v>66</v>
      </c>
      <c r="B126" t="s">
        <v>67</v>
      </c>
      <c r="C126" t="s">
        <v>192</v>
      </c>
      <c r="D126">
        <v>99.968918000000002</v>
      </c>
      <c r="E126">
        <v>152</v>
      </c>
      <c r="F126">
        <v>168.06483499999999</v>
      </c>
      <c r="G126">
        <v>100</v>
      </c>
      <c r="H126" t="str">
        <f t="shared" si="6"/>
        <v>03</v>
      </c>
      <c r="I126" t="str">
        <f t="shared" si="7"/>
        <v>02</v>
      </c>
      <c r="J126" t="str">
        <f t="shared" si="8"/>
        <v>13</v>
      </c>
      <c r="K126">
        <f t="shared" si="9"/>
        <v>10933</v>
      </c>
      <c r="L126" s="11">
        <f t="shared" si="10"/>
        <v>124</v>
      </c>
    </row>
    <row r="127" spans="1:12" x14ac:dyDescent="0.35">
      <c r="A127" t="s">
        <v>66</v>
      </c>
      <c r="B127" t="s">
        <v>67</v>
      </c>
      <c r="C127" t="s">
        <v>193</v>
      </c>
      <c r="D127">
        <v>99.962311</v>
      </c>
      <c r="E127">
        <v>152</v>
      </c>
      <c r="F127">
        <v>167.99588</v>
      </c>
      <c r="G127">
        <v>100</v>
      </c>
      <c r="H127" t="str">
        <f t="shared" si="6"/>
        <v>03</v>
      </c>
      <c r="I127" t="str">
        <f t="shared" si="7"/>
        <v>02</v>
      </c>
      <c r="J127" t="str">
        <f t="shared" si="8"/>
        <v>14</v>
      </c>
      <c r="K127">
        <f t="shared" si="9"/>
        <v>10934</v>
      </c>
      <c r="L127" s="11">
        <f t="shared" si="10"/>
        <v>125</v>
      </c>
    </row>
    <row r="128" spans="1:12" x14ac:dyDescent="0.35">
      <c r="A128" t="s">
        <v>66</v>
      </c>
      <c r="B128" t="s">
        <v>67</v>
      </c>
      <c r="C128" t="s">
        <v>194</v>
      </c>
      <c r="D128">
        <v>99.953986999999998</v>
      </c>
      <c r="E128">
        <v>152</v>
      </c>
      <c r="F128">
        <v>167.87394699999999</v>
      </c>
      <c r="G128">
        <v>100</v>
      </c>
      <c r="H128" t="str">
        <f t="shared" si="6"/>
        <v>03</v>
      </c>
      <c r="I128" t="str">
        <f t="shared" si="7"/>
        <v>02</v>
      </c>
      <c r="J128" t="str">
        <f t="shared" si="8"/>
        <v>15</v>
      </c>
      <c r="K128">
        <f t="shared" si="9"/>
        <v>10935</v>
      </c>
      <c r="L128" s="11">
        <f t="shared" si="10"/>
        <v>126</v>
      </c>
    </row>
    <row r="129" spans="1:12" x14ac:dyDescent="0.35">
      <c r="A129" t="s">
        <v>66</v>
      </c>
      <c r="B129" t="s">
        <v>67</v>
      </c>
      <c r="C129" t="s">
        <v>195</v>
      </c>
      <c r="D129">
        <v>99.940346000000005</v>
      </c>
      <c r="E129">
        <v>152</v>
      </c>
      <c r="F129">
        <v>167.99198899999999</v>
      </c>
      <c r="G129">
        <v>100</v>
      </c>
      <c r="H129" t="str">
        <f t="shared" si="6"/>
        <v>03</v>
      </c>
      <c r="I129" t="str">
        <f t="shared" si="7"/>
        <v>02</v>
      </c>
      <c r="J129" t="str">
        <f t="shared" si="8"/>
        <v>16</v>
      </c>
      <c r="K129">
        <f t="shared" si="9"/>
        <v>10936</v>
      </c>
      <c r="L129" s="11">
        <f t="shared" si="10"/>
        <v>127</v>
      </c>
    </row>
    <row r="130" spans="1:12" x14ac:dyDescent="0.35">
      <c r="A130" t="s">
        <v>66</v>
      </c>
      <c r="B130" t="s">
        <v>67</v>
      </c>
      <c r="C130" t="s">
        <v>196</v>
      </c>
      <c r="D130">
        <v>99.930037999999996</v>
      </c>
      <c r="E130">
        <v>152</v>
      </c>
      <c r="F130">
        <v>167.94108600000001</v>
      </c>
      <c r="G130">
        <v>100</v>
      </c>
      <c r="H130" t="str">
        <f t="shared" ref="H130:H193" si="11">LEFT(C130,2)</f>
        <v>03</v>
      </c>
      <c r="I130" t="str">
        <f t="shared" ref="I130:I193" si="12">MID(C130,4,2)</f>
        <v>02</v>
      </c>
      <c r="J130" t="str">
        <f t="shared" ref="J130:J193" si="13">MID(C130,7,2)</f>
        <v>17</v>
      </c>
      <c r="K130">
        <f t="shared" si="9"/>
        <v>10937</v>
      </c>
      <c r="L130" s="11">
        <f t="shared" si="10"/>
        <v>128</v>
      </c>
    </row>
    <row r="131" spans="1:12" x14ac:dyDescent="0.35">
      <c r="A131" t="s">
        <v>66</v>
      </c>
      <c r="B131" t="s">
        <v>67</v>
      </c>
      <c r="C131" t="s">
        <v>197</v>
      </c>
      <c r="D131">
        <v>99.918221000000003</v>
      </c>
      <c r="E131">
        <v>152</v>
      </c>
      <c r="F131">
        <v>167.99328600000001</v>
      </c>
      <c r="G131">
        <v>100</v>
      </c>
      <c r="H131" t="str">
        <f t="shared" si="11"/>
        <v>03</v>
      </c>
      <c r="I131" t="str">
        <f t="shared" si="12"/>
        <v>02</v>
      </c>
      <c r="J131" t="str">
        <f t="shared" si="13"/>
        <v>18</v>
      </c>
      <c r="K131">
        <f t="shared" ref="K131:K194" si="14">J131+I131*60+H131*60*60</f>
        <v>10938</v>
      </c>
      <c r="L131" s="11">
        <f t="shared" ref="L131:L194" si="15">K131-$K$2</f>
        <v>129</v>
      </c>
    </row>
    <row r="132" spans="1:12" x14ac:dyDescent="0.35">
      <c r="A132" t="s">
        <v>66</v>
      </c>
      <c r="B132" t="s">
        <v>67</v>
      </c>
      <c r="C132" t="s">
        <v>198</v>
      </c>
      <c r="D132">
        <v>99.909294000000003</v>
      </c>
      <c r="E132">
        <v>152</v>
      </c>
      <c r="F132">
        <v>168.09831199999999</v>
      </c>
      <c r="G132">
        <v>100</v>
      </c>
      <c r="H132" t="str">
        <f t="shared" si="11"/>
        <v>03</v>
      </c>
      <c r="I132" t="str">
        <f t="shared" si="12"/>
        <v>02</v>
      </c>
      <c r="J132" t="str">
        <f t="shared" si="13"/>
        <v>19</v>
      </c>
      <c r="K132">
        <f t="shared" si="14"/>
        <v>10939</v>
      </c>
      <c r="L132" s="11">
        <f t="shared" si="15"/>
        <v>130</v>
      </c>
    </row>
    <row r="133" spans="1:12" x14ac:dyDescent="0.35">
      <c r="A133" t="s">
        <v>66</v>
      </c>
      <c r="B133" t="s">
        <v>67</v>
      </c>
      <c r="C133" t="s">
        <v>199</v>
      </c>
      <c r="D133">
        <v>99.907561999999999</v>
      </c>
      <c r="E133">
        <v>152</v>
      </c>
      <c r="F133">
        <v>167.962524</v>
      </c>
      <c r="G133">
        <v>100</v>
      </c>
      <c r="H133" t="str">
        <f t="shared" si="11"/>
        <v>03</v>
      </c>
      <c r="I133" t="str">
        <f t="shared" si="12"/>
        <v>02</v>
      </c>
      <c r="J133" t="str">
        <f t="shared" si="13"/>
        <v>20</v>
      </c>
      <c r="K133">
        <f t="shared" si="14"/>
        <v>10940</v>
      </c>
      <c r="L133" s="11">
        <f t="shared" si="15"/>
        <v>131</v>
      </c>
    </row>
    <row r="134" spans="1:12" x14ac:dyDescent="0.35">
      <c r="A134" t="s">
        <v>66</v>
      </c>
      <c r="B134" t="s">
        <v>67</v>
      </c>
      <c r="C134" t="s">
        <v>200</v>
      </c>
      <c r="D134">
        <v>99.911857999999995</v>
      </c>
      <c r="E134">
        <v>152</v>
      </c>
      <c r="F134">
        <v>167.81253100000001</v>
      </c>
      <c r="G134">
        <v>100</v>
      </c>
      <c r="H134" t="str">
        <f t="shared" si="11"/>
        <v>03</v>
      </c>
      <c r="I134" t="str">
        <f t="shared" si="12"/>
        <v>02</v>
      </c>
      <c r="J134" t="str">
        <f t="shared" si="13"/>
        <v>21</v>
      </c>
      <c r="K134">
        <f t="shared" si="14"/>
        <v>10941</v>
      </c>
      <c r="L134" s="11">
        <f t="shared" si="15"/>
        <v>132</v>
      </c>
    </row>
    <row r="135" spans="1:12" x14ac:dyDescent="0.35">
      <c r="A135" t="s">
        <v>66</v>
      </c>
      <c r="B135" t="s">
        <v>67</v>
      </c>
      <c r="C135" t="s">
        <v>201</v>
      </c>
      <c r="D135">
        <v>99.913184999999999</v>
      </c>
      <c r="E135">
        <v>152</v>
      </c>
      <c r="F135">
        <v>167.928619</v>
      </c>
      <c r="G135">
        <v>100</v>
      </c>
      <c r="H135" t="str">
        <f t="shared" si="11"/>
        <v>03</v>
      </c>
      <c r="I135" t="str">
        <f t="shared" si="12"/>
        <v>02</v>
      </c>
      <c r="J135" t="str">
        <f t="shared" si="13"/>
        <v>22</v>
      </c>
      <c r="K135">
        <f t="shared" si="14"/>
        <v>10942</v>
      </c>
      <c r="L135" s="11">
        <f t="shared" si="15"/>
        <v>133</v>
      </c>
    </row>
    <row r="136" spans="1:12" x14ac:dyDescent="0.35">
      <c r="A136" t="s">
        <v>66</v>
      </c>
      <c r="B136" t="s">
        <v>67</v>
      </c>
      <c r="C136" t="s">
        <v>202</v>
      </c>
      <c r="D136">
        <v>99.925392000000002</v>
      </c>
      <c r="E136">
        <v>152</v>
      </c>
      <c r="F136">
        <v>167.68124399999999</v>
      </c>
      <c r="G136">
        <v>100</v>
      </c>
      <c r="H136" t="str">
        <f t="shared" si="11"/>
        <v>03</v>
      </c>
      <c r="I136" t="str">
        <f t="shared" si="12"/>
        <v>02</v>
      </c>
      <c r="J136" t="str">
        <f t="shared" si="13"/>
        <v>23</v>
      </c>
      <c r="K136">
        <f t="shared" si="14"/>
        <v>10943</v>
      </c>
      <c r="L136" s="11">
        <f t="shared" si="15"/>
        <v>134</v>
      </c>
    </row>
    <row r="137" spans="1:12" x14ac:dyDescent="0.35">
      <c r="A137" t="s">
        <v>66</v>
      </c>
      <c r="B137" t="s">
        <v>67</v>
      </c>
      <c r="C137" t="s">
        <v>203</v>
      </c>
      <c r="D137">
        <v>99.936019999999999</v>
      </c>
      <c r="E137">
        <v>152</v>
      </c>
      <c r="F137">
        <v>167.65924100000001</v>
      </c>
      <c r="G137">
        <v>100</v>
      </c>
      <c r="H137" t="str">
        <f t="shared" si="11"/>
        <v>03</v>
      </c>
      <c r="I137" t="str">
        <f t="shared" si="12"/>
        <v>02</v>
      </c>
      <c r="J137" t="str">
        <f t="shared" si="13"/>
        <v>24</v>
      </c>
      <c r="K137">
        <f t="shared" si="14"/>
        <v>10944</v>
      </c>
      <c r="L137" s="11">
        <f t="shared" si="15"/>
        <v>135</v>
      </c>
    </row>
    <row r="138" spans="1:12" x14ac:dyDescent="0.35">
      <c r="A138" t="s">
        <v>66</v>
      </c>
      <c r="B138" t="s">
        <v>67</v>
      </c>
      <c r="C138" t="s">
        <v>204</v>
      </c>
      <c r="D138">
        <v>99.946228000000005</v>
      </c>
      <c r="E138">
        <v>152</v>
      </c>
      <c r="F138">
        <v>167.722748</v>
      </c>
      <c r="G138">
        <v>100</v>
      </c>
      <c r="H138" t="str">
        <f t="shared" si="11"/>
        <v>03</v>
      </c>
      <c r="I138" t="str">
        <f t="shared" si="12"/>
        <v>02</v>
      </c>
      <c r="J138" t="str">
        <f t="shared" si="13"/>
        <v>25</v>
      </c>
      <c r="K138">
        <f t="shared" si="14"/>
        <v>10945</v>
      </c>
      <c r="L138" s="11">
        <f t="shared" si="15"/>
        <v>136</v>
      </c>
    </row>
    <row r="139" spans="1:12" x14ac:dyDescent="0.35">
      <c r="A139" t="s">
        <v>66</v>
      </c>
      <c r="B139" t="s">
        <v>67</v>
      </c>
      <c r="C139" t="s">
        <v>205</v>
      </c>
      <c r="D139">
        <v>99.955916999999999</v>
      </c>
      <c r="E139">
        <v>152</v>
      </c>
      <c r="F139">
        <v>167.68928500000001</v>
      </c>
      <c r="G139">
        <v>100</v>
      </c>
      <c r="H139" t="str">
        <f t="shared" si="11"/>
        <v>03</v>
      </c>
      <c r="I139" t="str">
        <f t="shared" si="12"/>
        <v>02</v>
      </c>
      <c r="J139" t="str">
        <f t="shared" si="13"/>
        <v>26</v>
      </c>
      <c r="K139">
        <f t="shared" si="14"/>
        <v>10946</v>
      </c>
      <c r="L139" s="11">
        <f t="shared" si="15"/>
        <v>137</v>
      </c>
    </row>
    <row r="140" spans="1:12" x14ac:dyDescent="0.35">
      <c r="A140" t="s">
        <v>66</v>
      </c>
      <c r="B140" t="s">
        <v>67</v>
      </c>
      <c r="C140" t="s">
        <v>206</v>
      </c>
      <c r="D140">
        <v>99.966567999999995</v>
      </c>
      <c r="E140">
        <v>152</v>
      </c>
      <c r="F140">
        <v>167.64154099999999</v>
      </c>
      <c r="G140">
        <v>100</v>
      </c>
      <c r="H140" t="str">
        <f t="shared" si="11"/>
        <v>03</v>
      </c>
      <c r="I140" t="str">
        <f t="shared" si="12"/>
        <v>02</v>
      </c>
      <c r="J140" t="str">
        <f t="shared" si="13"/>
        <v>27</v>
      </c>
      <c r="K140">
        <f t="shared" si="14"/>
        <v>10947</v>
      </c>
      <c r="L140" s="11">
        <f t="shared" si="15"/>
        <v>138</v>
      </c>
    </row>
    <row r="141" spans="1:12" x14ac:dyDescent="0.35">
      <c r="A141" t="s">
        <v>66</v>
      </c>
      <c r="B141" t="s">
        <v>67</v>
      </c>
      <c r="C141" t="s">
        <v>207</v>
      </c>
      <c r="D141">
        <v>99.974723999999995</v>
      </c>
      <c r="E141">
        <v>152</v>
      </c>
      <c r="F141">
        <v>167.62655599999999</v>
      </c>
      <c r="G141">
        <v>100</v>
      </c>
      <c r="H141" t="str">
        <f t="shared" si="11"/>
        <v>03</v>
      </c>
      <c r="I141" t="str">
        <f t="shared" si="12"/>
        <v>02</v>
      </c>
      <c r="J141" t="str">
        <f t="shared" si="13"/>
        <v>28</v>
      </c>
      <c r="K141">
        <f t="shared" si="14"/>
        <v>10948</v>
      </c>
      <c r="L141" s="11">
        <f t="shared" si="15"/>
        <v>139</v>
      </c>
    </row>
    <row r="142" spans="1:12" x14ac:dyDescent="0.35">
      <c r="A142" t="s">
        <v>66</v>
      </c>
      <c r="B142" t="s">
        <v>67</v>
      </c>
      <c r="C142" t="s">
        <v>208</v>
      </c>
      <c r="D142">
        <v>99.979293999999996</v>
      </c>
      <c r="E142">
        <v>152</v>
      </c>
      <c r="F142">
        <v>167.73152200000001</v>
      </c>
      <c r="G142">
        <v>100</v>
      </c>
      <c r="H142" t="str">
        <f t="shared" si="11"/>
        <v>03</v>
      </c>
      <c r="I142" t="str">
        <f t="shared" si="12"/>
        <v>02</v>
      </c>
      <c r="J142" t="str">
        <f t="shared" si="13"/>
        <v>29</v>
      </c>
      <c r="K142">
        <f t="shared" si="14"/>
        <v>10949</v>
      </c>
      <c r="L142" s="11">
        <f t="shared" si="15"/>
        <v>140</v>
      </c>
    </row>
    <row r="143" spans="1:12" x14ac:dyDescent="0.35">
      <c r="A143" t="s">
        <v>66</v>
      </c>
      <c r="B143" t="s">
        <v>67</v>
      </c>
      <c r="C143" t="s">
        <v>209</v>
      </c>
      <c r="D143">
        <v>99.980391999999995</v>
      </c>
      <c r="E143">
        <v>152</v>
      </c>
      <c r="F143">
        <v>167.79560900000001</v>
      </c>
      <c r="G143">
        <v>100</v>
      </c>
      <c r="H143" t="str">
        <f t="shared" si="11"/>
        <v>03</v>
      </c>
      <c r="I143" t="str">
        <f t="shared" si="12"/>
        <v>02</v>
      </c>
      <c r="J143" t="str">
        <f t="shared" si="13"/>
        <v>30</v>
      </c>
      <c r="K143">
        <f t="shared" si="14"/>
        <v>10950</v>
      </c>
      <c r="L143" s="11">
        <f t="shared" si="15"/>
        <v>141</v>
      </c>
    </row>
    <row r="144" spans="1:12" x14ac:dyDescent="0.35">
      <c r="A144" t="s">
        <v>66</v>
      </c>
      <c r="B144" t="s">
        <v>67</v>
      </c>
      <c r="C144" t="s">
        <v>210</v>
      </c>
      <c r="D144">
        <v>99.980118000000004</v>
      </c>
      <c r="E144">
        <v>152</v>
      </c>
      <c r="F144">
        <v>167.89781199999999</v>
      </c>
      <c r="G144">
        <v>100</v>
      </c>
      <c r="H144" t="str">
        <f t="shared" si="11"/>
        <v>03</v>
      </c>
      <c r="I144" t="str">
        <f t="shared" si="12"/>
        <v>02</v>
      </c>
      <c r="J144" t="str">
        <f t="shared" si="13"/>
        <v>31</v>
      </c>
      <c r="K144">
        <f t="shared" si="14"/>
        <v>10951</v>
      </c>
      <c r="L144" s="11">
        <f t="shared" si="15"/>
        <v>142</v>
      </c>
    </row>
    <row r="145" spans="1:12" x14ac:dyDescent="0.35">
      <c r="A145" t="s">
        <v>66</v>
      </c>
      <c r="B145" t="s">
        <v>67</v>
      </c>
      <c r="C145" t="s">
        <v>211</v>
      </c>
      <c r="D145">
        <v>99.974693000000002</v>
      </c>
      <c r="E145">
        <v>152</v>
      </c>
      <c r="F145">
        <v>167.88140899999999</v>
      </c>
      <c r="G145">
        <v>100</v>
      </c>
      <c r="H145" t="str">
        <f t="shared" si="11"/>
        <v>03</v>
      </c>
      <c r="I145" t="str">
        <f t="shared" si="12"/>
        <v>02</v>
      </c>
      <c r="J145" t="str">
        <f t="shared" si="13"/>
        <v>32</v>
      </c>
      <c r="K145">
        <f t="shared" si="14"/>
        <v>10952</v>
      </c>
      <c r="L145" s="11">
        <f t="shared" si="15"/>
        <v>143</v>
      </c>
    </row>
    <row r="146" spans="1:12" x14ac:dyDescent="0.35">
      <c r="A146" t="s">
        <v>66</v>
      </c>
      <c r="B146" t="s">
        <v>67</v>
      </c>
      <c r="C146" t="s">
        <v>212</v>
      </c>
      <c r="D146">
        <v>99.978142000000005</v>
      </c>
      <c r="E146">
        <v>152</v>
      </c>
      <c r="F146">
        <v>167.73599200000001</v>
      </c>
      <c r="G146">
        <v>100</v>
      </c>
      <c r="H146" t="str">
        <f t="shared" si="11"/>
        <v>03</v>
      </c>
      <c r="I146" t="str">
        <f t="shared" si="12"/>
        <v>02</v>
      </c>
      <c r="J146" t="str">
        <f t="shared" si="13"/>
        <v>33</v>
      </c>
      <c r="K146">
        <f t="shared" si="14"/>
        <v>10953</v>
      </c>
      <c r="L146" s="11">
        <f t="shared" si="15"/>
        <v>144</v>
      </c>
    </row>
    <row r="147" spans="1:12" x14ac:dyDescent="0.35">
      <c r="A147" t="s">
        <v>66</v>
      </c>
      <c r="B147" t="s">
        <v>67</v>
      </c>
      <c r="C147" t="s">
        <v>213</v>
      </c>
      <c r="D147">
        <v>99.969871999999995</v>
      </c>
      <c r="E147">
        <v>152</v>
      </c>
      <c r="F147">
        <v>167.84162900000001</v>
      </c>
      <c r="G147">
        <v>100</v>
      </c>
      <c r="H147" t="str">
        <f t="shared" si="11"/>
        <v>03</v>
      </c>
      <c r="I147" t="str">
        <f t="shared" si="12"/>
        <v>02</v>
      </c>
      <c r="J147" t="str">
        <f t="shared" si="13"/>
        <v>34</v>
      </c>
      <c r="K147">
        <f t="shared" si="14"/>
        <v>10954</v>
      </c>
      <c r="L147" s="11">
        <f t="shared" si="15"/>
        <v>145</v>
      </c>
    </row>
    <row r="148" spans="1:12" x14ac:dyDescent="0.35">
      <c r="A148" t="s">
        <v>66</v>
      </c>
      <c r="B148" t="s">
        <v>67</v>
      </c>
      <c r="C148" t="s">
        <v>214</v>
      </c>
      <c r="D148">
        <v>99.969673</v>
      </c>
      <c r="E148">
        <v>152</v>
      </c>
      <c r="F148">
        <v>167.78956600000001</v>
      </c>
      <c r="G148">
        <v>100</v>
      </c>
      <c r="H148" t="str">
        <f t="shared" si="11"/>
        <v>03</v>
      </c>
      <c r="I148" t="str">
        <f t="shared" si="12"/>
        <v>02</v>
      </c>
      <c r="J148" t="str">
        <f t="shared" si="13"/>
        <v>35</v>
      </c>
      <c r="K148">
        <f t="shared" si="14"/>
        <v>10955</v>
      </c>
      <c r="L148" s="11">
        <f t="shared" si="15"/>
        <v>146</v>
      </c>
    </row>
    <row r="149" spans="1:12" x14ac:dyDescent="0.35">
      <c r="A149" t="s">
        <v>66</v>
      </c>
      <c r="B149" t="s">
        <v>67</v>
      </c>
      <c r="C149" t="s">
        <v>215</v>
      </c>
      <c r="D149">
        <v>99.965041999999997</v>
      </c>
      <c r="E149">
        <v>152</v>
      </c>
      <c r="F149">
        <v>167.700638</v>
      </c>
      <c r="G149">
        <v>100</v>
      </c>
      <c r="H149" t="str">
        <f t="shared" si="11"/>
        <v>03</v>
      </c>
      <c r="I149" t="str">
        <f t="shared" si="12"/>
        <v>02</v>
      </c>
      <c r="J149" t="str">
        <f t="shared" si="13"/>
        <v>36</v>
      </c>
      <c r="K149">
        <f t="shared" si="14"/>
        <v>10956</v>
      </c>
      <c r="L149" s="11">
        <f t="shared" si="15"/>
        <v>147</v>
      </c>
    </row>
    <row r="150" spans="1:12" x14ac:dyDescent="0.35">
      <c r="A150" t="s">
        <v>66</v>
      </c>
      <c r="B150" t="s">
        <v>67</v>
      </c>
      <c r="C150" t="s">
        <v>216</v>
      </c>
      <c r="D150">
        <v>99.965996000000004</v>
      </c>
      <c r="E150">
        <v>152</v>
      </c>
      <c r="F150">
        <v>167.74374399999999</v>
      </c>
      <c r="G150">
        <v>100</v>
      </c>
      <c r="H150" t="str">
        <f t="shared" si="11"/>
        <v>03</v>
      </c>
      <c r="I150" t="str">
        <f t="shared" si="12"/>
        <v>02</v>
      </c>
      <c r="J150" t="str">
        <f t="shared" si="13"/>
        <v>37</v>
      </c>
      <c r="K150">
        <f t="shared" si="14"/>
        <v>10957</v>
      </c>
      <c r="L150" s="11">
        <f t="shared" si="15"/>
        <v>148</v>
      </c>
    </row>
    <row r="151" spans="1:12" x14ac:dyDescent="0.35">
      <c r="A151" t="s">
        <v>66</v>
      </c>
      <c r="B151" t="s">
        <v>67</v>
      </c>
      <c r="C151" t="s">
        <v>217</v>
      </c>
      <c r="D151">
        <v>99.962395000000001</v>
      </c>
      <c r="E151">
        <v>152</v>
      </c>
      <c r="F151">
        <v>167.761887</v>
      </c>
      <c r="G151">
        <v>100</v>
      </c>
      <c r="H151" t="str">
        <f t="shared" si="11"/>
        <v>03</v>
      </c>
      <c r="I151" t="str">
        <f t="shared" si="12"/>
        <v>02</v>
      </c>
      <c r="J151" t="str">
        <f t="shared" si="13"/>
        <v>38</v>
      </c>
      <c r="K151">
        <f t="shared" si="14"/>
        <v>10958</v>
      </c>
      <c r="L151" s="11">
        <f t="shared" si="15"/>
        <v>149</v>
      </c>
    </row>
    <row r="152" spans="1:12" x14ac:dyDescent="0.35">
      <c r="A152" t="s">
        <v>66</v>
      </c>
      <c r="B152" t="s">
        <v>67</v>
      </c>
      <c r="C152" t="s">
        <v>218</v>
      </c>
      <c r="D152">
        <v>99.961746000000005</v>
      </c>
      <c r="E152">
        <v>152</v>
      </c>
      <c r="F152">
        <v>167.653839</v>
      </c>
      <c r="G152">
        <v>100</v>
      </c>
      <c r="H152" t="str">
        <f t="shared" si="11"/>
        <v>03</v>
      </c>
      <c r="I152" t="str">
        <f t="shared" si="12"/>
        <v>02</v>
      </c>
      <c r="J152" t="str">
        <f t="shared" si="13"/>
        <v>39</v>
      </c>
      <c r="K152">
        <f t="shared" si="14"/>
        <v>10959</v>
      </c>
      <c r="L152" s="11">
        <f t="shared" si="15"/>
        <v>150</v>
      </c>
    </row>
    <row r="153" spans="1:12" x14ac:dyDescent="0.35">
      <c r="A153" t="s">
        <v>66</v>
      </c>
      <c r="B153" t="s">
        <v>67</v>
      </c>
      <c r="C153" t="s">
        <v>219</v>
      </c>
      <c r="D153">
        <v>99.962181000000001</v>
      </c>
      <c r="E153">
        <v>152</v>
      </c>
      <c r="F153">
        <v>167.675873</v>
      </c>
      <c r="G153">
        <v>100</v>
      </c>
      <c r="H153" t="str">
        <f t="shared" si="11"/>
        <v>03</v>
      </c>
      <c r="I153" t="str">
        <f t="shared" si="12"/>
        <v>02</v>
      </c>
      <c r="J153" t="str">
        <f t="shared" si="13"/>
        <v>40</v>
      </c>
      <c r="K153">
        <f t="shared" si="14"/>
        <v>10960</v>
      </c>
      <c r="L153" s="11">
        <f t="shared" si="15"/>
        <v>151</v>
      </c>
    </row>
    <row r="154" spans="1:12" x14ac:dyDescent="0.35">
      <c r="A154" t="s">
        <v>66</v>
      </c>
      <c r="B154" t="s">
        <v>67</v>
      </c>
      <c r="C154" t="s">
        <v>220</v>
      </c>
      <c r="D154">
        <v>99.956017000000003</v>
      </c>
      <c r="E154">
        <v>152</v>
      </c>
      <c r="F154">
        <v>167.685226</v>
      </c>
      <c r="G154">
        <v>100</v>
      </c>
      <c r="H154" t="str">
        <f t="shared" si="11"/>
        <v>03</v>
      </c>
      <c r="I154" t="str">
        <f t="shared" si="12"/>
        <v>02</v>
      </c>
      <c r="J154" t="str">
        <f t="shared" si="13"/>
        <v>41</v>
      </c>
      <c r="K154">
        <f t="shared" si="14"/>
        <v>10961</v>
      </c>
      <c r="L154" s="11">
        <f t="shared" si="15"/>
        <v>152</v>
      </c>
    </row>
    <row r="155" spans="1:12" x14ac:dyDescent="0.35">
      <c r="A155" t="s">
        <v>66</v>
      </c>
      <c r="B155" t="s">
        <v>67</v>
      </c>
      <c r="C155" t="s">
        <v>221</v>
      </c>
      <c r="D155">
        <v>99.961067</v>
      </c>
      <c r="E155">
        <v>152</v>
      </c>
      <c r="F155">
        <v>167.624268</v>
      </c>
      <c r="G155">
        <v>100</v>
      </c>
      <c r="H155" t="str">
        <f t="shared" si="11"/>
        <v>03</v>
      </c>
      <c r="I155" t="str">
        <f t="shared" si="12"/>
        <v>02</v>
      </c>
      <c r="J155" t="str">
        <f t="shared" si="13"/>
        <v>42</v>
      </c>
      <c r="K155">
        <f t="shared" si="14"/>
        <v>10962</v>
      </c>
      <c r="L155" s="11">
        <f t="shared" si="15"/>
        <v>153</v>
      </c>
    </row>
    <row r="156" spans="1:12" x14ac:dyDescent="0.35">
      <c r="A156" t="s">
        <v>66</v>
      </c>
      <c r="B156" t="s">
        <v>67</v>
      </c>
      <c r="C156" t="s">
        <v>222</v>
      </c>
      <c r="D156">
        <v>99.960059999999999</v>
      </c>
      <c r="E156">
        <v>152</v>
      </c>
      <c r="F156">
        <v>167.662476</v>
      </c>
      <c r="G156">
        <v>100</v>
      </c>
      <c r="H156" t="str">
        <f t="shared" si="11"/>
        <v>03</v>
      </c>
      <c r="I156" t="str">
        <f t="shared" si="12"/>
        <v>02</v>
      </c>
      <c r="J156" t="str">
        <f t="shared" si="13"/>
        <v>43</v>
      </c>
      <c r="K156">
        <f t="shared" si="14"/>
        <v>10963</v>
      </c>
      <c r="L156" s="11">
        <f t="shared" si="15"/>
        <v>154</v>
      </c>
    </row>
    <row r="157" spans="1:12" x14ac:dyDescent="0.35">
      <c r="A157" t="s">
        <v>66</v>
      </c>
      <c r="B157" t="s">
        <v>67</v>
      </c>
      <c r="C157" t="s">
        <v>223</v>
      </c>
      <c r="D157">
        <v>99.959823999999998</v>
      </c>
      <c r="E157">
        <v>152</v>
      </c>
      <c r="F157">
        <v>167.77726699999999</v>
      </c>
      <c r="G157">
        <v>100</v>
      </c>
      <c r="H157" t="str">
        <f t="shared" si="11"/>
        <v>03</v>
      </c>
      <c r="I157" t="str">
        <f t="shared" si="12"/>
        <v>02</v>
      </c>
      <c r="J157" t="str">
        <f t="shared" si="13"/>
        <v>44</v>
      </c>
      <c r="K157">
        <f t="shared" si="14"/>
        <v>10964</v>
      </c>
      <c r="L157" s="11">
        <f t="shared" si="15"/>
        <v>155</v>
      </c>
    </row>
    <row r="158" spans="1:12" x14ac:dyDescent="0.35">
      <c r="A158" t="s">
        <v>66</v>
      </c>
      <c r="B158" t="s">
        <v>67</v>
      </c>
      <c r="C158" t="s">
        <v>224</v>
      </c>
      <c r="D158">
        <v>99.960350000000005</v>
      </c>
      <c r="E158">
        <v>152</v>
      </c>
      <c r="F158">
        <v>167.63102699999999</v>
      </c>
      <c r="G158">
        <v>100</v>
      </c>
      <c r="H158" t="str">
        <f t="shared" si="11"/>
        <v>03</v>
      </c>
      <c r="I158" t="str">
        <f t="shared" si="12"/>
        <v>02</v>
      </c>
      <c r="J158" t="str">
        <f t="shared" si="13"/>
        <v>45</v>
      </c>
      <c r="K158">
        <f t="shared" si="14"/>
        <v>10965</v>
      </c>
      <c r="L158" s="11">
        <f t="shared" si="15"/>
        <v>156</v>
      </c>
    </row>
    <row r="159" spans="1:12" x14ac:dyDescent="0.35">
      <c r="A159" t="s">
        <v>66</v>
      </c>
      <c r="B159" t="s">
        <v>67</v>
      </c>
      <c r="C159" t="s">
        <v>225</v>
      </c>
      <c r="D159">
        <v>99.957947000000004</v>
      </c>
      <c r="E159">
        <v>152</v>
      </c>
      <c r="F159">
        <v>167.72584499999999</v>
      </c>
      <c r="G159">
        <v>100</v>
      </c>
      <c r="H159" t="str">
        <f t="shared" si="11"/>
        <v>03</v>
      </c>
      <c r="I159" t="str">
        <f t="shared" si="12"/>
        <v>02</v>
      </c>
      <c r="J159" t="str">
        <f t="shared" si="13"/>
        <v>46</v>
      </c>
      <c r="K159">
        <f t="shared" si="14"/>
        <v>10966</v>
      </c>
      <c r="L159" s="11">
        <f t="shared" si="15"/>
        <v>157</v>
      </c>
    </row>
    <row r="160" spans="1:12" x14ac:dyDescent="0.35">
      <c r="A160" t="s">
        <v>66</v>
      </c>
      <c r="B160" t="s">
        <v>67</v>
      </c>
      <c r="C160" t="s">
        <v>226</v>
      </c>
      <c r="D160">
        <v>99.965462000000002</v>
      </c>
      <c r="E160">
        <v>152</v>
      </c>
      <c r="F160">
        <v>167.799271</v>
      </c>
      <c r="G160">
        <v>100</v>
      </c>
      <c r="H160" t="str">
        <f t="shared" si="11"/>
        <v>03</v>
      </c>
      <c r="I160" t="str">
        <f t="shared" si="12"/>
        <v>02</v>
      </c>
      <c r="J160" t="str">
        <f t="shared" si="13"/>
        <v>47</v>
      </c>
      <c r="K160">
        <f t="shared" si="14"/>
        <v>10967</v>
      </c>
      <c r="L160" s="11">
        <f t="shared" si="15"/>
        <v>158</v>
      </c>
    </row>
    <row r="161" spans="1:12" x14ac:dyDescent="0.35">
      <c r="A161" t="s">
        <v>66</v>
      </c>
      <c r="B161" t="s">
        <v>67</v>
      </c>
      <c r="C161" t="s">
        <v>227</v>
      </c>
      <c r="D161">
        <v>99.971374999999995</v>
      </c>
      <c r="E161">
        <v>152</v>
      </c>
      <c r="F161">
        <v>167.84129300000001</v>
      </c>
      <c r="G161">
        <v>100</v>
      </c>
      <c r="H161" t="str">
        <f t="shared" si="11"/>
        <v>03</v>
      </c>
      <c r="I161" t="str">
        <f t="shared" si="12"/>
        <v>02</v>
      </c>
      <c r="J161" t="str">
        <f t="shared" si="13"/>
        <v>48</v>
      </c>
      <c r="K161">
        <f t="shared" si="14"/>
        <v>10968</v>
      </c>
      <c r="L161" s="11">
        <f t="shared" si="15"/>
        <v>159</v>
      </c>
    </row>
    <row r="162" spans="1:12" x14ac:dyDescent="0.35">
      <c r="A162" t="s">
        <v>66</v>
      </c>
      <c r="B162" t="s">
        <v>67</v>
      </c>
      <c r="C162" t="s">
        <v>228</v>
      </c>
      <c r="D162">
        <v>99.979240000000004</v>
      </c>
      <c r="E162">
        <v>152</v>
      </c>
      <c r="F162">
        <v>167.79255699999999</v>
      </c>
      <c r="G162">
        <v>100</v>
      </c>
      <c r="H162" t="str">
        <f t="shared" si="11"/>
        <v>03</v>
      </c>
      <c r="I162" t="str">
        <f t="shared" si="12"/>
        <v>02</v>
      </c>
      <c r="J162" t="str">
        <f t="shared" si="13"/>
        <v>49</v>
      </c>
      <c r="K162">
        <f t="shared" si="14"/>
        <v>10969</v>
      </c>
      <c r="L162" s="11">
        <f t="shared" si="15"/>
        <v>160</v>
      </c>
    </row>
    <row r="163" spans="1:12" x14ac:dyDescent="0.35">
      <c r="A163" t="s">
        <v>66</v>
      </c>
      <c r="B163" t="s">
        <v>67</v>
      </c>
      <c r="C163" t="s">
        <v>229</v>
      </c>
      <c r="D163">
        <v>100.004318</v>
      </c>
      <c r="E163">
        <v>152</v>
      </c>
      <c r="F163">
        <v>167.65237400000001</v>
      </c>
      <c r="G163">
        <v>100</v>
      </c>
      <c r="H163" t="str">
        <f t="shared" si="11"/>
        <v>03</v>
      </c>
      <c r="I163" t="str">
        <f t="shared" si="12"/>
        <v>02</v>
      </c>
      <c r="J163" t="str">
        <f t="shared" si="13"/>
        <v>50</v>
      </c>
      <c r="K163">
        <f t="shared" si="14"/>
        <v>10970</v>
      </c>
      <c r="L163" s="11">
        <f t="shared" si="15"/>
        <v>161</v>
      </c>
    </row>
    <row r="164" spans="1:12" x14ac:dyDescent="0.35">
      <c r="A164" t="s">
        <v>66</v>
      </c>
      <c r="B164" t="s">
        <v>67</v>
      </c>
      <c r="C164" t="s">
        <v>230</v>
      </c>
      <c r="D164">
        <v>100.03731500000001</v>
      </c>
      <c r="E164">
        <v>152</v>
      </c>
      <c r="F164">
        <v>167.374405</v>
      </c>
      <c r="G164">
        <v>100</v>
      </c>
      <c r="H164" t="str">
        <f t="shared" si="11"/>
        <v>03</v>
      </c>
      <c r="I164" t="str">
        <f t="shared" si="12"/>
        <v>02</v>
      </c>
      <c r="J164" t="str">
        <f t="shared" si="13"/>
        <v>51</v>
      </c>
      <c r="K164">
        <f t="shared" si="14"/>
        <v>10971</v>
      </c>
      <c r="L164" s="11">
        <f t="shared" si="15"/>
        <v>162</v>
      </c>
    </row>
    <row r="165" spans="1:12" x14ac:dyDescent="0.35">
      <c r="A165" t="s">
        <v>66</v>
      </c>
      <c r="B165" t="s">
        <v>67</v>
      </c>
      <c r="C165" t="s">
        <v>231</v>
      </c>
      <c r="D165">
        <v>100.06772599999999</v>
      </c>
      <c r="E165">
        <v>152</v>
      </c>
      <c r="F165">
        <v>167.19885300000001</v>
      </c>
      <c r="G165">
        <v>100</v>
      </c>
      <c r="H165" t="str">
        <f t="shared" si="11"/>
        <v>03</v>
      </c>
      <c r="I165" t="str">
        <f t="shared" si="12"/>
        <v>02</v>
      </c>
      <c r="J165" t="str">
        <f t="shared" si="13"/>
        <v>52</v>
      </c>
      <c r="K165">
        <f t="shared" si="14"/>
        <v>10972</v>
      </c>
      <c r="L165" s="11">
        <f t="shared" si="15"/>
        <v>163</v>
      </c>
    </row>
    <row r="166" spans="1:12" x14ac:dyDescent="0.35">
      <c r="A166" t="s">
        <v>66</v>
      </c>
      <c r="B166" t="s">
        <v>67</v>
      </c>
      <c r="C166" t="s">
        <v>232</v>
      </c>
      <c r="D166">
        <v>100.10865</v>
      </c>
      <c r="E166">
        <v>152</v>
      </c>
      <c r="F166">
        <v>167.02847299999999</v>
      </c>
      <c r="G166">
        <v>100</v>
      </c>
      <c r="H166" t="str">
        <f t="shared" si="11"/>
        <v>03</v>
      </c>
      <c r="I166" t="str">
        <f t="shared" si="12"/>
        <v>02</v>
      </c>
      <c r="J166" t="str">
        <f t="shared" si="13"/>
        <v>53</v>
      </c>
      <c r="K166">
        <f t="shared" si="14"/>
        <v>10973</v>
      </c>
      <c r="L166" s="11">
        <f t="shared" si="15"/>
        <v>164</v>
      </c>
    </row>
    <row r="167" spans="1:12" x14ac:dyDescent="0.35">
      <c r="A167" t="s">
        <v>66</v>
      </c>
      <c r="B167" t="s">
        <v>67</v>
      </c>
      <c r="C167" t="s">
        <v>233</v>
      </c>
      <c r="D167">
        <v>100.11921700000001</v>
      </c>
      <c r="E167">
        <v>152</v>
      </c>
      <c r="F167">
        <v>167.18283099999999</v>
      </c>
      <c r="G167">
        <v>100</v>
      </c>
      <c r="H167" t="str">
        <f t="shared" si="11"/>
        <v>03</v>
      </c>
      <c r="I167" t="str">
        <f t="shared" si="12"/>
        <v>02</v>
      </c>
      <c r="J167" t="str">
        <f t="shared" si="13"/>
        <v>54</v>
      </c>
      <c r="K167">
        <f t="shared" si="14"/>
        <v>10974</v>
      </c>
      <c r="L167" s="11">
        <f t="shared" si="15"/>
        <v>165</v>
      </c>
    </row>
    <row r="168" spans="1:12" x14ac:dyDescent="0.35">
      <c r="A168" t="s">
        <v>66</v>
      </c>
      <c r="B168" t="s">
        <v>67</v>
      </c>
      <c r="C168" t="s">
        <v>234</v>
      </c>
      <c r="D168">
        <v>100.121666</v>
      </c>
      <c r="E168">
        <v>152</v>
      </c>
      <c r="F168">
        <v>167.32968099999999</v>
      </c>
      <c r="G168">
        <v>100</v>
      </c>
      <c r="H168" t="str">
        <f t="shared" si="11"/>
        <v>03</v>
      </c>
      <c r="I168" t="str">
        <f t="shared" si="12"/>
        <v>02</v>
      </c>
      <c r="J168" t="str">
        <f t="shared" si="13"/>
        <v>55</v>
      </c>
      <c r="K168">
        <f t="shared" si="14"/>
        <v>10975</v>
      </c>
      <c r="L168" s="11">
        <f t="shared" si="15"/>
        <v>166</v>
      </c>
    </row>
    <row r="169" spans="1:12" x14ac:dyDescent="0.35">
      <c r="A169" t="s">
        <v>66</v>
      </c>
      <c r="B169" t="s">
        <v>67</v>
      </c>
      <c r="C169" t="s">
        <v>235</v>
      </c>
      <c r="D169">
        <v>100.110794</v>
      </c>
      <c r="E169">
        <v>152</v>
      </c>
      <c r="F169">
        <v>167.65647899999999</v>
      </c>
      <c r="G169">
        <v>100</v>
      </c>
      <c r="H169" t="str">
        <f t="shared" si="11"/>
        <v>03</v>
      </c>
      <c r="I169" t="str">
        <f t="shared" si="12"/>
        <v>02</v>
      </c>
      <c r="J169" t="str">
        <f t="shared" si="13"/>
        <v>56</v>
      </c>
      <c r="K169">
        <f t="shared" si="14"/>
        <v>10976</v>
      </c>
      <c r="L169" s="11">
        <f t="shared" si="15"/>
        <v>167</v>
      </c>
    </row>
    <row r="170" spans="1:12" x14ac:dyDescent="0.35">
      <c r="A170" t="s">
        <v>66</v>
      </c>
      <c r="B170" t="s">
        <v>67</v>
      </c>
      <c r="C170" t="s">
        <v>236</v>
      </c>
      <c r="D170">
        <v>100.085938</v>
      </c>
      <c r="E170">
        <v>152</v>
      </c>
      <c r="F170">
        <v>167.98704499999999</v>
      </c>
      <c r="G170">
        <v>100</v>
      </c>
      <c r="H170" t="str">
        <f t="shared" si="11"/>
        <v>03</v>
      </c>
      <c r="I170" t="str">
        <f t="shared" si="12"/>
        <v>02</v>
      </c>
      <c r="J170" t="str">
        <f t="shared" si="13"/>
        <v>57</v>
      </c>
      <c r="K170">
        <f t="shared" si="14"/>
        <v>10977</v>
      </c>
      <c r="L170" s="11">
        <f t="shared" si="15"/>
        <v>168</v>
      </c>
    </row>
    <row r="171" spans="1:12" x14ac:dyDescent="0.35">
      <c r="A171" t="s">
        <v>66</v>
      </c>
      <c r="B171" t="s">
        <v>67</v>
      </c>
      <c r="C171" t="s">
        <v>237</v>
      </c>
      <c r="D171">
        <v>100.068443</v>
      </c>
      <c r="E171">
        <v>152</v>
      </c>
      <c r="F171">
        <v>167.94082599999999</v>
      </c>
      <c r="G171">
        <v>100</v>
      </c>
      <c r="H171" t="str">
        <f t="shared" si="11"/>
        <v>03</v>
      </c>
      <c r="I171" t="str">
        <f t="shared" si="12"/>
        <v>02</v>
      </c>
      <c r="J171" t="str">
        <f t="shared" si="13"/>
        <v>58</v>
      </c>
      <c r="K171">
        <f t="shared" si="14"/>
        <v>10978</v>
      </c>
      <c r="L171" s="11">
        <f t="shared" si="15"/>
        <v>169</v>
      </c>
    </row>
    <row r="172" spans="1:12" x14ac:dyDescent="0.35">
      <c r="A172" t="s">
        <v>66</v>
      </c>
      <c r="B172" t="s">
        <v>67</v>
      </c>
      <c r="C172" t="s">
        <v>238</v>
      </c>
      <c r="D172">
        <v>100.050354</v>
      </c>
      <c r="E172">
        <v>152</v>
      </c>
      <c r="F172">
        <v>168.09404000000001</v>
      </c>
      <c r="G172">
        <v>100</v>
      </c>
      <c r="H172" t="str">
        <f t="shared" si="11"/>
        <v>03</v>
      </c>
      <c r="I172" t="str">
        <f t="shared" si="12"/>
        <v>02</v>
      </c>
      <c r="J172" t="str">
        <f t="shared" si="13"/>
        <v>59</v>
      </c>
      <c r="K172">
        <f t="shared" si="14"/>
        <v>10979</v>
      </c>
      <c r="L172" s="11">
        <f t="shared" si="15"/>
        <v>170</v>
      </c>
    </row>
    <row r="173" spans="1:12" x14ac:dyDescent="0.35">
      <c r="A173" t="s">
        <v>66</v>
      </c>
      <c r="B173" t="s">
        <v>67</v>
      </c>
      <c r="C173" t="s">
        <v>239</v>
      </c>
      <c r="D173">
        <v>100.03482099999999</v>
      </c>
      <c r="E173">
        <v>152</v>
      </c>
      <c r="F173">
        <v>168.13557399999999</v>
      </c>
      <c r="G173">
        <v>100</v>
      </c>
      <c r="H173" t="str">
        <f t="shared" si="11"/>
        <v>03</v>
      </c>
      <c r="I173" t="str">
        <f t="shared" si="12"/>
        <v>03</v>
      </c>
      <c r="J173" t="str">
        <f t="shared" si="13"/>
        <v>00</v>
      </c>
      <c r="K173">
        <f t="shared" si="14"/>
        <v>10980</v>
      </c>
      <c r="L173" s="11">
        <f t="shared" si="15"/>
        <v>171</v>
      </c>
    </row>
    <row r="174" spans="1:12" x14ac:dyDescent="0.35">
      <c r="A174" t="s">
        <v>66</v>
      </c>
      <c r="B174" t="s">
        <v>67</v>
      </c>
      <c r="C174" t="s">
        <v>240</v>
      </c>
      <c r="D174">
        <v>100.033646</v>
      </c>
      <c r="E174">
        <v>152</v>
      </c>
      <c r="F174">
        <v>167.96894800000001</v>
      </c>
      <c r="G174">
        <v>100</v>
      </c>
      <c r="H174" t="str">
        <f t="shared" si="11"/>
        <v>03</v>
      </c>
      <c r="I174" t="str">
        <f t="shared" si="12"/>
        <v>03</v>
      </c>
      <c r="J174" t="str">
        <f t="shared" si="13"/>
        <v>01</v>
      </c>
      <c r="K174">
        <f t="shared" si="14"/>
        <v>10981</v>
      </c>
      <c r="L174" s="11">
        <f t="shared" si="15"/>
        <v>172</v>
      </c>
    </row>
    <row r="175" spans="1:12" x14ac:dyDescent="0.35">
      <c r="A175" t="s">
        <v>66</v>
      </c>
      <c r="B175" t="s">
        <v>67</v>
      </c>
      <c r="C175" t="s">
        <v>241</v>
      </c>
      <c r="D175">
        <v>100.028412</v>
      </c>
      <c r="E175">
        <v>152</v>
      </c>
      <c r="F175">
        <v>167.976349</v>
      </c>
      <c r="G175">
        <v>100</v>
      </c>
      <c r="H175" t="str">
        <f t="shared" si="11"/>
        <v>03</v>
      </c>
      <c r="I175" t="str">
        <f t="shared" si="12"/>
        <v>03</v>
      </c>
      <c r="J175" t="str">
        <f t="shared" si="13"/>
        <v>02</v>
      </c>
      <c r="K175">
        <f t="shared" si="14"/>
        <v>10982</v>
      </c>
      <c r="L175" s="11">
        <f t="shared" si="15"/>
        <v>173</v>
      </c>
    </row>
    <row r="176" spans="1:12" x14ac:dyDescent="0.35">
      <c r="A176" t="s">
        <v>66</v>
      </c>
      <c r="B176" t="s">
        <v>67</v>
      </c>
      <c r="C176" t="s">
        <v>242</v>
      </c>
      <c r="D176">
        <v>100.026985</v>
      </c>
      <c r="E176">
        <v>152</v>
      </c>
      <c r="F176">
        <v>167.89762899999999</v>
      </c>
      <c r="G176">
        <v>100</v>
      </c>
      <c r="H176" t="str">
        <f t="shared" si="11"/>
        <v>03</v>
      </c>
      <c r="I176" t="str">
        <f t="shared" si="12"/>
        <v>03</v>
      </c>
      <c r="J176" t="str">
        <f t="shared" si="13"/>
        <v>03</v>
      </c>
      <c r="K176">
        <f t="shared" si="14"/>
        <v>10983</v>
      </c>
      <c r="L176" s="11">
        <f t="shared" si="15"/>
        <v>174</v>
      </c>
    </row>
    <row r="177" spans="1:12" x14ac:dyDescent="0.35">
      <c r="A177" t="s">
        <v>66</v>
      </c>
      <c r="B177" t="s">
        <v>67</v>
      </c>
      <c r="C177" t="s">
        <v>243</v>
      </c>
      <c r="D177">
        <v>100.02718400000001</v>
      </c>
      <c r="E177">
        <v>152</v>
      </c>
      <c r="F177">
        <v>167.62174999999999</v>
      </c>
      <c r="G177">
        <v>100</v>
      </c>
      <c r="H177" t="str">
        <f t="shared" si="11"/>
        <v>03</v>
      </c>
      <c r="I177" t="str">
        <f t="shared" si="12"/>
        <v>03</v>
      </c>
      <c r="J177" t="str">
        <f t="shared" si="13"/>
        <v>04</v>
      </c>
      <c r="K177">
        <f t="shared" si="14"/>
        <v>10984</v>
      </c>
      <c r="L177" s="11">
        <f t="shared" si="15"/>
        <v>175</v>
      </c>
    </row>
    <row r="178" spans="1:12" x14ac:dyDescent="0.35">
      <c r="A178" t="s">
        <v>66</v>
      </c>
      <c r="B178" t="s">
        <v>67</v>
      </c>
      <c r="C178" t="s">
        <v>244</v>
      </c>
      <c r="D178">
        <v>100.018288</v>
      </c>
      <c r="E178">
        <v>152</v>
      </c>
      <c r="F178">
        <v>167.66139200000001</v>
      </c>
      <c r="G178">
        <v>100</v>
      </c>
      <c r="H178" t="str">
        <f t="shared" si="11"/>
        <v>03</v>
      </c>
      <c r="I178" t="str">
        <f t="shared" si="12"/>
        <v>03</v>
      </c>
      <c r="J178" t="str">
        <f t="shared" si="13"/>
        <v>05</v>
      </c>
      <c r="K178">
        <f t="shared" si="14"/>
        <v>10985</v>
      </c>
      <c r="L178" s="11">
        <f t="shared" si="15"/>
        <v>176</v>
      </c>
    </row>
    <row r="179" spans="1:12" x14ac:dyDescent="0.35">
      <c r="A179" t="s">
        <v>66</v>
      </c>
      <c r="B179" t="s">
        <v>67</v>
      </c>
      <c r="C179" t="s">
        <v>245</v>
      </c>
      <c r="D179">
        <v>100.012733</v>
      </c>
      <c r="E179">
        <v>152</v>
      </c>
      <c r="F179">
        <v>167.756653</v>
      </c>
      <c r="G179">
        <v>100</v>
      </c>
      <c r="H179" t="str">
        <f t="shared" si="11"/>
        <v>03</v>
      </c>
      <c r="I179" t="str">
        <f t="shared" si="12"/>
        <v>03</v>
      </c>
      <c r="J179" t="str">
        <f t="shared" si="13"/>
        <v>06</v>
      </c>
      <c r="K179">
        <f t="shared" si="14"/>
        <v>10986</v>
      </c>
      <c r="L179" s="11">
        <f t="shared" si="15"/>
        <v>177</v>
      </c>
    </row>
    <row r="180" spans="1:12" x14ac:dyDescent="0.35">
      <c r="A180" t="s">
        <v>66</v>
      </c>
      <c r="B180" t="s">
        <v>67</v>
      </c>
      <c r="C180" t="s">
        <v>246</v>
      </c>
      <c r="D180">
        <v>100.007767</v>
      </c>
      <c r="E180">
        <v>152</v>
      </c>
      <c r="F180">
        <v>167.649429</v>
      </c>
      <c r="G180">
        <v>100</v>
      </c>
      <c r="H180" t="str">
        <f t="shared" si="11"/>
        <v>03</v>
      </c>
      <c r="I180" t="str">
        <f t="shared" si="12"/>
        <v>03</v>
      </c>
      <c r="J180" t="str">
        <f t="shared" si="13"/>
        <v>07</v>
      </c>
      <c r="K180">
        <f t="shared" si="14"/>
        <v>10987</v>
      </c>
      <c r="L180" s="11">
        <f t="shared" si="15"/>
        <v>178</v>
      </c>
    </row>
    <row r="181" spans="1:12" x14ac:dyDescent="0.35">
      <c r="A181" t="s">
        <v>66</v>
      </c>
      <c r="B181" t="s">
        <v>67</v>
      </c>
      <c r="C181" t="s">
        <v>247</v>
      </c>
      <c r="D181">
        <v>99.990593000000004</v>
      </c>
      <c r="E181">
        <v>152</v>
      </c>
      <c r="F181">
        <v>167.67837499999999</v>
      </c>
      <c r="G181">
        <v>100</v>
      </c>
      <c r="H181" t="str">
        <f t="shared" si="11"/>
        <v>03</v>
      </c>
      <c r="I181" t="str">
        <f t="shared" si="12"/>
        <v>03</v>
      </c>
      <c r="J181" t="str">
        <f t="shared" si="13"/>
        <v>08</v>
      </c>
      <c r="K181">
        <f t="shared" si="14"/>
        <v>10988</v>
      </c>
      <c r="L181" s="11">
        <f t="shared" si="15"/>
        <v>179</v>
      </c>
    </row>
    <row r="182" spans="1:12" x14ac:dyDescent="0.35">
      <c r="A182" t="s">
        <v>66</v>
      </c>
      <c r="B182" t="s">
        <v>67</v>
      </c>
      <c r="C182" t="s">
        <v>248</v>
      </c>
      <c r="D182">
        <v>99.986771000000005</v>
      </c>
      <c r="E182">
        <v>152</v>
      </c>
      <c r="F182">
        <v>167.66288800000001</v>
      </c>
      <c r="G182">
        <v>100</v>
      </c>
      <c r="H182" t="str">
        <f t="shared" si="11"/>
        <v>03</v>
      </c>
      <c r="I182" t="str">
        <f t="shared" si="12"/>
        <v>03</v>
      </c>
      <c r="J182" t="str">
        <f t="shared" si="13"/>
        <v>09</v>
      </c>
      <c r="K182">
        <f t="shared" si="14"/>
        <v>10989</v>
      </c>
      <c r="L182" s="11">
        <f t="shared" si="15"/>
        <v>180</v>
      </c>
    </row>
    <row r="183" spans="1:12" x14ac:dyDescent="0.35">
      <c r="A183" t="s">
        <v>66</v>
      </c>
      <c r="B183" t="s">
        <v>67</v>
      </c>
      <c r="C183" t="s">
        <v>249</v>
      </c>
      <c r="D183">
        <v>99.977005000000005</v>
      </c>
      <c r="E183">
        <v>152</v>
      </c>
      <c r="F183">
        <v>167.66029399999999</v>
      </c>
      <c r="G183">
        <v>100</v>
      </c>
      <c r="H183" t="str">
        <f t="shared" si="11"/>
        <v>03</v>
      </c>
      <c r="I183" t="str">
        <f t="shared" si="12"/>
        <v>03</v>
      </c>
      <c r="J183" t="str">
        <f t="shared" si="13"/>
        <v>10</v>
      </c>
      <c r="K183">
        <f t="shared" si="14"/>
        <v>10990</v>
      </c>
      <c r="L183" s="11">
        <f t="shared" si="15"/>
        <v>181</v>
      </c>
    </row>
    <row r="184" spans="1:12" x14ac:dyDescent="0.35">
      <c r="A184" t="s">
        <v>66</v>
      </c>
      <c r="B184" t="s">
        <v>67</v>
      </c>
      <c r="C184" t="s">
        <v>250</v>
      </c>
      <c r="D184">
        <v>99.973595000000003</v>
      </c>
      <c r="E184">
        <v>152</v>
      </c>
      <c r="F184">
        <v>167.580063</v>
      </c>
      <c r="G184">
        <v>100</v>
      </c>
      <c r="H184" t="str">
        <f t="shared" si="11"/>
        <v>03</v>
      </c>
      <c r="I184" t="str">
        <f t="shared" si="12"/>
        <v>03</v>
      </c>
      <c r="J184" t="str">
        <f t="shared" si="13"/>
        <v>11</v>
      </c>
      <c r="K184">
        <f t="shared" si="14"/>
        <v>10991</v>
      </c>
      <c r="L184" s="11">
        <f t="shared" si="15"/>
        <v>182</v>
      </c>
    </row>
    <row r="185" spans="1:12" x14ac:dyDescent="0.35">
      <c r="A185" t="s">
        <v>66</v>
      </c>
      <c r="B185" t="s">
        <v>67</v>
      </c>
      <c r="C185" t="s">
        <v>251</v>
      </c>
      <c r="D185">
        <v>99.968947999999997</v>
      </c>
      <c r="E185">
        <v>152</v>
      </c>
      <c r="F185">
        <v>167.54077100000001</v>
      </c>
      <c r="G185">
        <v>100</v>
      </c>
      <c r="H185" t="str">
        <f t="shared" si="11"/>
        <v>03</v>
      </c>
      <c r="I185" t="str">
        <f t="shared" si="12"/>
        <v>03</v>
      </c>
      <c r="J185" t="str">
        <f t="shared" si="13"/>
        <v>12</v>
      </c>
      <c r="K185">
        <f t="shared" si="14"/>
        <v>10992</v>
      </c>
      <c r="L185" s="11">
        <f t="shared" si="15"/>
        <v>183</v>
      </c>
    </row>
    <row r="186" spans="1:12" x14ac:dyDescent="0.35">
      <c r="A186" t="s">
        <v>66</v>
      </c>
      <c r="B186" t="s">
        <v>67</v>
      </c>
      <c r="C186" t="s">
        <v>252</v>
      </c>
      <c r="D186">
        <v>99.964622000000006</v>
      </c>
      <c r="E186">
        <v>152</v>
      </c>
      <c r="F186">
        <v>167.548721</v>
      </c>
      <c r="G186">
        <v>100</v>
      </c>
      <c r="H186" t="str">
        <f t="shared" si="11"/>
        <v>03</v>
      </c>
      <c r="I186" t="str">
        <f t="shared" si="12"/>
        <v>03</v>
      </c>
      <c r="J186" t="str">
        <f t="shared" si="13"/>
        <v>13</v>
      </c>
      <c r="K186">
        <f t="shared" si="14"/>
        <v>10993</v>
      </c>
      <c r="L186" s="11">
        <f t="shared" si="15"/>
        <v>184</v>
      </c>
    </row>
    <row r="187" spans="1:12" x14ac:dyDescent="0.35">
      <c r="A187" t="s">
        <v>66</v>
      </c>
      <c r="B187" t="s">
        <v>67</v>
      </c>
      <c r="C187" t="s">
        <v>253</v>
      </c>
      <c r="D187">
        <v>99.969825999999998</v>
      </c>
      <c r="E187">
        <v>152</v>
      </c>
      <c r="F187">
        <v>167.295715</v>
      </c>
      <c r="G187">
        <v>100</v>
      </c>
      <c r="H187" t="str">
        <f t="shared" si="11"/>
        <v>03</v>
      </c>
      <c r="I187" t="str">
        <f t="shared" si="12"/>
        <v>03</v>
      </c>
      <c r="J187" t="str">
        <f t="shared" si="13"/>
        <v>14</v>
      </c>
      <c r="K187">
        <f t="shared" si="14"/>
        <v>10994</v>
      </c>
      <c r="L187" s="11">
        <f t="shared" si="15"/>
        <v>185</v>
      </c>
    </row>
    <row r="188" spans="1:12" x14ac:dyDescent="0.35">
      <c r="A188" t="s">
        <v>66</v>
      </c>
      <c r="B188" t="s">
        <v>67</v>
      </c>
      <c r="C188" t="s">
        <v>254</v>
      </c>
      <c r="D188">
        <v>99.964493000000004</v>
      </c>
      <c r="E188">
        <v>152</v>
      </c>
      <c r="F188">
        <v>167.39918499999999</v>
      </c>
      <c r="G188">
        <v>100</v>
      </c>
      <c r="H188" t="str">
        <f t="shared" si="11"/>
        <v>03</v>
      </c>
      <c r="I188" t="str">
        <f t="shared" si="12"/>
        <v>03</v>
      </c>
      <c r="J188" t="str">
        <f t="shared" si="13"/>
        <v>15</v>
      </c>
      <c r="K188">
        <f t="shared" si="14"/>
        <v>10995</v>
      </c>
      <c r="L188" s="11">
        <f t="shared" si="15"/>
        <v>186</v>
      </c>
    </row>
    <row r="189" spans="1:12" x14ac:dyDescent="0.35">
      <c r="A189" t="s">
        <v>66</v>
      </c>
      <c r="B189" t="s">
        <v>67</v>
      </c>
      <c r="C189" t="s">
        <v>255</v>
      </c>
      <c r="D189">
        <v>99.965102999999999</v>
      </c>
      <c r="E189">
        <v>152</v>
      </c>
      <c r="F189">
        <v>167.39501999999999</v>
      </c>
      <c r="G189">
        <v>100</v>
      </c>
      <c r="H189" t="str">
        <f t="shared" si="11"/>
        <v>03</v>
      </c>
      <c r="I189" t="str">
        <f t="shared" si="12"/>
        <v>03</v>
      </c>
      <c r="J189" t="str">
        <f t="shared" si="13"/>
        <v>16</v>
      </c>
      <c r="K189">
        <f t="shared" si="14"/>
        <v>10996</v>
      </c>
      <c r="L189" s="11">
        <f t="shared" si="15"/>
        <v>187</v>
      </c>
    </row>
    <row r="190" spans="1:12" x14ac:dyDescent="0.35">
      <c r="A190" t="s">
        <v>66</v>
      </c>
      <c r="B190" t="s">
        <v>67</v>
      </c>
      <c r="C190" t="s">
        <v>256</v>
      </c>
      <c r="D190">
        <v>99.966819999999998</v>
      </c>
      <c r="E190">
        <v>152</v>
      </c>
      <c r="F190">
        <v>167.371307</v>
      </c>
      <c r="G190">
        <v>100</v>
      </c>
      <c r="H190" t="str">
        <f t="shared" si="11"/>
        <v>03</v>
      </c>
      <c r="I190" t="str">
        <f t="shared" si="12"/>
        <v>03</v>
      </c>
      <c r="J190" t="str">
        <f t="shared" si="13"/>
        <v>17</v>
      </c>
      <c r="K190">
        <f t="shared" si="14"/>
        <v>10997</v>
      </c>
      <c r="L190" s="11">
        <f t="shared" si="15"/>
        <v>188</v>
      </c>
    </row>
    <row r="191" spans="1:12" x14ac:dyDescent="0.35">
      <c r="A191" t="s">
        <v>66</v>
      </c>
      <c r="B191" t="s">
        <v>67</v>
      </c>
      <c r="C191" t="s">
        <v>257</v>
      </c>
      <c r="D191">
        <v>99.968536</v>
      </c>
      <c r="E191">
        <v>152</v>
      </c>
      <c r="F191">
        <v>167.35179099999999</v>
      </c>
      <c r="G191">
        <v>100</v>
      </c>
      <c r="H191" t="str">
        <f t="shared" si="11"/>
        <v>03</v>
      </c>
      <c r="I191" t="str">
        <f t="shared" si="12"/>
        <v>03</v>
      </c>
      <c r="J191" t="str">
        <f t="shared" si="13"/>
        <v>18</v>
      </c>
      <c r="K191">
        <f t="shared" si="14"/>
        <v>10998</v>
      </c>
      <c r="L191" s="11">
        <f t="shared" si="15"/>
        <v>189</v>
      </c>
    </row>
    <row r="192" spans="1:12" x14ac:dyDescent="0.35">
      <c r="A192" t="s">
        <v>66</v>
      </c>
      <c r="B192" t="s">
        <v>67</v>
      </c>
      <c r="C192" t="s">
        <v>258</v>
      </c>
      <c r="D192">
        <v>99.967727999999994</v>
      </c>
      <c r="E192">
        <v>152</v>
      </c>
      <c r="F192">
        <v>167.30787699999999</v>
      </c>
      <c r="G192">
        <v>100</v>
      </c>
      <c r="H192" t="str">
        <f t="shared" si="11"/>
        <v>03</v>
      </c>
      <c r="I192" t="str">
        <f t="shared" si="12"/>
        <v>03</v>
      </c>
      <c r="J192" t="str">
        <f t="shared" si="13"/>
        <v>19</v>
      </c>
      <c r="K192">
        <f t="shared" si="14"/>
        <v>10999</v>
      </c>
      <c r="L192" s="11">
        <f t="shared" si="15"/>
        <v>190</v>
      </c>
    </row>
    <row r="193" spans="1:12" x14ac:dyDescent="0.35">
      <c r="A193" t="s">
        <v>66</v>
      </c>
      <c r="B193" t="s">
        <v>67</v>
      </c>
      <c r="C193" t="s">
        <v>259</v>
      </c>
      <c r="D193">
        <v>99.967742999999999</v>
      </c>
      <c r="E193">
        <v>152</v>
      </c>
      <c r="F193">
        <v>167.11885100000001</v>
      </c>
      <c r="G193">
        <v>100</v>
      </c>
      <c r="H193" t="str">
        <f t="shared" si="11"/>
        <v>03</v>
      </c>
      <c r="I193" t="str">
        <f t="shared" si="12"/>
        <v>03</v>
      </c>
      <c r="J193" t="str">
        <f t="shared" si="13"/>
        <v>20</v>
      </c>
      <c r="K193">
        <f t="shared" si="14"/>
        <v>11000</v>
      </c>
      <c r="L193" s="11">
        <f t="shared" si="15"/>
        <v>191</v>
      </c>
    </row>
    <row r="194" spans="1:12" x14ac:dyDescent="0.35">
      <c r="A194" t="s">
        <v>66</v>
      </c>
      <c r="B194" t="s">
        <v>67</v>
      </c>
      <c r="C194" t="s">
        <v>260</v>
      </c>
      <c r="D194">
        <v>99.974823000000001</v>
      </c>
      <c r="E194">
        <v>152</v>
      </c>
      <c r="F194">
        <v>166.87106299999999</v>
      </c>
      <c r="G194">
        <v>100</v>
      </c>
      <c r="H194" t="str">
        <f t="shared" ref="H194:H257" si="16">LEFT(C194,2)</f>
        <v>03</v>
      </c>
      <c r="I194" t="str">
        <f t="shared" ref="I194:I257" si="17">MID(C194,4,2)</f>
        <v>03</v>
      </c>
      <c r="J194" t="str">
        <f t="shared" ref="J194:J257" si="18">MID(C194,7,2)</f>
        <v>21</v>
      </c>
      <c r="K194">
        <f t="shared" si="14"/>
        <v>11001</v>
      </c>
      <c r="L194" s="11">
        <f t="shared" si="15"/>
        <v>192</v>
      </c>
    </row>
    <row r="195" spans="1:12" x14ac:dyDescent="0.35">
      <c r="A195" t="s">
        <v>66</v>
      </c>
      <c r="B195" t="s">
        <v>67</v>
      </c>
      <c r="C195" t="s">
        <v>261</v>
      </c>
      <c r="D195">
        <v>99.975853000000001</v>
      </c>
      <c r="E195">
        <v>152</v>
      </c>
      <c r="F195">
        <v>166.67117300000001</v>
      </c>
      <c r="G195">
        <v>100</v>
      </c>
      <c r="H195" t="str">
        <f t="shared" si="16"/>
        <v>03</v>
      </c>
      <c r="I195" t="str">
        <f t="shared" si="17"/>
        <v>03</v>
      </c>
      <c r="J195" t="str">
        <f t="shared" si="18"/>
        <v>22</v>
      </c>
      <c r="K195">
        <f t="shared" ref="K195:K258" si="19">J195+I195*60+H195*60*60</f>
        <v>11002</v>
      </c>
      <c r="L195" s="11">
        <f t="shared" ref="L195:L258" si="20">K195-$K$2</f>
        <v>193</v>
      </c>
    </row>
    <row r="196" spans="1:12" x14ac:dyDescent="0.35">
      <c r="A196" t="s">
        <v>66</v>
      </c>
      <c r="B196" t="s">
        <v>67</v>
      </c>
      <c r="C196" t="s">
        <v>262</v>
      </c>
      <c r="D196">
        <v>99.974418999999997</v>
      </c>
      <c r="E196">
        <v>152</v>
      </c>
      <c r="F196">
        <v>166.43666099999999</v>
      </c>
      <c r="G196">
        <v>100</v>
      </c>
      <c r="H196" t="str">
        <f t="shared" si="16"/>
        <v>03</v>
      </c>
      <c r="I196" t="str">
        <f t="shared" si="17"/>
        <v>03</v>
      </c>
      <c r="J196" t="str">
        <f t="shared" si="18"/>
        <v>23</v>
      </c>
      <c r="K196">
        <f t="shared" si="19"/>
        <v>11003</v>
      </c>
      <c r="L196" s="11">
        <f t="shared" si="20"/>
        <v>194</v>
      </c>
    </row>
    <row r="197" spans="1:12" x14ac:dyDescent="0.35">
      <c r="A197" t="s">
        <v>66</v>
      </c>
      <c r="B197" t="s">
        <v>67</v>
      </c>
      <c r="C197" t="s">
        <v>263</v>
      </c>
      <c r="D197">
        <v>99.976471000000004</v>
      </c>
      <c r="E197">
        <v>152</v>
      </c>
      <c r="F197">
        <v>166.39407299999999</v>
      </c>
      <c r="G197">
        <v>100</v>
      </c>
      <c r="H197" t="str">
        <f t="shared" si="16"/>
        <v>03</v>
      </c>
      <c r="I197" t="str">
        <f t="shared" si="17"/>
        <v>03</v>
      </c>
      <c r="J197" t="str">
        <f t="shared" si="18"/>
        <v>24</v>
      </c>
      <c r="K197">
        <f t="shared" si="19"/>
        <v>11004</v>
      </c>
      <c r="L197" s="11">
        <f t="shared" si="20"/>
        <v>195</v>
      </c>
    </row>
    <row r="198" spans="1:12" x14ac:dyDescent="0.35">
      <c r="A198" t="s">
        <v>66</v>
      </c>
      <c r="B198" t="s">
        <v>67</v>
      </c>
      <c r="C198" t="s">
        <v>264</v>
      </c>
      <c r="D198">
        <v>99.970969999999994</v>
      </c>
      <c r="E198">
        <v>152</v>
      </c>
      <c r="F198">
        <v>166.3862</v>
      </c>
      <c r="G198">
        <v>100</v>
      </c>
      <c r="H198" t="str">
        <f t="shared" si="16"/>
        <v>03</v>
      </c>
      <c r="I198" t="str">
        <f t="shared" si="17"/>
        <v>03</v>
      </c>
      <c r="J198" t="str">
        <f t="shared" si="18"/>
        <v>25</v>
      </c>
      <c r="K198">
        <f t="shared" si="19"/>
        <v>11005</v>
      </c>
      <c r="L198" s="11">
        <f t="shared" si="20"/>
        <v>196</v>
      </c>
    </row>
    <row r="199" spans="1:12" x14ac:dyDescent="0.35">
      <c r="A199" t="s">
        <v>66</v>
      </c>
      <c r="B199" t="s">
        <v>67</v>
      </c>
      <c r="C199" t="s">
        <v>265</v>
      </c>
      <c r="D199">
        <v>99.972549000000001</v>
      </c>
      <c r="E199">
        <v>152</v>
      </c>
      <c r="F199">
        <v>166.10604900000001</v>
      </c>
      <c r="G199">
        <v>100</v>
      </c>
      <c r="H199" t="str">
        <f t="shared" si="16"/>
        <v>03</v>
      </c>
      <c r="I199" t="str">
        <f t="shared" si="17"/>
        <v>03</v>
      </c>
      <c r="J199" t="str">
        <f t="shared" si="18"/>
        <v>26</v>
      </c>
      <c r="K199">
        <f t="shared" si="19"/>
        <v>11006</v>
      </c>
      <c r="L199" s="11">
        <f t="shared" si="20"/>
        <v>197</v>
      </c>
    </row>
    <row r="200" spans="1:12" x14ac:dyDescent="0.35">
      <c r="A200" t="s">
        <v>66</v>
      </c>
      <c r="B200" t="s">
        <v>67</v>
      </c>
      <c r="C200" t="s">
        <v>266</v>
      </c>
      <c r="D200">
        <v>99.973861999999997</v>
      </c>
      <c r="E200">
        <v>152</v>
      </c>
      <c r="F200">
        <v>166.01611299999999</v>
      </c>
      <c r="G200">
        <v>100</v>
      </c>
      <c r="H200" t="str">
        <f t="shared" si="16"/>
        <v>03</v>
      </c>
      <c r="I200" t="str">
        <f t="shared" si="17"/>
        <v>03</v>
      </c>
      <c r="J200" t="str">
        <f t="shared" si="18"/>
        <v>27</v>
      </c>
      <c r="K200">
        <f t="shared" si="19"/>
        <v>11007</v>
      </c>
      <c r="L200" s="11">
        <f t="shared" si="20"/>
        <v>198</v>
      </c>
    </row>
    <row r="201" spans="1:12" x14ac:dyDescent="0.35">
      <c r="A201" t="s">
        <v>66</v>
      </c>
      <c r="B201" t="s">
        <v>67</v>
      </c>
      <c r="C201" t="s">
        <v>267</v>
      </c>
      <c r="D201">
        <v>99.972556999999995</v>
      </c>
      <c r="E201">
        <v>152</v>
      </c>
      <c r="F201">
        <v>166.04553200000001</v>
      </c>
      <c r="G201">
        <v>100</v>
      </c>
      <c r="H201" t="str">
        <f t="shared" si="16"/>
        <v>03</v>
      </c>
      <c r="I201" t="str">
        <f t="shared" si="17"/>
        <v>03</v>
      </c>
      <c r="J201" t="str">
        <f t="shared" si="18"/>
        <v>28</v>
      </c>
      <c r="K201">
        <f t="shared" si="19"/>
        <v>11008</v>
      </c>
      <c r="L201" s="11">
        <f t="shared" si="20"/>
        <v>199</v>
      </c>
    </row>
    <row r="202" spans="1:12" x14ac:dyDescent="0.35">
      <c r="A202" t="s">
        <v>66</v>
      </c>
      <c r="B202" t="s">
        <v>67</v>
      </c>
      <c r="C202" t="s">
        <v>268</v>
      </c>
      <c r="D202">
        <v>99.973251000000005</v>
      </c>
      <c r="E202">
        <v>152</v>
      </c>
      <c r="F202">
        <v>165.852722</v>
      </c>
      <c r="G202">
        <v>100</v>
      </c>
      <c r="H202" t="str">
        <f t="shared" si="16"/>
        <v>03</v>
      </c>
      <c r="I202" t="str">
        <f t="shared" si="17"/>
        <v>03</v>
      </c>
      <c r="J202" t="str">
        <f t="shared" si="18"/>
        <v>29</v>
      </c>
      <c r="K202">
        <f t="shared" si="19"/>
        <v>11009</v>
      </c>
      <c r="L202" s="11">
        <f t="shared" si="20"/>
        <v>200</v>
      </c>
    </row>
    <row r="203" spans="1:12" x14ac:dyDescent="0.35">
      <c r="A203" t="s">
        <v>66</v>
      </c>
      <c r="B203" t="s">
        <v>67</v>
      </c>
      <c r="C203" t="s">
        <v>269</v>
      </c>
      <c r="D203">
        <v>99.972603000000007</v>
      </c>
      <c r="E203">
        <v>152</v>
      </c>
      <c r="F203">
        <v>165.64967300000001</v>
      </c>
      <c r="G203">
        <v>100</v>
      </c>
      <c r="H203" t="str">
        <f t="shared" si="16"/>
        <v>03</v>
      </c>
      <c r="I203" t="str">
        <f t="shared" si="17"/>
        <v>03</v>
      </c>
      <c r="J203" t="str">
        <f t="shared" si="18"/>
        <v>30</v>
      </c>
      <c r="K203">
        <f t="shared" si="19"/>
        <v>11010</v>
      </c>
      <c r="L203" s="11">
        <f t="shared" si="20"/>
        <v>201</v>
      </c>
    </row>
    <row r="204" spans="1:12" x14ac:dyDescent="0.35">
      <c r="A204" t="s">
        <v>66</v>
      </c>
      <c r="B204" t="s">
        <v>67</v>
      </c>
      <c r="C204" t="s">
        <v>270</v>
      </c>
      <c r="D204">
        <v>99.972121999999999</v>
      </c>
      <c r="E204">
        <v>152</v>
      </c>
      <c r="F204">
        <v>165.58317600000001</v>
      </c>
      <c r="G204">
        <v>100</v>
      </c>
      <c r="H204" t="str">
        <f t="shared" si="16"/>
        <v>03</v>
      </c>
      <c r="I204" t="str">
        <f t="shared" si="17"/>
        <v>03</v>
      </c>
      <c r="J204" t="str">
        <f t="shared" si="18"/>
        <v>31</v>
      </c>
      <c r="K204">
        <f t="shared" si="19"/>
        <v>11011</v>
      </c>
      <c r="L204" s="11">
        <f t="shared" si="20"/>
        <v>202</v>
      </c>
    </row>
    <row r="205" spans="1:12" x14ac:dyDescent="0.35">
      <c r="A205" t="s">
        <v>66</v>
      </c>
      <c r="B205" t="s">
        <v>67</v>
      </c>
      <c r="C205" t="s">
        <v>271</v>
      </c>
      <c r="D205">
        <v>99.985564999999994</v>
      </c>
      <c r="E205">
        <v>152</v>
      </c>
      <c r="F205">
        <v>165.22058100000001</v>
      </c>
      <c r="G205">
        <v>100</v>
      </c>
      <c r="H205" t="str">
        <f t="shared" si="16"/>
        <v>03</v>
      </c>
      <c r="I205" t="str">
        <f t="shared" si="17"/>
        <v>03</v>
      </c>
      <c r="J205" t="str">
        <f t="shared" si="18"/>
        <v>32</v>
      </c>
      <c r="K205">
        <f t="shared" si="19"/>
        <v>11012</v>
      </c>
      <c r="L205" s="11">
        <f t="shared" si="20"/>
        <v>203</v>
      </c>
    </row>
    <row r="206" spans="1:12" x14ac:dyDescent="0.35">
      <c r="A206" t="s">
        <v>66</v>
      </c>
      <c r="B206" t="s">
        <v>67</v>
      </c>
      <c r="C206" t="s">
        <v>272</v>
      </c>
      <c r="D206">
        <v>100.000389</v>
      </c>
      <c r="E206">
        <v>152</v>
      </c>
      <c r="F206">
        <v>165.01068100000001</v>
      </c>
      <c r="G206">
        <v>100</v>
      </c>
      <c r="H206" t="str">
        <f t="shared" si="16"/>
        <v>03</v>
      </c>
      <c r="I206" t="str">
        <f t="shared" si="17"/>
        <v>03</v>
      </c>
      <c r="J206" t="str">
        <f t="shared" si="18"/>
        <v>33</v>
      </c>
      <c r="K206">
        <f t="shared" si="19"/>
        <v>11013</v>
      </c>
      <c r="L206" s="11">
        <f t="shared" si="20"/>
        <v>204</v>
      </c>
    </row>
    <row r="207" spans="1:12" x14ac:dyDescent="0.35">
      <c r="A207" t="s">
        <v>66</v>
      </c>
      <c r="B207" t="s">
        <v>67</v>
      </c>
      <c r="C207" t="s">
        <v>273</v>
      </c>
      <c r="D207">
        <v>100.02544399999999</v>
      </c>
      <c r="E207">
        <v>152</v>
      </c>
      <c r="F207">
        <v>164.74865700000001</v>
      </c>
      <c r="G207">
        <v>100</v>
      </c>
      <c r="H207" t="str">
        <f t="shared" si="16"/>
        <v>03</v>
      </c>
      <c r="I207" t="str">
        <f t="shared" si="17"/>
        <v>03</v>
      </c>
      <c r="J207" t="str">
        <f t="shared" si="18"/>
        <v>34</v>
      </c>
      <c r="K207">
        <f t="shared" si="19"/>
        <v>11014</v>
      </c>
      <c r="L207" s="11">
        <f t="shared" si="20"/>
        <v>205</v>
      </c>
    </row>
    <row r="208" spans="1:12" x14ac:dyDescent="0.35">
      <c r="A208" t="s">
        <v>66</v>
      </c>
      <c r="B208" t="s">
        <v>67</v>
      </c>
      <c r="C208" t="s">
        <v>274</v>
      </c>
      <c r="D208">
        <v>100.042503</v>
      </c>
      <c r="E208">
        <v>152</v>
      </c>
      <c r="F208">
        <v>164.454666</v>
      </c>
      <c r="G208">
        <v>100</v>
      </c>
      <c r="H208" t="str">
        <f t="shared" si="16"/>
        <v>03</v>
      </c>
      <c r="I208" t="str">
        <f t="shared" si="17"/>
        <v>03</v>
      </c>
      <c r="J208" t="str">
        <f t="shared" si="18"/>
        <v>35</v>
      </c>
      <c r="K208">
        <f t="shared" si="19"/>
        <v>11015</v>
      </c>
      <c r="L208" s="11">
        <f t="shared" si="20"/>
        <v>206</v>
      </c>
    </row>
    <row r="209" spans="1:12" x14ac:dyDescent="0.35">
      <c r="A209" t="s">
        <v>66</v>
      </c>
      <c r="B209" t="s">
        <v>67</v>
      </c>
      <c r="C209" t="s">
        <v>275</v>
      </c>
      <c r="D209">
        <v>100.059212</v>
      </c>
      <c r="E209">
        <v>152</v>
      </c>
      <c r="F209">
        <v>164.28607199999999</v>
      </c>
      <c r="G209">
        <v>100</v>
      </c>
      <c r="H209" t="str">
        <f t="shared" si="16"/>
        <v>03</v>
      </c>
      <c r="I209" t="str">
        <f t="shared" si="17"/>
        <v>03</v>
      </c>
      <c r="J209" t="str">
        <f t="shared" si="18"/>
        <v>36</v>
      </c>
      <c r="K209">
        <f t="shared" si="19"/>
        <v>11016</v>
      </c>
      <c r="L209" s="11">
        <f t="shared" si="20"/>
        <v>207</v>
      </c>
    </row>
    <row r="210" spans="1:12" x14ac:dyDescent="0.35">
      <c r="A210" t="s">
        <v>66</v>
      </c>
      <c r="B210" t="s">
        <v>67</v>
      </c>
      <c r="C210" t="s">
        <v>276</v>
      </c>
      <c r="D210">
        <v>100.0681</v>
      </c>
      <c r="E210">
        <v>152</v>
      </c>
      <c r="F210">
        <v>164.13880900000001</v>
      </c>
      <c r="G210">
        <v>100</v>
      </c>
      <c r="H210" t="str">
        <f t="shared" si="16"/>
        <v>03</v>
      </c>
      <c r="I210" t="str">
        <f t="shared" si="17"/>
        <v>03</v>
      </c>
      <c r="J210" t="str">
        <f t="shared" si="18"/>
        <v>37</v>
      </c>
      <c r="K210">
        <f t="shared" si="19"/>
        <v>11017</v>
      </c>
      <c r="L210" s="11">
        <f t="shared" si="20"/>
        <v>208</v>
      </c>
    </row>
    <row r="211" spans="1:12" x14ac:dyDescent="0.35">
      <c r="A211" t="s">
        <v>66</v>
      </c>
      <c r="B211" t="s">
        <v>67</v>
      </c>
      <c r="C211" t="s">
        <v>277</v>
      </c>
      <c r="D211">
        <v>100.06913</v>
      </c>
      <c r="E211">
        <v>152</v>
      </c>
      <c r="F211">
        <v>164.03440900000001</v>
      </c>
      <c r="G211">
        <v>100</v>
      </c>
      <c r="H211" t="str">
        <f t="shared" si="16"/>
        <v>03</v>
      </c>
      <c r="I211" t="str">
        <f t="shared" si="17"/>
        <v>03</v>
      </c>
      <c r="J211" t="str">
        <f t="shared" si="18"/>
        <v>38</v>
      </c>
      <c r="K211">
        <f t="shared" si="19"/>
        <v>11018</v>
      </c>
      <c r="L211" s="11">
        <f t="shared" si="20"/>
        <v>209</v>
      </c>
    </row>
    <row r="212" spans="1:12" x14ac:dyDescent="0.35">
      <c r="A212" t="s">
        <v>66</v>
      </c>
      <c r="B212" t="s">
        <v>67</v>
      </c>
      <c r="C212" t="s">
        <v>278</v>
      </c>
      <c r="D212">
        <v>100.05587800000001</v>
      </c>
      <c r="E212">
        <v>152</v>
      </c>
      <c r="F212">
        <v>164.14373800000001</v>
      </c>
      <c r="G212">
        <v>100</v>
      </c>
      <c r="H212" t="str">
        <f t="shared" si="16"/>
        <v>03</v>
      </c>
      <c r="I212" t="str">
        <f t="shared" si="17"/>
        <v>03</v>
      </c>
      <c r="J212" t="str">
        <f t="shared" si="18"/>
        <v>39</v>
      </c>
      <c r="K212">
        <f t="shared" si="19"/>
        <v>11019</v>
      </c>
      <c r="L212" s="11">
        <f t="shared" si="20"/>
        <v>210</v>
      </c>
    </row>
    <row r="213" spans="1:12" x14ac:dyDescent="0.35">
      <c r="A213" t="s">
        <v>66</v>
      </c>
      <c r="B213" t="s">
        <v>67</v>
      </c>
      <c r="C213" t="s">
        <v>279</v>
      </c>
      <c r="D213">
        <v>100.04718800000001</v>
      </c>
      <c r="E213">
        <v>152</v>
      </c>
      <c r="F213">
        <v>164.105133</v>
      </c>
      <c r="G213">
        <v>100</v>
      </c>
      <c r="H213" t="str">
        <f t="shared" si="16"/>
        <v>03</v>
      </c>
      <c r="I213" t="str">
        <f t="shared" si="17"/>
        <v>03</v>
      </c>
      <c r="J213" t="str">
        <f t="shared" si="18"/>
        <v>40</v>
      </c>
      <c r="K213">
        <f t="shared" si="19"/>
        <v>11020</v>
      </c>
      <c r="L213" s="11">
        <f t="shared" si="20"/>
        <v>211</v>
      </c>
    </row>
    <row r="214" spans="1:12" x14ac:dyDescent="0.35">
      <c r="A214" t="s">
        <v>66</v>
      </c>
      <c r="B214" t="s">
        <v>67</v>
      </c>
      <c r="C214" t="s">
        <v>280</v>
      </c>
      <c r="D214">
        <v>100.02694700000001</v>
      </c>
      <c r="E214">
        <v>152</v>
      </c>
      <c r="F214">
        <v>164.09826699999999</v>
      </c>
      <c r="G214">
        <v>100</v>
      </c>
      <c r="H214" t="str">
        <f t="shared" si="16"/>
        <v>03</v>
      </c>
      <c r="I214" t="str">
        <f t="shared" si="17"/>
        <v>03</v>
      </c>
      <c r="J214" t="str">
        <f t="shared" si="18"/>
        <v>41</v>
      </c>
      <c r="K214">
        <f t="shared" si="19"/>
        <v>11021</v>
      </c>
      <c r="L214" s="11">
        <f t="shared" si="20"/>
        <v>212</v>
      </c>
    </row>
    <row r="215" spans="1:12" x14ac:dyDescent="0.35">
      <c r="A215" t="s">
        <v>66</v>
      </c>
      <c r="B215" t="s">
        <v>67</v>
      </c>
      <c r="C215" t="s">
        <v>281</v>
      </c>
      <c r="D215">
        <v>100.020073</v>
      </c>
      <c r="E215">
        <v>152</v>
      </c>
      <c r="F215">
        <v>163.93125900000001</v>
      </c>
      <c r="G215">
        <v>100</v>
      </c>
      <c r="H215" t="str">
        <f t="shared" si="16"/>
        <v>03</v>
      </c>
      <c r="I215" t="str">
        <f t="shared" si="17"/>
        <v>03</v>
      </c>
      <c r="J215" t="str">
        <f t="shared" si="18"/>
        <v>42</v>
      </c>
      <c r="K215">
        <f t="shared" si="19"/>
        <v>11022</v>
      </c>
      <c r="L215" s="11">
        <f t="shared" si="20"/>
        <v>213</v>
      </c>
    </row>
    <row r="216" spans="1:12" x14ac:dyDescent="0.35">
      <c r="A216" t="s">
        <v>66</v>
      </c>
      <c r="B216" t="s">
        <v>67</v>
      </c>
      <c r="C216" t="s">
        <v>282</v>
      </c>
      <c r="D216">
        <v>100.016335</v>
      </c>
      <c r="E216">
        <v>152</v>
      </c>
      <c r="F216">
        <v>163.695877</v>
      </c>
      <c r="G216">
        <v>100</v>
      </c>
      <c r="H216" t="str">
        <f t="shared" si="16"/>
        <v>03</v>
      </c>
      <c r="I216" t="str">
        <f t="shared" si="17"/>
        <v>03</v>
      </c>
      <c r="J216" t="str">
        <f t="shared" si="18"/>
        <v>43</v>
      </c>
      <c r="K216">
        <f t="shared" si="19"/>
        <v>11023</v>
      </c>
      <c r="L216" s="11">
        <f t="shared" si="20"/>
        <v>214</v>
      </c>
    </row>
    <row r="217" spans="1:12" x14ac:dyDescent="0.35">
      <c r="A217" t="s">
        <v>66</v>
      </c>
      <c r="B217" t="s">
        <v>67</v>
      </c>
      <c r="C217" t="s">
        <v>283</v>
      </c>
      <c r="D217">
        <v>100.012405</v>
      </c>
      <c r="E217">
        <v>152</v>
      </c>
      <c r="F217">
        <v>163.48855599999999</v>
      </c>
      <c r="G217">
        <v>100</v>
      </c>
      <c r="H217" t="str">
        <f t="shared" si="16"/>
        <v>03</v>
      </c>
      <c r="I217" t="str">
        <f t="shared" si="17"/>
        <v>03</v>
      </c>
      <c r="J217" t="str">
        <f t="shared" si="18"/>
        <v>44</v>
      </c>
      <c r="K217">
        <f t="shared" si="19"/>
        <v>11024</v>
      </c>
      <c r="L217" s="11">
        <f t="shared" si="20"/>
        <v>215</v>
      </c>
    </row>
    <row r="218" spans="1:12" x14ac:dyDescent="0.35">
      <c r="A218" t="s">
        <v>66</v>
      </c>
      <c r="B218" t="s">
        <v>67</v>
      </c>
      <c r="C218" t="s">
        <v>284</v>
      </c>
      <c r="D218">
        <v>100.019875</v>
      </c>
      <c r="E218">
        <v>152</v>
      </c>
      <c r="F218">
        <v>163.30519100000001</v>
      </c>
      <c r="G218">
        <v>100</v>
      </c>
      <c r="H218" t="str">
        <f t="shared" si="16"/>
        <v>03</v>
      </c>
      <c r="I218" t="str">
        <f t="shared" si="17"/>
        <v>03</v>
      </c>
      <c r="J218" t="str">
        <f t="shared" si="18"/>
        <v>45</v>
      </c>
      <c r="K218">
        <f t="shared" si="19"/>
        <v>11025</v>
      </c>
      <c r="L218" s="11">
        <f t="shared" si="20"/>
        <v>216</v>
      </c>
    </row>
    <row r="219" spans="1:12" x14ac:dyDescent="0.35">
      <c r="A219" t="s">
        <v>66</v>
      </c>
      <c r="B219" t="s">
        <v>67</v>
      </c>
      <c r="C219" t="s">
        <v>285</v>
      </c>
      <c r="D219">
        <v>100.019783</v>
      </c>
      <c r="E219">
        <v>152</v>
      </c>
      <c r="F219">
        <v>163.209</v>
      </c>
      <c r="G219">
        <v>100</v>
      </c>
      <c r="H219" t="str">
        <f t="shared" si="16"/>
        <v>03</v>
      </c>
      <c r="I219" t="str">
        <f t="shared" si="17"/>
        <v>03</v>
      </c>
      <c r="J219" t="str">
        <f t="shared" si="18"/>
        <v>46</v>
      </c>
      <c r="K219">
        <f t="shared" si="19"/>
        <v>11026</v>
      </c>
      <c r="L219" s="11">
        <f t="shared" si="20"/>
        <v>217</v>
      </c>
    </row>
    <row r="220" spans="1:12" x14ac:dyDescent="0.35">
      <c r="A220" t="s">
        <v>66</v>
      </c>
      <c r="B220" t="s">
        <v>67</v>
      </c>
      <c r="C220" t="s">
        <v>286</v>
      </c>
      <c r="D220">
        <v>100.020447</v>
      </c>
      <c r="E220">
        <v>152</v>
      </c>
      <c r="F220">
        <v>162.923813</v>
      </c>
      <c r="G220">
        <v>100</v>
      </c>
      <c r="H220" t="str">
        <f t="shared" si="16"/>
        <v>03</v>
      </c>
      <c r="I220" t="str">
        <f t="shared" si="17"/>
        <v>03</v>
      </c>
      <c r="J220" t="str">
        <f t="shared" si="18"/>
        <v>47</v>
      </c>
      <c r="K220">
        <f t="shared" si="19"/>
        <v>11027</v>
      </c>
      <c r="L220" s="11">
        <f t="shared" si="20"/>
        <v>218</v>
      </c>
    </row>
    <row r="221" spans="1:12" x14ac:dyDescent="0.35">
      <c r="A221" t="s">
        <v>66</v>
      </c>
      <c r="B221" t="s">
        <v>67</v>
      </c>
      <c r="C221" t="s">
        <v>287</v>
      </c>
      <c r="D221">
        <v>100.023628</v>
      </c>
      <c r="E221">
        <v>152</v>
      </c>
      <c r="F221">
        <v>162.73529099999999</v>
      </c>
      <c r="G221">
        <v>100</v>
      </c>
      <c r="H221" t="str">
        <f t="shared" si="16"/>
        <v>03</v>
      </c>
      <c r="I221" t="str">
        <f t="shared" si="17"/>
        <v>03</v>
      </c>
      <c r="J221" t="str">
        <f t="shared" si="18"/>
        <v>48</v>
      </c>
      <c r="K221">
        <f t="shared" si="19"/>
        <v>11028</v>
      </c>
      <c r="L221" s="11">
        <f t="shared" si="20"/>
        <v>219</v>
      </c>
    </row>
    <row r="222" spans="1:12" x14ac:dyDescent="0.35">
      <c r="A222" t="s">
        <v>66</v>
      </c>
      <c r="B222" t="s">
        <v>67</v>
      </c>
      <c r="C222" t="s">
        <v>288</v>
      </c>
      <c r="D222">
        <v>100.02159899999999</v>
      </c>
      <c r="E222">
        <v>152</v>
      </c>
      <c r="F222">
        <v>162.672012</v>
      </c>
      <c r="G222">
        <v>100</v>
      </c>
      <c r="H222" t="str">
        <f t="shared" si="16"/>
        <v>03</v>
      </c>
      <c r="I222" t="str">
        <f t="shared" si="17"/>
        <v>03</v>
      </c>
      <c r="J222" t="str">
        <f t="shared" si="18"/>
        <v>49</v>
      </c>
      <c r="K222">
        <f t="shared" si="19"/>
        <v>11029</v>
      </c>
      <c r="L222" s="11">
        <f t="shared" si="20"/>
        <v>220</v>
      </c>
    </row>
    <row r="223" spans="1:12" x14ac:dyDescent="0.35">
      <c r="A223" t="s">
        <v>66</v>
      </c>
      <c r="B223" t="s">
        <v>67</v>
      </c>
      <c r="C223" t="s">
        <v>289</v>
      </c>
      <c r="D223">
        <v>100.018044</v>
      </c>
      <c r="E223">
        <v>152</v>
      </c>
      <c r="F223">
        <v>162.491196</v>
      </c>
      <c r="G223">
        <v>100</v>
      </c>
      <c r="H223" t="str">
        <f t="shared" si="16"/>
        <v>03</v>
      </c>
      <c r="I223" t="str">
        <f t="shared" si="17"/>
        <v>03</v>
      </c>
      <c r="J223" t="str">
        <f t="shared" si="18"/>
        <v>50</v>
      </c>
      <c r="K223">
        <f t="shared" si="19"/>
        <v>11030</v>
      </c>
      <c r="L223" s="11">
        <f t="shared" si="20"/>
        <v>221</v>
      </c>
    </row>
    <row r="224" spans="1:12" x14ac:dyDescent="0.35">
      <c r="A224" t="s">
        <v>66</v>
      </c>
      <c r="B224" t="s">
        <v>67</v>
      </c>
      <c r="C224" t="s">
        <v>290</v>
      </c>
      <c r="D224">
        <v>100.01664</v>
      </c>
      <c r="E224">
        <v>152</v>
      </c>
      <c r="F224">
        <v>162.31066899999999</v>
      </c>
      <c r="G224">
        <v>100</v>
      </c>
      <c r="H224" t="str">
        <f t="shared" si="16"/>
        <v>03</v>
      </c>
      <c r="I224" t="str">
        <f t="shared" si="17"/>
        <v>03</v>
      </c>
      <c r="J224" t="str">
        <f t="shared" si="18"/>
        <v>51</v>
      </c>
      <c r="K224">
        <f t="shared" si="19"/>
        <v>11031</v>
      </c>
      <c r="L224" s="11">
        <f t="shared" si="20"/>
        <v>222</v>
      </c>
    </row>
    <row r="225" spans="1:12" x14ac:dyDescent="0.35">
      <c r="A225" t="s">
        <v>66</v>
      </c>
      <c r="B225" t="s">
        <v>67</v>
      </c>
      <c r="C225" t="s">
        <v>291</v>
      </c>
      <c r="D225">
        <v>100.011505</v>
      </c>
      <c r="E225">
        <v>152</v>
      </c>
      <c r="F225">
        <v>162.26738</v>
      </c>
      <c r="G225">
        <v>100</v>
      </c>
      <c r="H225" t="str">
        <f t="shared" si="16"/>
        <v>03</v>
      </c>
      <c r="I225" t="str">
        <f t="shared" si="17"/>
        <v>03</v>
      </c>
      <c r="J225" t="str">
        <f t="shared" si="18"/>
        <v>52</v>
      </c>
      <c r="K225">
        <f t="shared" si="19"/>
        <v>11032</v>
      </c>
      <c r="L225" s="11">
        <f t="shared" si="20"/>
        <v>223</v>
      </c>
    </row>
    <row r="226" spans="1:12" x14ac:dyDescent="0.35">
      <c r="A226" t="s">
        <v>66</v>
      </c>
      <c r="B226" t="s">
        <v>67</v>
      </c>
      <c r="C226" t="s">
        <v>292</v>
      </c>
      <c r="D226">
        <v>100.008385</v>
      </c>
      <c r="E226">
        <v>152</v>
      </c>
      <c r="F226">
        <v>162.05722</v>
      </c>
      <c r="G226">
        <v>100</v>
      </c>
      <c r="H226" t="str">
        <f t="shared" si="16"/>
        <v>03</v>
      </c>
      <c r="I226" t="str">
        <f t="shared" si="17"/>
        <v>03</v>
      </c>
      <c r="J226" t="str">
        <f t="shared" si="18"/>
        <v>53</v>
      </c>
      <c r="K226">
        <f t="shared" si="19"/>
        <v>11033</v>
      </c>
      <c r="L226" s="11">
        <f t="shared" si="20"/>
        <v>224</v>
      </c>
    </row>
    <row r="227" spans="1:12" x14ac:dyDescent="0.35">
      <c r="A227" t="s">
        <v>66</v>
      </c>
      <c r="B227" t="s">
        <v>67</v>
      </c>
      <c r="C227" t="s">
        <v>293</v>
      </c>
      <c r="D227">
        <v>100.00477600000001</v>
      </c>
      <c r="E227">
        <v>152</v>
      </c>
      <c r="F227">
        <v>161.89778100000001</v>
      </c>
      <c r="G227">
        <v>100</v>
      </c>
      <c r="H227" t="str">
        <f t="shared" si="16"/>
        <v>03</v>
      </c>
      <c r="I227" t="str">
        <f t="shared" si="17"/>
        <v>03</v>
      </c>
      <c r="J227" t="str">
        <f t="shared" si="18"/>
        <v>54</v>
      </c>
      <c r="K227">
        <f t="shared" si="19"/>
        <v>11034</v>
      </c>
      <c r="L227" s="11">
        <f t="shared" si="20"/>
        <v>225</v>
      </c>
    </row>
    <row r="228" spans="1:12" x14ac:dyDescent="0.35">
      <c r="A228" t="s">
        <v>66</v>
      </c>
      <c r="B228" t="s">
        <v>67</v>
      </c>
      <c r="C228" t="s">
        <v>294</v>
      </c>
      <c r="D228">
        <v>100.000809</v>
      </c>
      <c r="E228">
        <v>152</v>
      </c>
      <c r="F228">
        <v>161.88716099999999</v>
      </c>
      <c r="G228">
        <v>100</v>
      </c>
      <c r="H228" t="str">
        <f t="shared" si="16"/>
        <v>03</v>
      </c>
      <c r="I228" t="str">
        <f t="shared" si="17"/>
        <v>03</v>
      </c>
      <c r="J228" t="str">
        <f t="shared" si="18"/>
        <v>55</v>
      </c>
      <c r="K228">
        <f t="shared" si="19"/>
        <v>11035</v>
      </c>
      <c r="L228" s="11">
        <f t="shared" si="20"/>
        <v>226</v>
      </c>
    </row>
    <row r="229" spans="1:12" x14ac:dyDescent="0.35">
      <c r="A229" t="s">
        <v>66</v>
      </c>
      <c r="B229" t="s">
        <v>67</v>
      </c>
      <c r="C229" t="s">
        <v>295</v>
      </c>
      <c r="D229">
        <v>99.999167999999997</v>
      </c>
      <c r="E229">
        <v>152</v>
      </c>
      <c r="F229">
        <v>161.74954199999999</v>
      </c>
      <c r="G229">
        <v>100</v>
      </c>
      <c r="H229" t="str">
        <f t="shared" si="16"/>
        <v>03</v>
      </c>
      <c r="I229" t="str">
        <f t="shared" si="17"/>
        <v>03</v>
      </c>
      <c r="J229" t="str">
        <f t="shared" si="18"/>
        <v>56</v>
      </c>
      <c r="K229">
        <f t="shared" si="19"/>
        <v>11036</v>
      </c>
      <c r="L229" s="11">
        <f t="shared" si="20"/>
        <v>227</v>
      </c>
    </row>
    <row r="230" spans="1:12" x14ac:dyDescent="0.35">
      <c r="A230" t="s">
        <v>66</v>
      </c>
      <c r="B230" t="s">
        <v>67</v>
      </c>
      <c r="C230" t="s">
        <v>296</v>
      </c>
      <c r="D230">
        <v>99.994536999999994</v>
      </c>
      <c r="E230">
        <v>152</v>
      </c>
      <c r="F230">
        <v>161.57682800000001</v>
      </c>
      <c r="G230">
        <v>100</v>
      </c>
      <c r="H230" t="str">
        <f t="shared" si="16"/>
        <v>03</v>
      </c>
      <c r="I230" t="str">
        <f t="shared" si="17"/>
        <v>03</v>
      </c>
      <c r="J230" t="str">
        <f t="shared" si="18"/>
        <v>57</v>
      </c>
      <c r="K230">
        <f t="shared" si="19"/>
        <v>11037</v>
      </c>
      <c r="L230" s="11">
        <f t="shared" si="20"/>
        <v>228</v>
      </c>
    </row>
    <row r="231" spans="1:12" x14ac:dyDescent="0.35">
      <c r="A231" t="s">
        <v>66</v>
      </c>
      <c r="B231" t="s">
        <v>67</v>
      </c>
      <c r="C231" t="s">
        <v>297</v>
      </c>
      <c r="D231">
        <v>99.995316000000003</v>
      </c>
      <c r="E231">
        <v>152</v>
      </c>
      <c r="F231">
        <v>161.39669799999999</v>
      </c>
      <c r="G231">
        <v>100</v>
      </c>
      <c r="H231" t="str">
        <f t="shared" si="16"/>
        <v>03</v>
      </c>
      <c r="I231" t="str">
        <f t="shared" si="17"/>
        <v>03</v>
      </c>
      <c r="J231" t="str">
        <f t="shared" si="18"/>
        <v>58</v>
      </c>
      <c r="K231">
        <f t="shared" si="19"/>
        <v>11038</v>
      </c>
      <c r="L231" s="11">
        <f t="shared" si="20"/>
        <v>229</v>
      </c>
    </row>
    <row r="232" spans="1:12" x14ac:dyDescent="0.35">
      <c r="A232" t="s">
        <v>66</v>
      </c>
      <c r="B232" t="s">
        <v>67</v>
      </c>
      <c r="C232" t="s">
        <v>298</v>
      </c>
      <c r="D232">
        <v>99.995498999999995</v>
      </c>
      <c r="E232">
        <v>152</v>
      </c>
      <c r="F232">
        <v>161.07591199999999</v>
      </c>
      <c r="G232">
        <v>100</v>
      </c>
      <c r="H232" t="str">
        <f t="shared" si="16"/>
        <v>03</v>
      </c>
      <c r="I232" t="str">
        <f t="shared" si="17"/>
        <v>03</v>
      </c>
      <c r="J232" t="str">
        <f t="shared" si="18"/>
        <v>59</v>
      </c>
      <c r="K232">
        <f t="shared" si="19"/>
        <v>11039</v>
      </c>
      <c r="L232" s="11">
        <f t="shared" si="20"/>
        <v>230</v>
      </c>
    </row>
    <row r="233" spans="1:12" x14ac:dyDescent="0.35">
      <c r="A233" t="s">
        <v>66</v>
      </c>
      <c r="B233" t="s">
        <v>67</v>
      </c>
      <c r="C233" t="s">
        <v>299</v>
      </c>
      <c r="D233">
        <v>99.985152999999997</v>
      </c>
      <c r="E233">
        <v>152</v>
      </c>
      <c r="F233">
        <v>161.08807400000001</v>
      </c>
      <c r="G233">
        <v>100</v>
      </c>
      <c r="H233" t="str">
        <f t="shared" si="16"/>
        <v>03</v>
      </c>
      <c r="I233" t="str">
        <f t="shared" si="17"/>
        <v>04</v>
      </c>
      <c r="J233" t="str">
        <f t="shared" si="18"/>
        <v>00</v>
      </c>
      <c r="K233">
        <f t="shared" si="19"/>
        <v>11040</v>
      </c>
      <c r="L233" s="11">
        <f t="shared" si="20"/>
        <v>231</v>
      </c>
    </row>
    <row r="234" spans="1:12" x14ac:dyDescent="0.35">
      <c r="A234" t="s">
        <v>66</v>
      </c>
      <c r="B234" t="s">
        <v>67</v>
      </c>
      <c r="C234" t="s">
        <v>300</v>
      </c>
      <c r="D234">
        <v>99.978713999999997</v>
      </c>
      <c r="E234">
        <v>152</v>
      </c>
      <c r="F234">
        <v>160.96095299999999</v>
      </c>
      <c r="G234">
        <v>100</v>
      </c>
      <c r="H234" t="str">
        <f t="shared" si="16"/>
        <v>03</v>
      </c>
      <c r="I234" t="str">
        <f t="shared" si="17"/>
        <v>04</v>
      </c>
      <c r="J234" t="str">
        <f t="shared" si="18"/>
        <v>01</v>
      </c>
      <c r="K234">
        <f t="shared" si="19"/>
        <v>11041</v>
      </c>
      <c r="L234" s="11">
        <f t="shared" si="20"/>
        <v>232</v>
      </c>
    </row>
    <row r="235" spans="1:12" x14ac:dyDescent="0.35">
      <c r="A235" t="s">
        <v>66</v>
      </c>
      <c r="B235" t="s">
        <v>67</v>
      </c>
      <c r="C235" t="s">
        <v>301</v>
      </c>
      <c r="D235">
        <v>99.975646999999995</v>
      </c>
      <c r="E235">
        <v>152</v>
      </c>
      <c r="F235">
        <v>160.741196</v>
      </c>
      <c r="G235">
        <v>100</v>
      </c>
      <c r="H235" t="str">
        <f t="shared" si="16"/>
        <v>03</v>
      </c>
      <c r="I235" t="str">
        <f t="shared" si="17"/>
        <v>04</v>
      </c>
      <c r="J235" t="str">
        <f t="shared" si="18"/>
        <v>02</v>
      </c>
      <c r="K235">
        <f t="shared" si="19"/>
        <v>11042</v>
      </c>
      <c r="L235" s="11">
        <f t="shared" si="20"/>
        <v>233</v>
      </c>
    </row>
    <row r="236" spans="1:12" x14ac:dyDescent="0.35">
      <c r="A236" t="s">
        <v>66</v>
      </c>
      <c r="B236" t="s">
        <v>67</v>
      </c>
      <c r="C236" t="s">
        <v>302</v>
      </c>
      <c r="D236">
        <v>99.976021000000003</v>
      </c>
      <c r="E236">
        <v>152</v>
      </c>
      <c r="F236">
        <v>160.54551699999999</v>
      </c>
      <c r="G236">
        <v>100</v>
      </c>
      <c r="H236" t="str">
        <f t="shared" si="16"/>
        <v>03</v>
      </c>
      <c r="I236" t="str">
        <f t="shared" si="17"/>
        <v>04</v>
      </c>
      <c r="J236" t="str">
        <f t="shared" si="18"/>
        <v>03</v>
      </c>
      <c r="K236">
        <f t="shared" si="19"/>
        <v>11043</v>
      </c>
      <c r="L236" s="11">
        <f t="shared" si="20"/>
        <v>234</v>
      </c>
    </row>
    <row r="237" spans="1:12" x14ac:dyDescent="0.35">
      <c r="A237" t="s">
        <v>66</v>
      </c>
      <c r="B237" t="s">
        <v>67</v>
      </c>
      <c r="C237" t="s">
        <v>303</v>
      </c>
      <c r="D237">
        <v>99.975403</v>
      </c>
      <c r="E237">
        <v>152</v>
      </c>
      <c r="F237">
        <v>160.36622600000001</v>
      </c>
      <c r="G237">
        <v>100</v>
      </c>
      <c r="H237" t="str">
        <f t="shared" si="16"/>
        <v>03</v>
      </c>
      <c r="I237" t="str">
        <f t="shared" si="17"/>
        <v>04</v>
      </c>
      <c r="J237" t="str">
        <f t="shared" si="18"/>
        <v>04</v>
      </c>
      <c r="K237">
        <f t="shared" si="19"/>
        <v>11044</v>
      </c>
      <c r="L237" s="11">
        <f t="shared" si="20"/>
        <v>235</v>
      </c>
    </row>
    <row r="238" spans="1:12" x14ac:dyDescent="0.35">
      <c r="A238" t="s">
        <v>66</v>
      </c>
      <c r="B238" t="s">
        <v>67</v>
      </c>
      <c r="C238" t="s">
        <v>304</v>
      </c>
      <c r="D238">
        <v>99.976737999999997</v>
      </c>
      <c r="E238">
        <v>152</v>
      </c>
      <c r="F238">
        <v>160.261078</v>
      </c>
      <c r="G238">
        <v>100</v>
      </c>
      <c r="H238" t="str">
        <f t="shared" si="16"/>
        <v>03</v>
      </c>
      <c r="I238" t="str">
        <f t="shared" si="17"/>
        <v>04</v>
      </c>
      <c r="J238" t="str">
        <f t="shared" si="18"/>
        <v>05</v>
      </c>
      <c r="K238">
        <f t="shared" si="19"/>
        <v>11045</v>
      </c>
      <c r="L238" s="11">
        <f t="shared" si="20"/>
        <v>236</v>
      </c>
    </row>
    <row r="239" spans="1:12" x14ac:dyDescent="0.35">
      <c r="A239" t="s">
        <v>66</v>
      </c>
      <c r="B239" t="s">
        <v>67</v>
      </c>
      <c r="C239" t="s">
        <v>305</v>
      </c>
      <c r="D239">
        <v>99.976294999999993</v>
      </c>
      <c r="E239">
        <v>152</v>
      </c>
      <c r="F239">
        <v>160.044861</v>
      </c>
      <c r="G239">
        <v>100</v>
      </c>
      <c r="H239" t="str">
        <f t="shared" si="16"/>
        <v>03</v>
      </c>
      <c r="I239" t="str">
        <f t="shared" si="17"/>
        <v>04</v>
      </c>
      <c r="J239" t="str">
        <f t="shared" si="18"/>
        <v>06</v>
      </c>
      <c r="K239">
        <f t="shared" si="19"/>
        <v>11046</v>
      </c>
      <c r="L239" s="11">
        <f t="shared" si="20"/>
        <v>237</v>
      </c>
    </row>
    <row r="240" spans="1:12" x14ac:dyDescent="0.35">
      <c r="A240" t="s">
        <v>66</v>
      </c>
      <c r="B240" t="s">
        <v>67</v>
      </c>
      <c r="C240" t="s">
        <v>306</v>
      </c>
      <c r="D240">
        <v>99.982078999999999</v>
      </c>
      <c r="E240">
        <v>152</v>
      </c>
      <c r="F240">
        <v>159.978836</v>
      </c>
      <c r="G240">
        <v>100</v>
      </c>
      <c r="H240" t="str">
        <f t="shared" si="16"/>
        <v>03</v>
      </c>
      <c r="I240" t="str">
        <f t="shared" si="17"/>
        <v>04</v>
      </c>
      <c r="J240" t="str">
        <f t="shared" si="18"/>
        <v>07</v>
      </c>
      <c r="K240">
        <f t="shared" si="19"/>
        <v>11047</v>
      </c>
      <c r="L240" s="11">
        <f t="shared" si="20"/>
        <v>238</v>
      </c>
    </row>
    <row r="241" spans="1:12" x14ac:dyDescent="0.35">
      <c r="A241" t="s">
        <v>66</v>
      </c>
      <c r="B241" t="s">
        <v>67</v>
      </c>
      <c r="C241" t="s">
        <v>307</v>
      </c>
      <c r="D241">
        <v>99.983665000000002</v>
      </c>
      <c r="E241">
        <v>152</v>
      </c>
      <c r="F241">
        <v>159.79557800000001</v>
      </c>
      <c r="G241">
        <v>100</v>
      </c>
      <c r="H241" t="str">
        <f t="shared" si="16"/>
        <v>03</v>
      </c>
      <c r="I241" t="str">
        <f t="shared" si="17"/>
        <v>04</v>
      </c>
      <c r="J241" t="str">
        <f t="shared" si="18"/>
        <v>08</v>
      </c>
      <c r="K241">
        <f t="shared" si="19"/>
        <v>11048</v>
      </c>
      <c r="L241" s="11">
        <f t="shared" si="20"/>
        <v>239</v>
      </c>
    </row>
    <row r="242" spans="1:12" x14ac:dyDescent="0.35">
      <c r="A242" t="s">
        <v>66</v>
      </c>
      <c r="B242" t="s">
        <v>67</v>
      </c>
      <c r="C242" t="s">
        <v>308</v>
      </c>
      <c r="D242">
        <v>99.990166000000002</v>
      </c>
      <c r="E242">
        <v>152</v>
      </c>
      <c r="F242">
        <v>159.47679099999999</v>
      </c>
      <c r="G242">
        <v>100</v>
      </c>
      <c r="H242" t="str">
        <f t="shared" si="16"/>
        <v>03</v>
      </c>
      <c r="I242" t="str">
        <f t="shared" si="17"/>
        <v>04</v>
      </c>
      <c r="J242" t="str">
        <f t="shared" si="18"/>
        <v>09</v>
      </c>
      <c r="K242">
        <f t="shared" si="19"/>
        <v>11049</v>
      </c>
      <c r="L242" s="11">
        <f t="shared" si="20"/>
        <v>240</v>
      </c>
    </row>
    <row r="243" spans="1:12" x14ac:dyDescent="0.35">
      <c r="A243" t="s">
        <v>66</v>
      </c>
      <c r="B243" t="s">
        <v>67</v>
      </c>
      <c r="C243" t="s">
        <v>309</v>
      </c>
      <c r="D243">
        <v>99.996612999999996</v>
      </c>
      <c r="E243">
        <v>152</v>
      </c>
      <c r="F243">
        <v>159.49056999999999</v>
      </c>
      <c r="G243">
        <v>100</v>
      </c>
      <c r="H243" t="str">
        <f t="shared" si="16"/>
        <v>03</v>
      </c>
      <c r="I243" t="str">
        <f t="shared" si="17"/>
        <v>04</v>
      </c>
      <c r="J243" t="str">
        <f t="shared" si="18"/>
        <v>10</v>
      </c>
      <c r="K243">
        <f t="shared" si="19"/>
        <v>11050</v>
      </c>
      <c r="L243" s="11">
        <f t="shared" si="20"/>
        <v>241</v>
      </c>
    </row>
    <row r="244" spans="1:12" x14ac:dyDescent="0.35">
      <c r="A244" t="s">
        <v>66</v>
      </c>
      <c r="B244" t="s">
        <v>67</v>
      </c>
      <c r="C244" t="s">
        <v>310</v>
      </c>
      <c r="D244">
        <v>99.995461000000006</v>
      </c>
      <c r="E244">
        <v>152</v>
      </c>
      <c r="F244">
        <v>159.38407900000001</v>
      </c>
      <c r="G244">
        <v>100</v>
      </c>
      <c r="H244" t="str">
        <f t="shared" si="16"/>
        <v>03</v>
      </c>
      <c r="I244" t="str">
        <f t="shared" si="17"/>
        <v>04</v>
      </c>
      <c r="J244" t="str">
        <f t="shared" si="18"/>
        <v>11</v>
      </c>
      <c r="K244">
        <f t="shared" si="19"/>
        <v>11051</v>
      </c>
      <c r="L244" s="11">
        <f t="shared" si="20"/>
        <v>242</v>
      </c>
    </row>
    <row r="245" spans="1:12" x14ac:dyDescent="0.35">
      <c r="A245" t="s">
        <v>66</v>
      </c>
      <c r="B245" t="s">
        <v>67</v>
      </c>
      <c r="C245" t="s">
        <v>311</v>
      </c>
      <c r="D245">
        <v>99.999329000000003</v>
      </c>
      <c r="E245">
        <v>152</v>
      </c>
      <c r="F245">
        <v>159.15026900000001</v>
      </c>
      <c r="G245">
        <v>100</v>
      </c>
      <c r="H245" t="str">
        <f t="shared" si="16"/>
        <v>03</v>
      </c>
      <c r="I245" t="str">
        <f t="shared" si="17"/>
        <v>04</v>
      </c>
      <c r="J245" t="str">
        <f t="shared" si="18"/>
        <v>12</v>
      </c>
      <c r="K245">
        <f t="shared" si="19"/>
        <v>11052</v>
      </c>
      <c r="L245" s="11">
        <f t="shared" si="20"/>
        <v>243</v>
      </c>
    </row>
    <row r="246" spans="1:12" x14ac:dyDescent="0.35">
      <c r="A246" t="s">
        <v>66</v>
      </c>
      <c r="B246" t="s">
        <v>67</v>
      </c>
      <c r="C246" t="s">
        <v>312</v>
      </c>
      <c r="D246">
        <v>100.00153400000001</v>
      </c>
      <c r="E246">
        <v>152</v>
      </c>
      <c r="F246">
        <v>159.11819499999999</v>
      </c>
      <c r="G246">
        <v>100</v>
      </c>
      <c r="H246" t="str">
        <f t="shared" si="16"/>
        <v>03</v>
      </c>
      <c r="I246" t="str">
        <f t="shared" si="17"/>
        <v>04</v>
      </c>
      <c r="J246" t="str">
        <f t="shared" si="18"/>
        <v>13</v>
      </c>
      <c r="K246">
        <f t="shared" si="19"/>
        <v>11053</v>
      </c>
      <c r="L246" s="11">
        <f t="shared" si="20"/>
        <v>244</v>
      </c>
    </row>
    <row r="247" spans="1:12" x14ac:dyDescent="0.35">
      <c r="A247" t="s">
        <v>66</v>
      </c>
      <c r="B247" t="s">
        <v>67</v>
      </c>
      <c r="C247" t="s">
        <v>313</v>
      </c>
      <c r="D247">
        <v>100.000244</v>
      </c>
      <c r="E247">
        <v>152</v>
      </c>
      <c r="F247">
        <v>159.11743200000001</v>
      </c>
      <c r="G247">
        <v>100</v>
      </c>
      <c r="H247" t="str">
        <f t="shared" si="16"/>
        <v>03</v>
      </c>
      <c r="I247" t="str">
        <f t="shared" si="17"/>
        <v>04</v>
      </c>
      <c r="J247" t="str">
        <f t="shared" si="18"/>
        <v>14</v>
      </c>
      <c r="K247">
        <f t="shared" si="19"/>
        <v>11054</v>
      </c>
      <c r="L247" s="11">
        <f t="shared" si="20"/>
        <v>245</v>
      </c>
    </row>
    <row r="248" spans="1:12" x14ac:dyDescent="0.35">
      <c r="A248" t="s">
        <v>66</v>
      </c>
      <c r="B248" t="s">
        <v>67</v>
      </c>
      <c r="C248" t="s">
        <v>314</v>
      </c>
      <c r="D248">
        <v>100.001045</v>
      </c>
      <c r="E248">
        <v>152</v>
      </c>
      <c r="F248">
        <v>158.875336</v>
      </c>
      <c r="G248">
        <v>100</v>
      </c>
      <c r="H248" t="str">
        <f t="shared" si="16"/>
        <v>03</v>
      </c>
      <c r="I248" t="str">
        <f t="shared" si="17"/>
        <v>04</v>
      </c>
      <c r="J248" t="str">
        <f t="shared" si="18"/>
        <v>15</v>
      </c>
      <c r="K248">
        <f t="shared" si="19"/>
        <v>11055</v>
      </c>
      <c r="L248" s="11">
        <f t="shared" si="20"/>
        <v>246</v>
      </c>
    </row>
    <row r="249" spans="1:12" x14ac:dyDescent="0.35">
      <c r="A249" t="s">
        <v>66</v>
      </c>
      <c r="B249" t="s">
        <v>67</v>
      </c>
      <c r="C249" t="s">
        <v>315</v>
      </c>
      <c r="D249">
        <v>99.997009000000006</v>
      </c>
      <c r="E249">
        <v>152</v>
      </c>
      <c r="F249">
        <v>158.882813</v>
      </c>
      <c r="G249">
        <v>100</v>
      </c>
      <c r="H249" t="str">
        <f t="shared" si="16"/>
        <v>03</v>
      </c>
      <c r="I249" t="str">
        <f t="shared" si="17"/>
        <v>04</v>
      </c>
      <c r="J249" t="str">
        <f t="shared" si="18"/>
        <v>16</v>
      </c>
      <c r="K249">
        <f t="shared" si="19"/>
        <v>11056</v>
      </c>
      <c r="L249" s="11">
        <f t="shared" si="20"/>
        <v>247</v>
      </c>
    </row>
    <row r="250" spans="1:12" x14ac:dyDescent="0.35">
      <c r="A250" t="s">
        <v>66</v>
      </c>
      <c r="B250" t="s">
        <v>67</v>
      </c>
      <c r="C250" t="s">
        <v>316</v>
      </c>
      <c r="D250">
        <v>100.001541</v>
      </c>
      <c r="E250">
        <v>152</v>
      </c>
      <c r="F250">
        <v>158.54652400000001</v>
      </c>
      <c r="G250">
        <v>100</v>
      </c>
      <c r="H250" t="str">
        <f t="shared" si="16"/>
        <v>03</v>
      </c>
      <c r="I250" t="str">
        <f t="shared" si="17"/>
        <v>04</v>
      </c>
      <c r="J250" t="str">
        <f t="shared" si="18"/>
        <v>17</v>
      </c>
      <c r="K250">
        <f t="shared" si="19"/>
        <v>11057</v>
      </c>
      <c r="L250" s="11">
        <f t="shared" si="20"/>
        <v>248</v>
      </c>
    </row>
    <row r="251" spans="1:12" x14ac:dyDescent="0.35">
      <c r="A251" t="s">
        <v>66</v>
      </c>
      <c r="B251" t="s">
        <v>67</v>
      </c>
      <c r="C251" t="s">
        <v>317</v>
      </c>
      <c r="D251">
        <v>100.006721</v>
      </c>
      <c r="E251">
        <v>152</v>
      </c>
      <c r="F251">
        <v>158.393021</v>
      </c>
      <c r="G251">
        <v>100</v>
      </c>
      <c r="H251" t="str">
        <f t="shared" si="16"/>
        <v>03</v>
      </c>
      <c r="I251" t="str">
        <f t="shared" si="17"/>
        <v>04</v>
      </c>
      <c r="J251" t="str">
        <f t="shared" si="18"/>
        <v>18</v>
      </c>
      <c r="K251">
        <f t="shared" si="19"/>
        <v>11058</v>
      </c>
      <c r="L251" s="11">
        <f t="shared" si="20"/>
        <v>249</v>
      </c>
    </row>
    <row r="252" spans="1:12" x14ac:dyDescent="0.35">
      <c r="A252" t="s">
        <v>66</v>
      </c>
      <c r="B252" t="s">
        <v>67</v>
      </c>
      <c r="C252" t="s">
        <v>318</v>
      </c>
      <c r="D252">
        <v>100.00851400000001</v>
      </c>
      <c r="E252">
        <v>152</v>
      </c>
      <c r="F252">
        <v>158.22590600000001</v>
      </c>
      <c r="G252">
        <v>100</v>
      </c>
      <c r="H252" t="str">
        <f t="shared" si="16"/>
        <v>03</v>
      </c>
      <c r="I252" t="str">
        <f t="shared" si="17"/>
        <v>04</v>
      </c>
      <c r="J252" t="str">
        <f t="shared" si="18"/>
        <v>19</v>
      </c>
      <c r="K252">
        <f t="shared" si="19"/>
        <v>11059</v>
      </c>
      <c r="L252" s="11">
        <f t="shared" si="20"/>
        <v>250</v>
      </c>
    </row>
    <row r="253" spans="1:12" x14ac:dyDescent="0.35">
      <c r="A253" t="s">
        <v>66</v>
      </c>
      <c r="B253" t="s">
        <v>67</v>
      </c>
      <c r="C253" t="s">
        <v>319</v>
      </c>
      <c r="D253">
        <v>100.013786</v>
      </c>
      <c r="E253">
        <v>152</v>
      </c>
      <c r="F253">
        <v>158.078857</v>
      </c>
      <c r="G253">
        <v>100</v>
      </c>
      <c r="H253" t="str">
        <f t="shared" si="16"/>
        <v>03</v>
      </c>
      <c r="I253" t="str">
        <f t="shared" si="17"/>
        <v>04</v>
      </c>
      <c r="J253" t="str">
        <f t="shared" si="18"/>
        <v>20</v>
      </c>
      <c r="K253">
        <f t="shared" si="19"/>
        <v>11060</v>
      </c>
      <c r="L253" s="11">
        <f t="shared" si="20"/>
        <v>251</v>
      </c>
    </row>
    <row r="254" spans="1:12" x14ac:dyDescent="0.35">
      <c r="A254" t="s">
        <v>66</v>
      </c>
      <c r="B254" t="s">
        <v>67</v>
      </c>
      <c r="C254" t="s">
        <v>320</v>
      </c>
      <c r="D254">
        <v>100.019623</v>
      </c>
      <c r="E254">
        <v>152</v>
      </c>
      <c r="F254">
        <v>157.91313199999999</v>
      </c>
      <c r="G254">
        <v>100</v>
      </c>
      <c r="H254" t="str">
        <f t="shared" si="16"/>
        <v>03</v>
      </c>
      <c r="I254" t="str">
        <f t="shared" si="17"/>
        <v>04</v>
      </c>
      <c r="J254" t="str">
        <f t="shared" si="18"/>
        <v>21</v>
      </c>
      <c r="K254">
        <f t="shared" si="19"/>
        <v>11061</v>
      </c>
      <c r="L254" s="11">
        <f t="shared" si="20"/>
        <v>252</v>
      </c>
    </row>
    <row r="255" spans="1:12" x14ac:dyDescent="0.35">
      <c r="A255" t="s">
        <v>66</v>
      </c>
      <c r="B255" t="s">
        <v>67</v>
      </c>
      <c r="C255" t="s">
        <v>321</v>
      </c>
      <c r="D255">
        <v>100.014709</v>
      </c>
      <c r="E255">
        <v>152</v>
      </c>
      <c r="F255">
        <v>157.856033</v>
      </c>
      <c r="G255">
        <v>100</v>
      </c>
      <c r="H255" t="str">
        <f t="shared" si="16"/>
        <v>03</v>
      </c>
      <c r="I255" t="str">
        <f t="shared" si="17"/>
        <v>04</v>
      </c>
      <c r="J255" t="str">
        <f t="shared" si="18"/>
        <v>22</v>
      </c>
      <c r="K255">
        <f t="shared" si="19"/>
        <v>11062</v>
      </c>
      <c r="L255" s="11">
        <f t="shared" si="20"/>
        <v>253</v>
      </c>
    </row>
    <row r="256" spans="1:12" x14ac:dyDescent="0.35">
      <c r="A256" t="s">
        <v>66</v>
      </c>
      <c r="B256" t="s">
        <v>67</v>
      </c>
      <c r="C256" t="s">
        <v>322</v>
      </c>
      <c r="D256">
        <v>100.02132400000001</v>
      </c>
      <c r="E256">
        <v>152</v>
      </c>
      <c r="F256">
        <v>157.66897599999999</v>
      </c>
      <c r="G256">
        <v>100</v>
      </c>
      <c r="H256" t="str">
        <f t="shared" si="16"/>
        <v>03</v>
      </c>
      <c r="I256" t="str">
        <f t="shared" si="17"/>
        <v>04</v>
      </c>
      <c r="J256" t="str">
        <f t="shared" si="18"/>
        <v>23</v>
      </c>
      <c r="K256">
        <f t="shared" si="19"/>
        <v>11063</v>
      </c>
      <c r="L256" s="11">
        <f t="shared" si="20"/>
        <v>254</v>
      </c>
    </row>
    <row r="257" spans="1:12" x14ac:dyDescent="0.35">
      <c r="A257" t="s">
        <v>66</v>
      </c>
      <c r="B257" t="s">
        <v>67</v>
      </c>
      <c r="C257" t="s">
        <v>323</v>
      </c>
      <c r="D257">
        <v>100.018372</v>
      </c>
      <c r="E257">
        <v>152</v>
      </c>
      <c r="F257">
        <v>157.504333</v>
      </c>
      <c r="G257">
        <v>100</v>
      </c>
      <c r="H257" t="str">
        <f t="shared" si="16"/>
        <v>03</v>
      </c>
      <c r="I257" t="str">
        <f t="shared" si="17"/>
        <v>04</v>
      </c>
      <c r="J257" t="str">
        <f t="shared" si="18"/>
        <v>24</v>
      </c>
      <c r="K257">
        <f t="shared" si="19"/>
        <v>11064</v>
      </c>
      <c r="L257" s="11">
        <f t="shared" si="20"/>
        <v>255</v>
      </c>
    </row>
    <row r="258" spans="1:12" x14ac:dyDescent="0.35">
      <c r="A258" t="s">
        <v>66</v>
      </c>
      <c r="B258" t="s">
        <v>67</v>
      </c>
      <c r="C258" t="s">
        <v>324</v>
      </c>
      <c r="D258">
        <v>100.01694500000001</v>
      </c>
      <c r="E258">
        <v>152</v>
      </c>
      <c r="F258">
        <v>157.61964399999999</v>
      </c>
      <c r="G258">
        <v>100</v>
      </c>
      <c r="H258" t="str">
        <f t="shared" ref="H258:H321" si="21">LEFT(C258,2)</f>
        <v>03</v>
      </c>
      <c r="I258" t="str">
        <f t="shared" ref="I258:I321" si="22">MID(C258,4,2)</f>
        <v>04</v>
      </c>
      <c r="J258" t="str">
        <f t="shared" ref="J258:J321" si="23">MID(C258,7,2)</f>
        <v>25</v>
      </c>
      <c r="K258">
        <f t="shared" si="19"/>
        <v>11065</v>
      </c>
      <c r="L258" s="11">
        <f t="shared" si="20"/>
        <v>256</v>
      </c>
    </row>
    <row r="259" spans="1:12" x14ac:dyDescent="0.35">
      <c r="A259" t="s">
        <v>66</v>
      </c>
      <c r="B259" t="s">
        <v>67</v>
      </c>
      <c r="C259" t="s">
        <v>325</v>
      </c>
      <c r="D259">
        <v>100.022209</v>
      </c>
      <c r="E259">
        <v>152</v>
      </c>
      <c r="F259">
        <v>157.40675400000001</v>
      </c>
      <c r="G259">
        <v>100</v>
      </c>
      <c r="H259" t="str">
        <f t="shared" si="21"/>
        <v>03</v>
      </c>
      <c r="I259" t="str">
        <f t="shared" si="22"/>
        <v>04</v>
      </c>
      <c r="J259" t="str">
        <f t="shared" si="23"/>
        <v>26</v>
      </c>
      <c r="K259">
        <f t="shared" ref="K259:K322" si="24">J259+I259*60+H259*60*60</f>
        <v>11066</v>
      </c>
      <c r="L259" s="11">
        <f t="shared" ref="L259:L322" si="25">K259-$K$2</f>
        <v>257</v>
      </c>
    </row>
    <row r="260" spans="1:12" x14ac:dyDescent="0.35">
      <c r="A260" t="s">
        <v>66</v>
      </c>
      <c r="B260" t="s">
        <v>67</v>
      </c>
      <c r="C260" t="s">
        <v>326</v>
      </c>
      <c r="D260">
        <v>100.021805</v>
      </c>
      <c r="E260">
        <v>152</v>
      </c>
      <c r="F260">
        <v>157.280945</v>
      </c>
      <c r="G260">
        <v>100</v>
      </c>
      <c r="H260" t="str">
        <f t="shared" si="21"/>
        <v>03</v>
      </c>
      <c r="I260" t="str">
        <f t="shared" si="22"/>
        <v>04</v>
      </c>
      <c r="J260" t="str">
        <f t="shared" si="23"/>
        <v>27</v>
      </c>
      <c r="K260">
        <f t="shared" si="24"/>
        <v>11067</v>
      </c>
      <c r="L260" s="11">
        <f t="shared" si="25"/>
        <v>258</v>
      </c>
    </row>
    <row r="261" spans="1:12" x14ac:dyDescent="0.35">
      <c r="A261" t="s">
        <v>66</v>
      </c>
      <c r="B261" t="s">
        <v>67</v>
      </c>
      <c r="C261" t="s">
        <v>327</v>
      </c>
      <c r="D261">
        <v>100.021423</v>
      </c>
      <c r="E261">
        <v>152</v>
      </c>
      <c r="F261">
        <v>157.27076700000001</v>
      </c>
      <c r="G261">
        <v>100</v>
      </c>
      <c r="H261" t="str">
        <f t="shared" si="21"/>
        <v>03</v>
      </c>
      <c r="I261" t="str">
        <f t="shared" si="22"/>
        <v>04</v>
      </c>
      <c r="J261" t="str">
        <f t="shared" si="23"/>
        <v>28</v>
      </c>
      <c r="K261">
        <f t="shared" si="24"/>
        <v>11068</v>
      </c>
      <c r="L261" s="11">
        <f t="shared" si="25"/>
        <v>259</v>
      </c>
    </row>
    <row r="262" spans="1:12" x14ac:dyDescent="0.35">
      <c r="A262" t="s">
        <v>66</v>
      </c>
      <c r="B262" t="s">
        <v>67</v>
      </c>
      <c r="C262" t="s">
        <v>328</v>
      </c>
      <c r="D262">
        <v>100.02056899999999</v>
      </c>
      <c r="E262">
        <v>152</v>
      </c>
      <c r="F262">
        <v>157.163376</v>
      </c>
      <c r="G262">
        <v>100</v>
      </c>
      <c r="H262" t="str">
        <f t="shared" si="21"/>
        <v>03</v>
      </c>
      <c r="I262" t="str">
        <f t="shared" si="22"/>
        <v>04</v>
      </c>
      <c r="J262" t="str">
        <f t="shared" si="23"/>
        <v>29</v>
      </c>
      <c r="K262">
        <f t="shared" si="24"/>
        <v>11069</v>
      </c>
      <c r="L262" s="11">
        <f t="shared" si="25"/>
        <v>260</v>
      </c>
    </row>
    <row r="263" spans="1:12" x14ac:dyDescent="0.35">
      <c r="A263" t="s">
        <v>66</v>
      </c>
      <c r="B263" t="s">
        <v>67</v>
      </c>
      <c r="C263" t="s">
        <v>329</v>
      </c>
      <c r="D263">
        <v>100.017601</v>
      </c>
      <c r="E263">
        <v>152</v>
      </c>
      <c r="F263">
        <v>156.998245</v>
      </c>
      <c r="G263">
        <v>100</v>
      </c>
      <c r="H263" t="str">
        <f t="shared" si="21"/>
        <v>03</v>
      </c>
      <c r="I263" t="str">
        <f t="shared" si="22"/>
        <v>04</v>
      </c>
      <c r="J263" t="str">
        <f t="shared" si="23"/>
        <v>30</v>
      </c>
      <c r="K263">
        <f t="shared" si="24"/>
        <v>11070</v>
      </c>
      <c r="L263" s="11">
        <f t="shared" si="25"/>
        <v>261</v>
      </c>
    </row>
    <row r="264" spans="1:12" x14ac:dyDescent="0.35">
      <c r="A264" t="s">
        <v>66</v>
      </c>
      <c r="B264" t="s">
        <v>67</v>
      </c>
      <c r="C264" t="s">
        <v>330</v>
      </c>
      <c r="D264">
        <v>100.014816</v>
      </c>
      <c r="E264">
        <v>152</v>
      </c>
      <c r="F264">
        <v>156.974335</v>
      </c>
      <c r="G264">
        <v>100</v>
      </c>
      <c r="H264" t="str">
        <f t="shared" si="21"/>
        <v>03</v>
      </c>
      <c r="I264" t="str">
        <f t="shared" si="22"/>
        <v>04</v>
      </c>
      <c r="J264" t="str">
        <f t="shared" si="23"/>
        <v>31</v>
      </c>
      <c r="K264">
        <f t="shared" si="24"/>
        <v>11071</v>
      </c>
      <c r="L264" s="11">
        <f t="shared" si="25"/>
        <v>262</v>
      </c>
    </row>
    <row r="265" spans="1:12" x14ac:dyDescent="0.35">
      <c r="A265" t="s">
        <v>66</v>
      </c>
      <c r="B265" t="s">
        <v>67</v>
      </c>
      <c r="C265" t="s">
        <v>331</v>
      </c>
      <c r="D265">
        <v>100.00862100000001</v>
      </c>
      <c r="E265">
        <v>152</v>
      </c>
      <c r="F265">
        <v>156.919464</v>
      </c>
      <c r="G265">
        <v>100</v>
      </c>
      <c r="H265" t="str">
        <f t="shared" si="21"/>
        <v>03</v>
      </c>
      <c r="I265" t="str">
        <f t="shared" si="22"/>
        <v>04</v>
      </c>
      <c r="J265" t="str">
        <f t="shared" si="23"/>
        <v>32</v>
      </c>
      <c r="K265">
        <f t="shared" si="24"/>
        <v>11072</v>
      </c>
      <c r="L265" s="11">
        <f t="shared" si="25"/>
        <v>263</v>
      </c>
    </row>
    <row r="266" spans="1:12" x14ac:dyDescent="0.35">
      <c r="A266" t="s">
        <v>66</v>
      </c>
      <c r="B266" t="s">
        <v>67</v>
      </c>
      <c r="C266" t="s">
        <v>332</v>
      </c>
      <c r="D266">
        <v>100.005798</v>
      </c>
      <c r="E266">
        <v>152</v>
      </c>
      <c r="F266">
        <v>156.71984900000001</v>
      </c>
      <c r="G266">
        <v>100</v>
      </c>
      <c r="H266" t="str">
        <f t="shared" si="21"/>
        <v>03</v>
      </c>
      <c r="I266" t="str">
        <f t="shared" si="22"/>
        <v>04</v>
      </c>
      <c r="J266" t="str">
        <f t="shared" si="23"/>
        <v>33</v>
      </c>
      <c r="K266">
        <f t="shared" si="24"/>
        <v>11073</v>
      </c>
      <c r="L266" s="11">
        <f t="shared" si="25"/>
        <v>264</v>
      </c>
    </row>
    <row r="267" spans="1:12" x14ac:dyDescent="0.35">
      <c r="A267" t="s">
        <v>66</v>
      </c>
      <c r="B267" t="s">
        <v>67</v>
      </c>
      <c r="C267" t="s">
        <v>333</v>
      </c>
      <c r="D267">
        <v>100.001228</v>
      </c>
      <c r="E267">
        <v>152</v>
      </c>
      <c r="F267">
        <v>156.720551</v>
      </c>
      <c r="G267">
        <v>100</v>
      </c>
      <c r="H267" t="str">
        <f t="shared" si="21"/>
        <v>03</v>
      </c>
      <c r="I267" t="str">
        <f t="shared" si="22"/>
        <v>04</v>
      </c>
      <c r="J267" t="str">
        <f t="shared" si="23"/>
        <v>34</v>
      </c>
      <c r="K267">
        <f t="shared" si="24"/>
        <v>11074</v>
      </c>
      <c r="L267" s="11">
        <f t="shared" si="25"/>
        <v>265</v>
      </c>
    </row>
    <row r="268" spans="1:12" x14ac:dyDescent="0.35">
      <c r="A268" t="s">
        <v>66</v>
      </c>
      <c r="B268" t="s">
        <v>67</v>
      </c>
      <c r="C268" t="s">
        <v>334</v>
      </c>
      <c r="D268">
        <v>100.007957</v>
      </c>
      <c r="E268">
        <v>152</v>
      </c>
      <c r="F268">
        <v>156.55186499999999</v>
      </c>
      <c r="G268">
        <v>100</v>
      </c>
      <c r="H268" t="str">
        <f t="shared" si="21"/>
        <v>03</v>
      </c>
      <c r="I268" t="str">
        <f t="shared" si="22"/>
        <v>04</v>
      </c>
      <c r="J268" t="str">
        <f t="shared" si="23"/>
        <v>35</v>
      </c>
      <c r="K268">
        <f t="shared" si="24"/>
        <v>11075</v>
      </c>
      <c r="L268" s="11">
        <f t="shared" si="25"/>
        <v>266</v>
      </c>
    </row>
    <row r="269" spans="1:12" x14ac:dyDescent="0.35">
      <c r="A269" t="s">
        <v>66</v>
      </c>
      <c r="B269" t="s">
        <v>67</v>
      </c>
      <c r="C269" t="s">
        <v>335</v>
      </c>
      <c r="D269">
        <v>100.009354</v>
      </c>
      <c r="E269">
        <v>152</v>
      </c>
      <c r="F269">
        <v>156.29505900000001</v>
      </c>
      <c r="G269">
        <v>100</v>
      </c>
      <c r="H269" t="str">
        <f t="shared" si="21"/>
        <v>03</v>
      </c>
      <c r="I269" t="str">
        <f t="shared" si="22"/>
        <v>04</v>
      </c>
      <c r="J269" t="str">
        <f t="shared" si="23"/>
        <v>36</v>
      </c>
      <c r="K269">
        <f t="shared" si="24"/>
        <v>11076</v>
      </c>
      <c r="L269" s="11">
        <f t="shared" si="25"/>
        <v>267</v>
      </c>
    </row>
    <row r="270" spans="1:12" x14ac:dyDescent="0.35">
      <c r="A270" t="s">
        <v>66</v>
      </c>
      <c r="B270" t="s">
        <v>67</v>
      </c>
      <c r="C270" t="s">
        <v>336</v>
      </c>
      <c r="D270">
        <v>100.00868199999999</v>
      </c>
      <c r="E270">
        <v>152</v>
      </c>
      <c r="F270">
        <v>156.37321499999999</v>
      </c>
      <c r="G270">
        <v>100</v>
      </c>
      <c r="H270" t="str">
        <f t="shared" si="21"/>
        <v>03</v>
      </c>
      <c r="I270" t="str">
        <f t="shared" si="22"/>
        <v>04</v>
      </c>
      <c r="J270" t="str">
        <f t="shared" si="23"/>
        <v>37</v>
      </c>
      <c r="K270">
        <f t="shared" si="24"/>
        <v>11077</v>
      </c>
      <c r="L270" s="11">
        <f t="shared" si="25"/>
        <v>268</v>
      </c>
    </row>
    <row r="271" spans="1:12" x14ac:dyDescent="0.35">
      <c r="A271" t="s">
        <v>66</v>
      </c>
      <c r="B271" t="s">
        <v>67</v>
      </c>
      <c r="C271" t="s">
        <v>337</v>
      </c>
      <c r="D271">
        <v>100.01507599999999</v>
      </c>
      <c r="E271">
        <v>152</v>
      </c>
      <c r="F271">
        <v>156.07432600000001</v>
      </c>
      <c r="G271">
        <v>100</v>
      </c>
      <c r="H271" t="str">
        <f t="shared" si="21"/>
        <v>03</v>
      </c>
      <c r="I271" t="str">
        <f t="shared" si="22"/>
        <v>04</v>
      </c>
      <c r="J271" t="str">
        <f t="shared" si="23"/>
        <v>38</v>
      </c>
      <c r="K271">
        <f t="shared" si="24"/>
        <v>11078</v>
      </c>
      <c r="L271" s="11">
        <f t="shared" si="25"/>
        <v>269</v>
      </c>
    </row>
    <row r="272" spans="1:12" x14ac:dyDescent="0.35">
      <c r="A272" t="s">
        <v>66</v>
      </c>
      <c r="B272" t="s">
        <v>67</v>
      </c>
      <c r="C272" t="s">
        <v>338</v>
      </c>
      <c r="D272">
        <v>100.020844</v>
      </c>
      <c r="E272">
        <v>152</v>
      </c>
      <c r="F272">
        <v>155.95228599999999</v>
      </c>
      <c r="G272">
        <v>100</v>
      </c>
      <c r="H272" t="str">
        <f t="shared" si="21"/>
        <v>03</v>
      </c>
      <c r="I272" t="str">
        <f t="shared" si="22"/>
        <v>04</v>
      </c>
      <c r="J272" t="str">
        <f t="shared" si="23"/>
        <v>39</v>
      </c>
      <c r="K272">
        <f t="shared" si="24"/>
        <v>11079</v>
      </c>
      <c r="L272" s="11">
        <f t="shared" si="25"/>
        <v>270</v>
      </c>
    </row>
    <row r="273" spans="1:12" x14ac:dyDescent="0.35">
      <c r="A273" t="s">
        <v>66</v>
      </c>
      <c r="B273" t="s">
        <v>67</v>
      </c>
      <c r="C273" t="s">
        <v>339</v>
      </c>
      <c r="D273">
        <v>100.031021</v>
      </c>
      <c r="E273">
        <v>152</v>
      </c>
      <c r="F273">
        <v>155.80465699999999</v>
      </c>
      <c r="G273">
        <v>100</v>
      </c>
      <c r="H273" t="str">
        <f t="shared" si="21"/>
        <v>03</v>
      </c>
      <c r="I273" t="str">
        <f t="shared" si="22"/>
        <v>04</v>
      </c>
      <c r="J273" t="str">
        <f t="shared" si="23"/>
        <v>40</v>
      </c>
      <c r="K273">
        <f t="shared" si="24"/>
        <v>11080</v>
      </c>
      <c r="L273" s="11">
        <f t="shared" si="25"/>
        <v>271</v>
      </c>
    </row>
    <row r="274" spans="1:12" x14ac:dyDescent="0.35">
      <c r="A274" t="s">
        <v>66</v>
      </c>
      <c r="B274" t="s">
        <v>67</v>
      </c>
      <c r="C274" t="s">
        <v>340</v>
      </c>
      <c r="D274">
        <v>100.04334299999999</v>
      </c>
      <c r="E274">
        <v>152</v>
      </c>
      <c r="F274">
        <v>155.653503</v>
      </c>
      <c r="G274">
        <v>100</v>
      </c>
      <c r="H274" t="str">
        <f t="shared" si="21"/>
        <v>03</v>
      </c>
      <c r="I274" t="str">
        <f t="shared" si="22"/>
        <v>04</v>
      </c>
      <c r="J274" t="str">
        <f t="shared" si="23"/>
        <v>41</v>
      </c>
      <c r="K274">
        <f t="shared" si="24"/>
        <v>11081</v>
      </c>
      <c r="L274" s="11">
        <f t="shared" si="25"/>
        <v>272</v>
      </c>
    </row>
    <row r="275" spans="1:12" x14ac:dyDescent="0.35">
      <c r="A275" t="s">
        <v>66</v>
      </c>
      <c r="B275" t="s">
        <v>67</v>
      </c>
      <c r="C275" t="s">
        <v>341</v>
      </c>
      <c r="D275">
        <v>100.05669399999999</v>
      </c>
      <c r="E275">
        <v>152</v>
      </c>
      <c r="F275">
        <v>155.442871</v>
      </c>
      <c r="G275">
        <v>100</v>
      </c>
      <c r="H275" t="str">
        <f t="shared" si="21"/>
        <v>03</v>
      </c>
      <c r="I275" t="str">
        <f t="shared" si="22"/>
        <v>04</v>
      </c>
      <c r="J275" t="str">
        <f t="shared" si="23"/>
        <v>42</v>
      </c>
      <c r="K275">
        <f t="shared" si="24"/>
        <v>11082</v>
      </c>
      <c r="L275" s="11">
        <f t="shared" si="25"/>
        <v>273</v>
      </c>
    </row>
    <row r="276" spans="1:12" x14ac:dyDescent="0.35">
      <c r="A276" t="s">
        <v>66</v>
      </c>
      <c r="B276" t="s">
        <v>67</v>
      </c>
      <c r="C276" t="s">
        <v>342</v>
      </c>
      <c r="D276">
        <v>100.060974</v>
      </c>
      <c r="E276">
        <v>152</v>
      </c>
      <c r="F276">
        <v>155.44030799999999</v>
      </c>
      <c r="G276">
        <v>100</v>
      </c>
      <c r="H276" t="str">
        <f t="shared" si="21"/>
        <v>03</v>
      </c>
      <c r="I276" t="str">
        <f t="shared" si="22"/>
        <v>04</v>
      </c>
      <c r="J276" t="str">
        <f t="shared" si="23"/>
        <v>43</v>
      </c>
      <c r="K276">
        <f t="shared" si="24"/>
        <v>11083</v>
      </c>
      <c r="L276" s="11">
        <f t="shared" si="25"/>
        <v>274</v>
      </c>
    </row>
    <row r="277" spans="1:12" x14ac:dyDescent="0.35">
      <c r="A277" t="s">
        <v>66</v>
      </c>
      <c r="B277" t="s">
        <v>67</v>
      </c>
      <c r="C277" t="s">
        <v>343</v>
      </c>
      <c r="D277">
        <v>100.06356</v>
      </c>
      <c r="E277">
        <v>152</v>
      </c>
      <c r="F277">
        <v>155.48651100000001</v>
      </c>
      <c r="G277">
        <v>100</v>
      </c>
      <c r="H277" t="str">
        <f t="shared" si="21"/>
        <v>03</v>
      </c>
      <c r="I277" t="str">
        <f t="shared" si="22"/>
        <v>04</v>
      </c>
      <c r="J277" t="str">
        <f t="shared" si="23"/>
        <v>44</v>
      </c>
      <c r="K277">
        <f t="shared" si="24"/>
        <v>11084</v>
      </c>
      <c r="L277" s="11">
        <f t="shared" si="25"/>
        <v>275</v>
      </c>
    </row>
    <row r="278" spans="1:12" x14ac:dyDescent="0.35">
      <c r="A278" t="s">
        <v>66</v>
      </c>
      <c r="B278" t="s">
        <v>67</v>
      </c>
      <c r="C278" t="s">
        <v>344</v>
      </c>
      <c r="D278">
        <v>100.06128699999999</v>
      </c>
      <c r="E278">
        <v>152</v>
      </c>
      <c r="F278">
        <v>155.40374800000001</v>
      </c>
      <c r="G278">
        <v>100</v>
      </c>
      <c r="H278" t="str">
        <f t="shared" si="21"/>
        <v>03</v>
      </c>
      <c r="I278" t="str">
        <f t="shared" si="22"/>
        <v>04</v>
      </c>
      <c r="J278" t="str">
        <f t="shared" si="23"/>
        <v>45</v>
      </c>
      <c r="K278">
        <f t="shared" si="24"/>
        <v>11085</v>
      </c>
      <c r="L278" s="11">
        <f t="shared" si="25"/>
        <v>276</v>
      </c>
    </row>
    <row r="279" spans="1:12" x14ac:dyDescent="0.35">
      <c r="A279" t="s">
        <v>66</v>
      </c>
      <c r="B279" t="s">
        <v>67</v>
      </c>
      <c r="C279" t="s">
        <v>345</v>
      </c>
      <c r="D279">
        <v>100.05911999999999</v>
      </c>
      <c r="E279">
        <v>152</v>
      </c>
      <c r="F279">
        <v>155.43202199999999</v>
      </c>
      <c r="G279">
        <v>100</v>
      </c>
      <c r="H279" t="str">
        <f t="shared" si="21"/>
        <v>03</v>
      </c>
      <c r="I279" t="str">
        <f t="shared" si="22"/>
        <v>04</v>
      </c>
      <c r="J279" t="str">
        <f t="shared" si="23"/>
        <v>46</v>
      </c>
      <c r="K279">
        <f t="shared" si="24"/>
        <v>11086</v>
      </c>
      <c r="L279" s="11">
        <f t="shared" si="25"/>
        <v>277</v>
      </c>
    </row>
    <row r="280" spans="1:12" x14ac:dyDescent="0.35">
      <c r="A280" t="s">
        <v>66</v>
      </c>
      <c r="B280" t="s">
        <v>67</v>
      </c>
      <c r="C280" t="s">
        <v>346</v>
      </c>
      <c r="D280">
        <v>100.058983</v>
      </c>
      <c r="E280">
        <v>152</v>
      </c>
      <c r="F280">
        <v>155.454758</v>
      </c>
      <c r="G280">
        <v>100</v>
      </c>
      <c r="H280" t="str">
        <f t="shared" si="21"/>
        <v>03</v>
      </c>
      <c r="I280" t="str">
        <f t="shared" si="22"/>
        <v>04</v>
      </c>
      <c r="J280" t="str">
        <f t="shared" si="23"/>
        <v>47</v>
      </c>
      <c r="K280">
        <f t="shared" si="24"/>
        <v>11087</v>
      </c>
      <c r="L280" s="11">
        <f t="shared" si="25"/>
        <v>278</v>
      </c>
    </row>
    <row r="281" spans="1:12" x14ac:dyDescent="0.35">
      <c r="A281" t="s">
        <v>66</v>
      </c>
      <c r="B281" t="s">
        <v>67</v>
      </c>
      <c r="C281" t="s">
        <v>347</v>
      </c>
      <c r="D281">
        <v>100.060661</v>
      </c>
      <c r="E281">
        <v>152</v>
      </c>
      <c r="F281">
        <v>155.341354</v>
      </c>
      <c r="G281">
        <v>100</v>
      </c>
      <c r="H281" t="str">
        <f t="shared" si="21"/>
        <v>03</v>
      </c>
      <c r="I281" t="str">
        <f t="shared" si="22"/>
        <v>04</v>
      </c>
      <c r="J281" t="str">
        <f t="shared" si="23"/>
        <v>48</v>
      </c>
      <c r="K281">
        <f t="shared" si="24"/>
        <v>11088</v>
      </c>
      <c r="L281" s="11">
        <f t="shared" si="25"/>
        <v>279</v>
      </c>
    </row>
    <row r="282" spans="1:12" x14ac:dyDescent="0.35">
      <c r="A282" t="s">
        <v>66</v>
      </c>
      <c r="B282" t="s">
        <v>67</v>
      </c>
      <c r="C282" t="s">
        <v>348</v>
      </c>
      <c r="D282">
        <v>100.04212200000001</v>
      </c>
      <c r="E282">
        <v>152</v>
      </c>
      <c r="F282">
        <v>155.54235800000001</v>
      </c>
      <c r="G282">
        <v>100</v>
      </c>
      <c r="H282" t="str">
        <f t="shared" si="21"/>
        <v>03</v>
      </c>
      <c r="I282" t="str">
        <f t="shared" si="22"/>
        <v>04</v>
      </c>
      <c r="J282" t="str">
        <f t="shared" si="23"/>
        <v>49</v>
      </c>
      <c r="K282">
        <f t="shared" si="24"/>
        <v>11089</v>
      </c>
      <c r="L282" s="11">
        <f t="shared" si="25"/>
        <v>280</v>
      </c>
    </row>
    <row r="283" spans="1:12" x14ac:dyDescent="0.35">
      <c r="A283" t="s">
        <v>66</v>
      </c>
      <c r="B283" t="s">
        <v>67</v>
      </c>
      <c r="C283" t="s">
        <v>349</v>
      </c>
      <c r="D283">
        <v>100.01591500000001</v>
      </c>
      <c r="E283">
        <v>152</v>
      </c>
      <c r="F283">
        <v>155.799026</v>
      </c>
      <c r="G283">
        <v>100</v>
      </c>
      <c r="H283" t="str">
        <f t="shared" si="21"/>
        <v>03</v>
      </c>
      <c r="I283" t="str">
        <f t="shared" si="22"/>
        <v>04</v>
      </c>
      <c r="J283" t="str">
        <f t="shared" si="23"/>
        <v>50</v>
      </c>
      <c r="K283">
        <f t="shared" si="24"/>
        <v>11090</v>
      </c>
      <c r="L283" s="11">
        <f t="shared" si="25"/>
        <v>281</v>
      </c>
    </row>
    <row r="284" spans="1:12" x14ac:dyDescent="0.35">
      <c r="A284" t="s">
        <v>66</v>
      </c>
      <c r="B284" t="s">
        <v>67</v>
      </c>
      <c r="C284" t="s">
        <v>350</v>
      </c>
      <c r="D284">
        <v>99.985320999999999</v>
      </c>
      <c r="E284">
        <v>152</v>
      </c>
      <c r="F284">
        <v>155.759918</v>
      </c>
      <c r="G284">
        <v>100</v>
      </c>
      <c r="H284" t="str">
        <f t="shared" si="21"/>
        <v>03</v>
      </c>
      <c r="I284" t="str">
        <f t="shared" si="22"/>
        <v>04</v>
      </c>
      <c r="J284" t="str">
        <f t="shared" si="23"/>
        <v>51</v>
      </c>
      <c r="K284">
        <f t="shared" si="24"/>
        <v>11091</v>
      </c>
      <c r="L284" s="11">
        <f t="shared" si="25"/>
        <v>282</v>
      </c>
    </row>
    <row r="285" spans="1:12" x14ac:dyDescent="0.35">
      <c r="A285" t="s">
        <v>66</v>
      </c>
      <c r="B285" t="s">
        <v>67</v>
      </c>
      <c r="C285" t="s">
        <v>351</v>
      </c>
      <c r="D285">
        <v>99.949402000000006</v>
      </c>
      <c r="E285">
        <v>152</v>
      </c>
      <c r="F285">
        <v>155.902252</v>
      </c>
      <c r="G285">
        <v>100</v>
      </c>
      <c r="H285" t="str">
        <f t="shared" si="21"/>
        <v>03</v>
      </c>
      <c r="I285" t="str">
        <f t="shared" si="22"/>
        <v>04</v>
      </c>
      <c r="J285" t="str">
        <f t="shared" si="23"/>
        <v>52</v>
      </c>
      <c r="K285">
        <f t="shared" si="24"/>
        <v>11092</v>
      </c>
      <c r="L285" s="11">
        <f t="shared" si="25"/>
        <v>283</v>
      </c>
    </row>
    <row r="286" spans="1:12" x14ac:dyDescent="0.35">
      <c r="A286" t="s">
        <v>66</v>
      </c>
      <c r="B286" t="s">
        <v>67</v>
      </c>
      <c r="C286" t="s">
        <v>352</v>
      </c>
      <c r="D286">
        <v>99.926270000000002</v>
      </c>
      <c r="E286">
        <v>152</v>
      </c>
      <c r="F286">
        <v>155.84333799999999</v>
      </c>
      <c r="G286">
        <v>100</v>
      </c>
      <c r="H286" t="str">
        <f t="shared" si="21"/>
        <v>03</v>
      </c>
      <c r="I286" t="str">
        <f t="shared" si="22"/>
        <v>04</v>
      </c>
      <c r="J286" t="str">
        <f t="shared" si="23"/>
        <v>53</v>
      </c>
      <c r="K286">
        <f t="shared" si="24"/>
        <v>11093</v>
      </c>
      <c r="L286" s="11">
        <f t="shared" si="25"/>
        <v>284</v>
      </c>
    </row>
    <row r="287" spans="1:12" x14ac:dyDescent="0.35">
      <c r="A287" t="s">
        <v>66</v>
      </c>
      <c r="B287" t="s">
        <v>67</v>
      </c>
      <c r="C287" t="s">
        <v>353</v>
      </c>
      <c r="D287">
        <v>99.909690999999995</v>
      </c>
      <c r="E287">
        <v>152</v>
      </c>
      <c r="F287">
        <v>155.54615799999999</v>
      </c>
      <c r="G287">
        <v>100</v>
      </c>
      <c r="H287" t="str">
        <f t="shared" si="21"/>
        <v>03</v>
      </c>
      <c r="I287" t="str">
        <f t="shared" si="22"/>
        <v>04</v>
      </c>
      <c r="J287" t="str">
        <f t="shared" si="23"/>
        <v>54</v>
      </c>
      <c r="K287">
        <f t="shared" si="24"/>
        <v>11094</v>
      </c>
      <c r="L287" s="11">
        <f t="shared" si="25"/>
        <v>285</v>
      </c>
    </row>
    <row r="288" spans="1:12" x14ac:dyDescent="0.35">
      <c r="A288" t="s">
        <v>66</v>
      </c>
      <c r="B288" t="s">
        <v>67</v>
      </c>
      <c r="C288" t="s">
        <v>354</v>
      </c>
      <c r="D288">
        <v>99.885848999999993</v>
      </c>
      <c r="E288">
        <v>152</v>
      </c>
      <c r="F288">
        <v>155.61189300000001</v>
      </c>
      <c r="G288">
        <v>100</v>
      </c>
      <c r="H288" t="str">
        <f t="shared" si="21"/>
        <v>03</v>
      </c>
      <c r="I288" t="str">
        <f t="shared" si="22"/>
        <v>04</v>
      </c>
      <c r="J288" t="str">
        <f t="shared" si="23"/>
        <v>55</v>
      </c>
      <c r="K288">
        <f t="shared" si="24"/>
        <v>11095</v>
      </c>
      <c r="L288" s="11">
        <f t="shared" si="25"/>
        <v>286</v>
      </c>
    </row>
    <row r="289" spans="1:12" x14ac:dyDescent="0.35">
      <c r="A289" t="s">
        <v>66</v>
      </c>
      <c r="B289" t="s">
        <v>67</v>
      </c>
      <c r="C289" t="s">
        <v>355</v>
      </c>
      <c r="D289">
        <v>99.886200000000002</v>
      </c>
      <c r="E289">
        <v>152</v>
      </c>
      <c r="F289">
        <v>155.363846</v>
      </c>
      <c r="G289">
        <v>100</v>
      </c>
      <c r="H289" t="str">
        <f t="shared" si="21"/>
        <v>03</v>
      </c>
      <c r="I289" t="str">
        <f t="shared" si="22"/>
        <v>04</v>
      </c>
      <c r="J289" t="str">
        <f t="shared" si="23"/>
        <v>56</v>
      </c>
      <c r="K289">
        <f t="shared" si="24"/>
        <v>11096</v>
      </c>
      <c r="L289" s="11">
        <f t="shared" si="25"/>
        <v>287</v>
      </c>
    </row>
    <row r="290" spans="1:12" x14ac:dyDescent="0.35">
      <c r="A290" t="s">
        <v>66</v>
      </c>
      <c r="B290" t="s">
        <v>67</v>
      </c>
      <c r="C290" t="s">
        <v>356</v>
      </c>
      <c r="D290">
        <v>99.877480000000006</v>
      </c>
      <c r="E290">
        <v>152</v>
      </c>
      <c r="F290">
        <v>155.191452</v>
      </c>
      <c r="G290">
        <v>100</v>
      </c>
      <c r="H290" t="str">
        <f t="shared" si="21"/>
        <v>03</v>
      </c>
      <c r="I290" t="str">
        <f t="shared" si="22"/>
        <v>04</v>
      </c>
      <c r="J290" t="str">
        <f t="shared" si="23"/>
        <v>57</v>
      </c>
      <c r="K290">
        <f t="shared" si="24"/>
        <v>11097</v>
      </c>
      <c r="L290" s="11">
        <f t="shared" si="25"/>
        <v>288</v>
      </c>
    </row>
    <row r="291" spans="1:12" x14ac:dyDescent="0.35">
      <c r="A291" t="s">
        <v>66</v>
      </c>
      <c r="B291" t="s">
        <v>67</v>
      </c>
      <c r="C291" t="s">
        <v>357</v>
      </c>
      <c r="D291">
        <v>99.890586999999996</v>
      </c>
      <c r="E291">
        <v>152</v>
      </c>
      <c r="F291">
        <v>154.91398599999999</v>
      </c>
      <c r="G291">
        <v>100</v>
      </c>
      <c r="H291" t="str">
        <f t="shared" si="21"/>
        <v>03</v>
      </c>
      <c r="I291" t="str">
        <f t="shared" si="22"/>
        <v>04</v>
      </c>
      <c r="J291" t="str">
        <f t="shared" si="23"/>
        <v>58</v>
      </c>
      <c r="K291">
        <f t="shared" si="24"/>
        <v>11098</v>
      </c>
      <c r="L291" s="11">
        <f t="shared" si="25"/>
        <v>289</v>
      </c>
    </row>
    <row r="292" spans="1:12" x14ac:dyDescent="0.35">
      <c r="A292" t="s">
        <v>66</v>
      </c>
      <c r="B292" t="s">
        <v>67</v>
      </c>
      <c r="C292" t="s">
        <v>358</v>
      </c>
      <c r="D292">
        <v>99.905829999999995</v>
      </c>
      <c r="E292">
        <v>152</v>
      </c>
      <c r="F292">
        <v>154.75166300000001</v>
      </c>
      <c r="G292">
        <v>100</v>
      </c>
      <c r="H292" t="str">
        <f t="shared" si="21"/>
        <v>03</v>
      </c>
      <c r="I292" t="str">
        <f t="shared" si="22"/>
        <v>04</v>
      </c>
      <c r="J292" t="str">
        <f t="shared" si="23"/>
        <v>59</v>
      </c>
      <c r="K292">
        <f t="shared" si="24"/>
        <v>11099</v>
      </c>
      <c r="L292" s="11">
        <f t="shared" si="25"/>
        <v>290</v>
      </c>
    </row>
    <row r="293" spans="1:12" x14ac:dyDescent="0.35">
      <c r="A293" t="s">
        <v>66</v>
      </c>
      <c r="B293" t="s">
        <v>67</v>
      </c>
      <c r="C293" t="s">
        <v>359</v>
      </c>
      <c r="D293">
        <v>99.909110999999996</v>
      </c>
      <c r="E293">
        <v>152</v>
      </c>
      <c r="F293">
        <v>154.47700499999999</v>
      </c>
      <c r="G293">
        <v>100</v>
      </c>
      <c r="H293" t="str">
        <f t="shared" si="21"/>
        <v>03</v>
      </c>
      <c r="I293" t="str">
        <f t="shared" si="22"/>
        <v>05</v>
      </c>
      <c r="J293" t="str">
        <f t="shared" si="23"/>
        <v>00</v>
      </c>
      <c r="K293">
        <f t="shared" si="24"/>
        <v>11100</v>
      </c>
      <c r="L293" s="11">
        <f t="shared" si="25"/>
        <v>291</v>
      </c>
    </row>
    <row r="294" spans="1:12" x14ac:dyDescent="0.35">
      <c r="A294" t="s">
        <v>66</v>
      </c>
      <c r="B294" t="s">
        <v>67</v>
      </c>
      <c r="C294" t="s">
        <v>360</v>
      </c>
      <c r="D294">
        <v>99.928641999999996</v>
      </c>
      <c r="E294">
        <v>152</v>
      </c>
      <c r="F294">
        <v>154.37335200000001</v>
      </c>
      <c r="G294">
        <v>100</v>
      </c>
      <c r="H294" t="str">
        <f t="shared" si="21"/>
        <v>03</v>
      </c>
      <c r="I294" t="str">
        <f t="shared" si="22"/>
        <v>05</v>
      </c>
      <c r="J294" t="str">
        <f t="shared" si="23"/>
        <v>01</v>
      </c>
      <c r="K294">
        <f t="shared" si="24"/>
        <v>11101</v>
      </c>
      <c r="L294" s="11">
        <f t="shared" si="25"/>
        <v>292</v>
      </c>
    </row>
    <row r="295" spans="1:12" x14ac:dyDescent="0.35">
      <c r="A295" t="s">
        <v>66</v>
      </c>
      <c r="B295" t="s">
        <v>67</v>
      </c>
      <c r="C295" t="s">
        <v>361</v>
      </c>
      <c r="D295">
        <v>99.929314000000005</v>
      </c>
      <c r="E295">
        <v>152</v>
      </c>
      <c r="F295">
        <v>154.4888</v>
      </c>
      <c r="G295">
        <v>100</v>
      </c>
      <c r="H295" t="str">
        <f t="shared" si="21"/>
        <v>03</v>
      </c>
      <c r="I295" t="str">
        <f t="shared" si="22"/>
        <v>05</v>
      </c>
      <c r="J295" t="str">
        <f t="shared" si="23"/>
        <v>02</v>
      </c>
      <c r="K295">
        <f t="shared" si="24"/>
        <v>11102</v>
      </c>
      <c r="L295" s="11">
        <f t="shared" si="25"/>
        <v>293</v>
      </c>
    </row>
    <row r="296" spans="1:12" x14ac:dyDescent="0.35">
      <c r="A296" t="s">
        <v>66</v>
      </c>
      <c r="B296" t="s">
        <v>67</v>
      </c>
      <c r="C296" t="s">
        <v>362</v>
      </c>
      <c r="D296">
        <v>99.937447000000006</v>
      </c>
      <c r="E296">
        <v>152</v>
      </c>
      <c r="F296">
        <v>154.329117</v>
      </c>
      <c r="G296">
        <v>100</v>
      </c>
      <c r="H296" t="str">
        <f t="shared" si="21"/>
        <v>03</v>
      </c>
      <c r="I296" t="str">
        <f t="shared" si="22"/>
        <v>05</v>
      </c>
      <c r="J296" t="str">
        <f t="shared" si="23"/>
        <v>03</v>
      </c>
      <c r="K296">
        <f t="shared" si="24"/>
        <v>11103</v>
      </c>
      <c r="L296" s="11">
        <f t="shared" si="25"/>
        <v>294</v>
      </c>
    </row>
    <row r="297" spans="1:12" x14ac:dyDescent="0.35">
      <c r="A297" t="s">
        <v>66</v>
      </c>
      <c r="B297" t="s">
        <v>67</v>
      </c>
      <c r="C297" t="s">
        <v>363</v>
      </c>
      <c r="D297">
        <v>99.934380000000004</v>
      </c>
      <c r="E297">
        <v>152</v>
      </c>
      <c r="F297">
        <v>154.277512</v>
      </c>
      <c r="G297">
        <v>100</v>
      </c>
      <c r="H297" t="str">
        <f t="shared" si="21"/>
        <v>03</v>
      </c>
      <c r="I297" t="str">
        <f t="shared" si="22"/>
        <v>05</v>
      </c>
      <c r="J297" t="str">
        <f t="shared" si="23"/>
        <v>04</v>
      </c>
      <c r="K297">
        <f t="shared" si="24"/>
        <v>11104</v>
      </c>
      <c r="L297" s="11">
        <f t="shared" si="25"/>
        <v>295</v>
      </c>
    </row>
    <row r="298" spans="1:12" x14ac:dyDescent="0.35">
      <c r="A298" t="s">
        <v>66</v>
      </c>
      <c r="B298" t="s">
        <v>67</v>
      </c>
      <c r="C298" t="s">
        <v>364</v>
      </c>
      <c r="D298">
        <v>99.923332000000002</v>
      </c>
      <c r="E298">
        <v>152</v>
      </c>
      <c r="F298">
        <v>154.42495700000001</v>
      </c>
      <c r="G298">
        <v>100</v>
      </c>
      <c r="H298" t="str">
        <f t="shared" si="21"/>
        <v>03</v>
      </c>
      <c r="I298" t="str">
        <f t="shared" si="22"/>
        <v>05</v>
      </c>
      <c r="J298" t="str">
        <f t="shared" si="23"/>
        <v>05</v>
      </c>
      <c r="K298">
        <f t="shared" si="24"/>
        <v>11105</v>
      </c>
      <c r="L298" s="11">
        <f t="shared" si="25"/>
        <v>296</v>
      </c>
    </row>
    <row r="299" spans="1:12" x14ac:dyDescent="0.35">
      <c r="A299" t="s">
        <v>66</v>
      </c>
      <c r="B299" t="s">
        <v>67</v>
      </c>
      <c r="C299" t="s">
        <v>365</v>
      </c>
      <c r="D299">
        <v>99.927436999999998</v>
      </c>
      <c r="E299">
        <v>152</v>
      </c>
      <c r="F299">
        <v>154.32070899999999</v>
      </c>
      <c r="G299">
        <v>100</v>
      </c>
      <c r="H299" t="str">
        <f t="shared" si="21"/>
        <v>03</v>
      </c>
      <c r="I299" t="str">
        <f t="shared" si="22"/>
        <v>05</v>
      </c>
      <c r="J299" t="str">
        <f t="shared" si="23"/>
        <v>06</v>
      </c>
      <c r="K299">
        <f t="shared" si="24"/>
        <v>11106</v>
      </c>
      <c r="L299" s="11">
        <f t="shared" si="25"/>
        <v>297</v>
      </c>
    </row>
    <row r="300" spans="1:12" x14ac:dyDescent="0.35">
      <c r="A300" t="s">
        <v>66</v>
      </c>
      <c r="B300" t="s">
        <v>67</v>
      </c>
      <c r="C300" t="s">
        <v>366</v>
      </c>
      <c r="D300">
        <v>99.908126999999993</v>
      </c>
      <c r="E300">
        <v>152</v>
      </c>
      <c r="F300">
        <v>154.553192</v>
      </c>
      <c r="G300">
        <v>100</v>
      </c>
      <c r="H300" t="str">
        <f t="shared" si="21"/>
        <v>03</v>
      </c>
      <c r="I300" t="str">
        <f t="shared" si="22"/>
        <v>05</v>
      </c>
      <c r="J300" t="str">
        <f t="shared" si="23"/>
        <v>07</v>
      </c>
      <c r="K300">
        <f t="shared" si="24"/>
        <v>11107</v>
      </c>
      <c r="L300" s="11">
        <f t="shared" si="25"/>
        <v>298</v>
      </c>
    </row>
    <row r="301" spans="1:12" x14ac:dyDescent="0.35">
      <c r="A301" t="s">
        <v>66</v>
      </c>
      <c r="B301" t="s">
        <v>67</v>
      </c>
      <c r="C301" t="s">
        <v>367</v>
      </c>
      <c r="D301">
        <v>99.909362999999999</v>
      </c>
      <c r="E301">
        <v>152</v>
      </c>
      <c r="F301">
        <v>154.41011</v>
      </c>
      <c r="G301">
        <v>100</v>
      </c>
      <c r="H301" t="str">
        <f t="shared" si="21"/>
        <v>03</v>
      </c>
      <c r="I301" t="str">
        <f t="shared" si="22"/>
        <v>05</v>
      </c>
      <c r="J301" t="str">
        <f t="shared" si="23"/>
        <v>08</v>
      </c>
      <c r="K301">
        <f t="shared" si="24"/>
        <v>11108</v>
      </c>
      <c r="L301" s="11">
        <f t="shared" si="25"/>
        <v>299</v>
      </c>
    </row>
    <row r="302" spans="1:12" x14ac:dyDescent="0.35">
      <c r="A302" t="s">
        <v>66</v>
      </c>
      <c r="B302" t="s">
        <v>67</v>
      </c>
      <c r="C302" t="s">
        <v>368</v>
      </c>
      <c r="D302">
        <v>99.903914999999998</v>
      </c>
      <c r="E302">
        <v>152</v>
      </c>
      <c r="F302">
        <v>154.29463200000001</v>
      </c>
      <c r="G302">
        <v>100</v>
      </c>
      <c r="H302" t="str">
        <f t="shared" si="21"/>
        <v>03</v>
      </c>
      <c r="I302" t="str">
        <f t="shared" si="22"/>
        <v>05</v>
      </c>
      <c r="J302" t="str">
        <f t="shared" si="23"/>
        <v>09</v>
      </c>
      <c r="K302">
        <f t="shared" si="24"/>
        <v>11109</v>
      </c>
      <c r="L302" s="11">
        <f t="shared" si="25"/>
        <v>300</v>
      </c>
    </row>
    <row r="303" spans="1:12" x14ac:dyDescent="0.35">
      <c r="A303" t="s">
        <v>66</v>
      </c>
      <c r="B303" t="s">
        <v>67</v>
      </c>
      <c r="C303" t="s">
        <v>369</v>
      </c>
      <c r="D303">
        <v>99.898955999999998</v>
      </c>
      <c r="E303">
        <v>152</v>
      </c>
      <c r="F303">
        <v>154.41625999999999</v>
      </c>
      <c r="G303">
        <v>100</v>
      </c>
      <c r="H303" t="str">
        <f t="shared" si="21"/>
        <v>03</v>
      </c>
      <c r="I303" t="str">
        <f t="shared" si="22"/>
        <v>05</v>
      </c>
      <c r="J303" t="str">
        <f t="shared" si="23"/>
        <v>10</v>
      </c>
      <c r="K303">
        <f t="shared" si="24"/>
        <v>11110</v>
      </c>
      <c r="L303" s="11">
        <f t="shared" si="25"/>
        <v>301</v>
      </c>
    </row>
    <row r="304" spans="1:12" x14ac:dyDescent="0.35">
      <c r="A304" t="s">
        <v>66</v>
      </c>
      <c r="B304" t="s">
        <v>67</v>
      </c>
      <c r="C304" t="s">
        <v>370</v>
      </c>
      <c r="D304">
        <v>99.909713999999994</v>
      </c>
      <c r="E304">
        <v>152</v>
      </c>
      <c r="F304">
        <v>154.27122499999999</v>
      </c>
      <c r="G304">
        <v>100</v>
      </c>
      <c r="H304" t="str">
        <f t="shared" si="21"/>
        <v>03</v>
      </c>
      <c r="I304" t="str">
        <f t="shared" si="22"/>
        <v>05</v>
      </c>
      <c r="J304" t="str">
        <f t="shared" si="23"/>
        <v>11</v>
      </c>
      <c r="K304">
        <f t="shared" si="24"/>
        <v>11111</v>
      </c>
      <c r="L304" s="11">
        <f t="shared" si="25"/>
        <v>302</v>
      </c>
    </row>
    <row r="305" spans="1:12" x14ac:dyDescent="0.35">
      <c r="A305" t="s">
        <v>66</v>
      </c>
      <c r="B305" t="s">
        <v>67</v>
      </c>
      <c r="C305" t="s">
        <v>371</v>
      </c>
      <c r="D305">
        <v>99.911643999999995</v>
      </c>
      <c r="E305">
        <v>152</v>
      </c>
      <c r="F305">
        <v>154.167923</v>
      </c>
      <c r="G305">
        <v>100</v>
      </c>
      <c r="H305" t="str">
        <f t="shared" si="21"/>
        <v>03</v>
      </c>
      <c r="I305" t="str">
        <f t="shared" si="22"/>
        <v>05</v>
      </c>
      <c r="J305" t="str">
        <f t="shared" si="23"/>
        <v>12</v>
      </c>
      <c r="K305">
        <f t="shared" si="24"/>
        <v>11112</v>
      </c>
      <c r="L305" s="11">
        <f t="shared" si="25"/>
        <v>303</v>
      </c>
    </row>
    <row r="306" spans="1:12" x14ac:dyDescent="0.35">
      <c r="A306" t="s">
        <v>66</v>
      </c>
      <c r="B306" t="s">
        <v>67</v>
      </c>
      <c r="C306" t="s">
        <v>372</v>
      </c>
      <c r="D306">
        <v>99.917236000000003</v>
      </c>
      <c r="E306">
        <v>152</v>
      </c>
      <c r="F306">
        <v>154.008118</v>
      </c>
      <c r="G306">
        <v>100</v>
      </c>
      <c r="H306" t="str">
        <f t="shared" si="21"/>
        <v>03</v>
      </c>
      <c r="I306" t="str">
        <f t="shared" si="22"/>
        <v>05</v>
      </c>
      <c r="J306" t="str">
        <f t="shared" si="23"/>
        <v>13</v>
      </c>
      <c r="K306">
        <f t="shared" si="24"/>
        <v>11113</v>
      </c>
      <c r="L306" s="11">
        <f t="shared" si="25"/>
        <v>304</v>
      </c>
    </row>
    <row r="307" spans="1:12" x14ac:dyDescent="0.35">
      <c r="A307" t="s">
        <v>66</v>
      </c>
      <c r="B307" t="s">
        <v>67</v>
      </c>
      <c r="C307" t="s">
        <v>373</v>
      </c>
      <c r="D307">
        <v>99.922477999999998</v>
      </c>
      <c r="E307">
        <v>152</v>
      </c>
      <c r="F307">
        <v>154.038757</v>
      </c>
      <c r="G307">
        <v>100</v>
      </c>
      <c r="H307" t="str">
        <f t="shared" si="21"/>
        <v>03</v>
      </c>
      <c r="I307" t="str">
        <f t="shared" si="22"/>
        <v>05</v>
      </c>
      <c r="J307" t="str">
        <f t="shared" si="23"/>
        <v>14</v>
      </c>
      <c r="K307">
        <f t="shared" si="24"/>
        <v>11114</v>
      </c>
      <c r="L307" s="11">
        <f t="shared" si="25"/>
        <v>305</v>
      </c>
    </row>
    <row r="308" spans="1:12" x14ac:dyDescent="0.35">
      <c r="A308" t="s">
        <v>66</v>
      </c>
      <c r="B308" t="s">
        <v>67</v>
      </c>
      <c r="C308" t="s">
        <v>374</v>
      </c>
      <c r="D308">
        <v>99.916747999999998</v>
      </c>
      <c r="E308">
        <v>152</v>
      </c>
      <c r="F308">
        <v>154.00529499999999</v>
      </c>
      <c r="G308">
        <v>100</v>
      </c>
      <c r="H308" t="str">
        <f t="shared" si="21"/>
        <v>03</v>
      </c>
      <c r="I308" t="str">
        <f t="shared" si="22"/>
        <v>05</v>
      </c>
      <c r="J308" t="str">
        <f t="shared" si="23"/>
        <v>15</v>
      </c>
      <c r="K308">
        <f t="shared" si="24"/>
        <v>11115</v>
      </c>
      <c r="L308" s="11">
        <f t="shared" si="25"/>
        <v>306</v>
      </c>
    </row>
    <row r="309" spans="1:12" x14ac:dyDescent="0.35">
      <c r="A309" t="s">
        <v>66</v>
      </c>
      <c r="B309" t="s">
        <v>67</v>
      </c>
      <c r="C309" t="s">
        <v>375</v>
      </c>
      <c r="D309">
        <v>99.918571</v>
      </c>
      <c r="E309">
        <v>152</v>
      </c>
      <c r="F309">
        <v>154.05508399999999</v>
      </c>
      <c r="G309">
        <v>100</v>
      </c>
      <c r="H309" t="str">
        <f t="shared" si="21"/>
        <v>03</v>
      </c>
      <c r="I309" t="str">
        <f t="shared" si="22"/>
        <v>05</v>
      </c>
      <c r="J309" t="str">
        <f t="shared" si="23"/>
        <v>16</v>
      </c>
      <c r="K309">
        <f t="shared" si="24"/>
        <v>11116</v>
      </c>
      <c r="L309" s="11">
        <f t="shared" si="25"/>
        <v>307</v>
      </c>
    </row>
    <row r="310" spans="1:12" x14ac:dyDescent="0.35">
      <c r="A310" t="s">
        <v>66</v>
      </c>
      <c r="B310" t="s">
        <v>67</v>
      </c>
      <c r="C310" t="s">
        <v>376</v>
      </c>
      <c r="D310">
        <v>99.921013000000002</v>
      </c>
      <c r="E310">
        <v>152</v>
      </c>
      <c r="F310">
        <v>153.95143100000001</v>
      </c>
      <c r="G310">
        <v>100</v>
      </c>
      <c r="H310" t="str">
        <f t="shared" si="21"/>
        <v>03</v>
      </c>
      <c r="I310" t="str">
        <f t="shared" si="22"/>
        <v>05</v>
      </c>
      <c r="J310" t="str">
        <f t="shared" si="23"/>
        <v>17</v>
      </c>
      <c r="K310">
        <f t="shared" si="24"/>
        <v>11117</v>
      </c>
      <c r="L310" s="11">
        <f t="shared" si="25"/>
        <v>308</v>
      </c>
    </row>
    <row r="311" spans="1:12" x14ac:dyDescent="0.35">
      <c r="A311" t="s">
        <v>66</v>
      </c>
      <c r="B311" t="s">
        <v>67</v>
      </c>
      <c r="C311" t="s">
        <v>377</v>
      </c>
      <c r="D311">
        <v>99.908371000000002</v>
      </c>
      <c r="E311">
        <v>152</v>
      </c>
      <c r="F311">
        <v>154.03401199999999</v>
      </c>
      <c r="G311">
        <v>100</v>
      </c>
      <c r="H311" t="str">
        <f t="shared" si="21"/>
        <v>03</v>
      </c>
      <c r="I311" t="str">
        <f t="shared" si="22"/>
        <v>05</v>
      </c>
      <c r="J311" t="str">
        <f t="shared" si="23"/>
        <v>18</v>
      </c>
      <c r="K311">
        <f t="shared" si="24"/>
        <v>11118</v>
      </c>
      <c r="L311" s="11">
        <f t="shared" si="25"/>
        <v>309</v>
      </c>
    </row>
    <row r="312" spans="1:12" x14ac:dyDescent="0.35">
      <c r="A312" t="s">
        <v>66</v>
      </c>
      <c r="B312" t="s">
        <v>67</v>
      </c>
      <c r="C312" t="s">
        <v>378</v>
      </c>
      <c r="D312">
        <v>99.916756000000007</v>
      </c>
      <c r="E312">
        <v>152</v>
      </c>
      <c r="F312">
        <v>153.97520399999999</v>
      </c>
      <c r="G312">
        <v>100</v>
      </c>
      <c r="H312" t="str">
        <f t="shared" si="21"/>
        <v>03</v>
      </c>
      <c r="I312" t="str">
        <f t="shared" si="22"/>
        <v>05</v>
      </c>
      <c r="J312" t="str">
        <f t="shared" si="23"/>
        <v>19</v>
      </c>
      <c r="K312">
        <f t="shared" si="24"/>
        <v>11119</v>
      </c>
      <c r="L312" s="11">
        <f t="shared" si="25"/>
        <v>310</v>
      </c>
    </row>
    <row r="313" spans="1:12" x14ac:dyDescent="0.35">
      <c r="A313" t="s">
        <v>66</v>
      </c>
      <c r="B313" t="s">
        <v>67</v>
      </c>
      <c r="C313" t="s">
        <v>379</v>
      </c>
      <c r="D313">
        <v>99.920661999999993</v>
      </c>
      <c r="E313">
        <v>152</v>
      </c>
      <c r="F313">
        <v>154.028503</v>
      </c>
      <c r="G313">
        <v>100</v>
      </c>
      <c r="H313" t="str">
        <f t="shared" si="21"/>
        <v>03</v>
      </c>
      <c r="I313" t="str">
        <f t="shared" si="22"/>
        <v>05</v>
      </c>
      <c r="J313" t="str">
        <f t="shared" si="23"/>
        <v>20</v>
      </c>
      <c r="K313">
        <f t="shared" si="24"/>
        <v>11120</v>
      </c>
      <c r="L313" s="11">
        <f t="shared" si="25"/>
        <v>311</v>
      </c>
    </row>
    <row r="314" spans="1:12" x14ac:dyDescent="0.35">
      <c r="A314" t="s">
        <v>66</v>
      </c>
      <c r="B314" t="s">
        <v>67</v>
      </c>
      <c r="C314" t="s">
        <v>380</v>
      </c>
      <c r="D314">
        <v>99.928252999999998</v>
      </c>
      <c r="E314">
        <v>152</v>
      </c>
      <c r="F314">
        <v>153.86596700000001</v>
      </c>
      <c r="G314">
        <v>100</v>
      </c>
      <c r="H314" t="str">
        <f t="shared" si="21"/>
        <v>03</v>
      </c>
      <c r="I314" t="str">
        <f t="shared" si="22"/>
        <v>05</v>
      </c>
      <c r="J314" t="str">
        <f t="shared" si="23"/>
        <v>21</v>
      </c>
      <c r="K314">
        <f t="shared" si="24"/>
        <v>11121</v>
      </c>
      <c r="L314" s="11">
        <f t="shared" si="25"/>
        <v>312</v>
      </c>
    </row>
    <row r="315" spans="1:12" x14ac:dyDescent="0.35">
      <c r="A315" t="s">
        <v>66</v>
      </c>
      <c r="B315" t="s">
        <v>67</v>
      </c>
      <c r="C315" t="s">
        <v>381</v>
      </c>
      <c r="D315">
        <v>99.938773999999995</v>
      </c>
      <c r="E315">
        <v>152</v>
      </c>
      <c r="F315">
        <v>153.82757599999999</v>
      </c>
      <c r="G315">
        <v>100</v>
      </c>
      <c r="H315" t="str">
        <f t="shared" si="21"/>
        <v>03</v>
      </c>
      <c r="I315" t="str">
        <f t="shared" si="22"/>
        <v>05</v>
      </c>
      <c r="J315" t="str">
        <f t="shared" si="23"/>
        <v>22</v>
      </c>
      <c r="K315">
        <f t="shared" si="24"/>
        <v>11122</v>
      </c>
      <c r="L315" s="11">
        <f t="shared" si="25"/>
        <v>313</v>
      </c>
    </row>
    <row r="316" spans="1:12" x14ac:dyDescent="0.35">
      <c r="A316" t="s">
        <v>66</v>
      </c>
      <c r="B316" t="s">
        <v>67</v>
      </c>
      <c r="C316" t="s">
        <v>382</v>
      </c>
      <c r="D316">
        <v>99.950478000000004</v>
      </c>
      <c r="E316">
        <v>152</v>
      </c>
      <c r="F316">
        <v>153.78486599999999</v>
      </c>
      <c r="G316">
        <v>100</v>
      </c>
      <c r="H316" t="str">
        <f t="shared" si="21"/>
        <v>03</v>
      </c>
      <c r="I316" t="str">
        <f t="shared" si="22"/>
        <v>05</v>
      </c>
      <c r="J316" t="str">
        <f t="shared" si="23"/>
        <v>23</v>
      </c>
      <c r="K316">
        <f t="shared" si="24"/>
        <v>11123</v>
      </c>
      <c r="L316" s="11">
        <f t="shared" si="25"/>
        <v>314</v>
      </c>
    </row>
    <row r="317" spans="1:12" x14ac:dyDescent="0.35">
      <c r="A317" t="s">
        <v>66</v>
      </c>
      <c r="B317" t="s">
        <v>67</v>
      </c>
      <c r="C317" t="s">
        <v>383</v>
      </c>
      <c r="D317">
        <v>99.959641000000005</v>
      </c>
      <c r="E317">
        <v>152</v>
      </c>
      <c r="F317">
        <v>153.66514599999999</v>
      </c>
      <c r="G317">
        <v>100</v>
      </c>
      <c r="H317" t="str">
        <f t="shared" si="21"/>
        <v>03</v>
      </c>
      <c r="I317" t="str">
        <f t="shared" si="22"/>
        <v>05</v>
      </c>
      <c r="J317" t="str">
        <f t="shared" si="23"/>
        <v>24</v>
      </c>
      <c r="K317">
        <f t="shared" si="24"/>
        <v>11124</v>
      </c>
      <c r="L317" s="11">
        <f t="shared" si="25"/>
        <v>315</v>
      </c>
    </row>
    <row r="318" spans="1:12" x14ac:dyDescent="0.35">
      <c r="A318" t="s">
        <v>66</v>
      </c>
      <c r="B318" t="s">
        <v>67</v>
      </c>
      <c r="C318" t="s">
        <v>384</v>
      </c>
      <c r="D318">
        <v>99.967201000000003</v>
      </c>
      <c r="E318">
        <v>152</v>
      </c>
      <c r="F318">
        <v>153.551559</v>
      </c>
      <c r="G318">
        <v>100</v>
      </c>
      <c r="H318" t="str">
        <f t="shared" si="21"/>
        <v>03</v>
      </c>
      <c r="I318" t="str">
        <f t="shared" si="22"/>
        <v>05</v>
      </c>
      <c r="J318" t="str">
        <f t="shared" si="23"/>
        <v>25</v>
      </c>
      <c r="K318">
        <f t="shared" si="24"/>
        <v>11125</v>
      </c>
      <c r="L318" s="11">
        <f t="shared" si="25"/>
        <v>316</v>
      </c>
    </row>
    <row r="319" spans="1:12" x14ac:dyDescent="0.35">
      <c r="A319" t="s">
        <v>66</v>
      </c>
      <c r="B319" t="s">
        <v>67</v>
      </c>
      <c r="C319" t="s">
        <v>385</v>
      </c>
      <c r="D319">
        <v>99.968590000000006</v>
      </c>
      <c r="E319">
        <v>152</v>
      </c>
      <c r="F319">
        <v>153.655304</v>
      </c>
      <c r="G319">
        <v>100</v>
      </c>
      <c r="H319" t="str">
        <f t="shared" si="21"/>
        <v>03</v>
      </c>
      <c r="I319" t="str">
        <f t="shared" si="22"/>
        <v>05</v>
      </c>
      <c r="J319" t="str">
        <f t="shared" si="23"/>
        <v>26</v>
      </c>
      <c r="K319">
        <f t="shared" si="24"/>
        <v>11126</v>
      </c>
      <c r="L319" s="11">
        <f t="shared" si="25"/>
        <v>317</v>
      </c>
    </row>
    <row r="320" spans="1:12" x14ac:dyDescent="0.35">
      <c r="A320" t="s">
        <v>66</v>
      </c>
      <c r="B320" t="s">
        <v>67</v>
      </c>
      <c r="C320" t="s">
        <v>386</v>
      </c>
      <c r="D320">
        <v>99.969596999999993</v>
      </c>
      <c r="E320">
        <v>152</v>
      </c>
      <c r="F320">
        <v>153.59994499999999</v>
      </c>
      <c r="G320">
        <v>100</v>
      </c>
      <c r="H320" t="str">
        <f t="shared" si="21"/>
        <v>03</v>
      </c>
      <c r="I320" t="str">
        <f t="shared" si="22"/>
        <v>05</v>
      </c>
      <c r="J320" t="str">
        <f t="shared" si="23"/>
        <v>27</v>
      </c>
      <c r="K320">
        <f t="shared" si="24"/>
        <v>11127</v>
      </c>
      <c r="L320" s="11">
        <f t="shared" si="25"/>
        <v>318</v>
      </c>
    </row>
    <row r="321" spans="1:12" x14ac:dyDescent="0.35">
      <c r="A321" t="s">
        <v>66</v>
      </c>
      <c r="B321" t="s">
        <v>67</v>
      </c>
      <c r="C321" t="s">
        <v>387</v>
      </c>
      <c r="D321">
        <v>99.970894000000001</v>
      </c>
      <c r="E321">
        <v>152</v>
      </c>
      <c r="F321">
        <v>153.47642500000001</v>
      </c>
      <c r="G321">
        <v>100</v>
      </c>
      <c r="H321" t="str">
        <f t="shared" si="21"/>
        <v>03</v>
      </c>
      <c r="I321" t="str">
        <f t="shared" si="22"/>
        <v>05</v>
      </c>
      <c r="J321" t="str">
        <f t="shared" si="23"/>
        <v>28</v>
      </c>
      <c r="K321">
        <f t="shared" si="24"/>
        <v>11128</v>
      </c>
      <c r="L321" s="11">
        <f t="shared" si="25"/>
        <v>319</v>
      </c>
    </row>
    <row r="322" spans="1:12" x14ac:dyDescent="0.35">
      <c r="A322" t="s">
        <v>66</v>
      </c>
      <c r="B322" t="s">
        <v>67</v>
      </c>
      <c r="C322" t="s">
        <v>388</v>
      </c>
      <c r="D322">
        <v>99.972176000000005</v>
      </c>
      <c r="E322">
        <v>152</v>
      </c>
      <c r="F322">
        <v>153.55424500000001</v>
      </c>
      <c r="G322">
        <v>100</v>
      </c>
      <c r="H322" t="str">
        <f t="shared" ref="H322:H385" si="26">LEFT(C322,2)</f>
        <v>03</v>
      </c>
      <c r="I322" t="str">
        <f t="shared" ref="I322:I385" si="27">MID(C322,4,2)</f>
        <v>05</v>
      </c>
      <c r="J322" t="str">
        <f t="shared" ref="J322:J385" si="28">MID(C322,7,2)</f>
        <v>29</v>
      </c>
      <c r="K322">
        <f t="shared" si="24"/>
        <v>11129</v>
      </c>
      <c r="L322" s="11">
        <f t="shared" si="25"/>
        <v>320</v>
      </c>
    </row>
    <row r="323" spans="1:12" x14ac:dyDescent="0.35">
      <c r="A323" t="s">
        <v>66</v>
      </c>
      <c r="B323" t="s">
        <v>67</v>
      </c>
      <c r="C323" t="s">
        <v>389</v>
      </c>
      <c r="D323">
        <v>99.979293999999996</v>
      </c>
      <c r="E323">
        <v>152</v>
      </c>
      <c r="F323">
        <v>153.31938199999999</v>
      </c>
      <c r="G323">
        <v>100</v>
      </c>
      <c r="H323" t="str">
        <f t="shared" si="26"/>
        <v>03</v>
      </c>
      <c r="I323" t="str">
        <f t="shared" si="27"/>
        <v>05</v>
      </c>
      <c r="J323" t="str">
        <f t="shared" si="28"/>
        <v>30</v>
      </c>
      <c r="K323">
        <f t="shared" ref="K323:K386" si="29">J323+I323*60+H323*60*60</f>
        <v>11130</v>
      </c>
      <c r="L323" s="11">
        <f t="shared" ref="L323:L386" si="30">K323-$K$2</f>
        <v>321</v>
      </c>
    </row>
    <row r="324" spans="1:12" x14ac:dyDescent="0.35">
      <c r="A324" t="s">
        <v>66</v>
      </c>
      <c r="B324" t="s">
        <v>67</v>
      </c>
      <c r="C324" t="s">
        <v>390</v>
      </c>
      <c r="D324">
        <v>99.987151999999995</v>
      </c>
      <c r="E324">
        <v>152</v>
      </c>
      <c r="F324">
        <v>153.35455300000001</v>
      </c>
      <c r="G324">
        <v>100</v>
      </c>
      <c r="H324" t="str">
        <f t="shared" si="26"/>
        <v>03</v>
      </c>
      <c r="I324" t="str">
        <f t="shared" si="27"/>
        <v>05</v>
      </c>
      <c r="J324" t="str">
        <f t="shared" si="28"/>
        <v>31</v>
      </c>
      <c r="K324">
        <f t="shared" si="29"/>
        <v>11131</v>
      </c>
      <c r="L324" s="11">
        <f t="shared" si="30"/>
        <v>322</v>
      </c>
    </row>
    <row r="325" spans="1:12" x14ac:dyDescent="0.35">
      <c r="A325" t="s">
        <v>66</v>
      </c>
      <c r="B325" t="s">
        <v>67</v>
      </c>
      <c r="C325" t="s">
        <v>391</v>
      </c>
      <c r="D325">
        <v>99.981055999999995</v>
      </c>
      <c r="E325">
        <v>152</v>
      </c>
      <c r="F325">
        <v>153.33981299999999</v>
      </c>
      <c r="G325">
        <v>100</v>
      </c>
      <c r="H325" t="str">
        <f t="shared" si="26"/>
        <v>03</v>
      </c>
      <c r="I325" t="str">
        <f t="shared" si="27"/>
        <v>05</v>
      </c>
      <c r="J325" t="str">
        <f t="shared" si="28"/>
        <v>32</v>
      </c>
      <c r="K325">
        <f t="shared" si="29"/>
        <v>11132</v>
      </c>
      <c r="L325" s="11">
        <f t="shared" si="30"/>
        <v>323</v>
      </c>
    </row>
    <row r="326" spans="1:12" x14ac:dyDescent="0.35">
      <c r="A326" t="s">
        <v>66</v>
      </c>
      <c r="B326" t="s">
        <v>67</v>
      </c>
      <c r="C326" t="s">
        <v>392</v>
      </c>
      <c r="D326">
        <v>99.980857999999998</v>
      </c>
      <c r="E326">
        <v>152</v>
      </c>
      <c r="F326">
        <v>153.32576</v>
      </c>
      <c r="G326">
        <v>100</v>
      </c>
      <c r="H326" t="str">
        <f t="shared" si="26"/>
        <v>03</v>
      </c>
      <c r="I326" t="str">
        <f t="shared" si="27"/>
        <v>05</v>
      </c>
      <c r="J326" t="str">
        <f t="shared" si="28"/>
        <v>33</v>
      </c>
      <c r="K326">
        <f t="shared" si="29"/>
        <v>11133</v>
      </c>
      <c r="L326" s="11">
        <f t="shared" si="30"/>
        <v>324</v>
      </c>
    </row>
    <row r="327" spans="1:12" x14ac:dyDescent="0.35">
      <c r="A327" t="s">
        <v>66</v>
      </c>
      <c r="B327" t="s">
        <v>67</v>
      </c>
      <c r="C327" t="s">
        <v>393</v>
      </c>
      <c r="D327">
        <v>99.978020000000001</v>
      </c>
      <c r="E327">
        <v>152</v>
      </c>
      <c r="F327">
        <v>153.35526999999999</v>
      </c>
      <c r="G327">
        <v>100</v>
      </c>
      <c r="H327" t="str">
        <f t="shared" si="26"/>
        <v>03</v>
      </c>
      <c r="I327" t="str">
        <f t="shared" si="27"/>
        <v>05</v>
      </c>
      <c r="J327" t="str">
        <f t="shared" si="28"/>
        <v>34</v>
      </c>
      <c r="K327">
        <f t="shared" si="29"/>
        <v>11134</v>
      </c>
      <c r="L327" s="11">
        <f t="shared" si="30"/>
        <v>325</v>
      </c>
    </row>
    <row r="328" spans="1:12" x14ac:dyDescent="0.35">
      <c r="A328" t="s">
        <v>66</v>
      </c>
      <c r="B328" t="s">
        <v>67</v>
      </c>
      <c r="C328" t="s">
        <v>394</v>
      </c>
      <c r="D328">
        <v>99.980170999999999</v>
      </c>
      <c r="E328">
        <v>152</v>
      </c>
      <c r="F328">
        <v>153.45545999999999</v>
      </c>
      <c r="G328">
        <v>100</v>
      </c>
      <c r="H328" t="str">
        <f t="shared" si="26"/>
        <v>03</v>
      </c>
      <c r="I328" t="str">
        <f t="shared" si="27"/>
        <v>05</v>
      </c>
      <c r="J328" t="str">
        <f t="shared" si="28"/>
        <v>35</v>
      </c>
      <c r="K328">
        <f t="shared" si="29"/>
        <v>11135</v>
      </c>
      <c r="L328" s="11">
        <f t="shared" si="30"/>
        <v>326</v>
      </c>
    </row>
    <row r="329" spans="1:12" x14ac:dyDescent="0.35">
      <c r="A329" t="s">
        <v>66</v>
      </c>
      <c r="B329" t="s">
        <v>67</v>
      </c>
      <c r="C329" t="s">
        <v>395</v>
      </c>
      <c r="D329">
        <v>99.995170999999999</v>
      </c>
      <c r="E329">
        <v>152</v>
      </c>
      <c r="F329">
        <v>153.23814400000001</v>
      </c>
      <c r="G329">
        <v>100</v>
      </c>
      <c r="H329" t="str">
        <f t="shared" si="26"/>
        <v>03</v>
      </c>
      <c r="I329" t="str">
        <f t="shared" si="27"/>
        <v>05</v>
      </c>
      <c r="J329" t="str">
        <f t="shared" si="28"/>
        <v>36</v>
      </c>
      <c r="K329">
        <f t="shared" si="29"/>
        <v>11136</v>
      </c>
      <c r="L329" s="11">
        <f t="shared" si="30"/>
        <v>327</v>
      </c>
    </row>
    <row r="330" spans="1:12" x14ac:dyDescent="0.35">
      <c r="A330" t="s">
        <v>66</v>
      </c>
      <c r="B330" t="s">
        <v>67</v>
      </c>
      <c r="C330" t="s">
        <v>396</v>
      </c>
      <c r="D330">
        <v>100.001717</v>
      </c>
      <c r="E330">
        <v>152</v>
      </c>
      <c r="F330">
        <v>153.241837</v>
      </c>
      <c r="G330">
        <v>100</v>
      </c>
      <c r="H330" t="str">
        <f t="shared" si="26"/>
        <v>03</v>
      </c>
      <c r="I330" t="str">
        <f t="shared" si="27"/>
        <v>05</v>
      </c>
      <c r="J330" t="str">
        <f t="shared" si="28"/>
        <v>37</v>
      </c>
      <c r="K330">
        <f t="shared" si="29"/>
        <v>11137</v>
      </c>
      <c r="L330" s="11">
        <f t="shared" si="30"/>
        <v>328</v>
      </c>
    </row>
    <row r="331" spans="1:12" x14ac:dyDescent="0.35">
      <c r="A331" t="s">
        <v>66</v>
      </c>
      <c r="B331" t="s">
        <v>67</v>
      </c>
      <c r="C331" t="s">
        <v>397</v>
      </c>
      <c r="D331">
        <v>100.01460299999999</v>
      </c>
      <c r="E331">
        <v>152</v>
      </c>
      <c r="F331">
        <v>153.21777299999999</v>
      </c>
      <c r="G331">
        <v>100</v>
      </c>
      <c r="H331" t="str">
        <f t="shared" si="26"/>
        <v>03</v>
      </c>
      <c r="I331" t="str">
        <f t="shared" si="27"/>
        <v>05</v>
      </c>
      <c r="J331" t="str">
        <f t="shared" si="28"/>
        <v>38</v>
      </c>
      <c r="K331">
        <f t="shared" si="29"/>
        <v>11138</v>
      </c>
      <c r="L331" s="11">
        <f t="shared" si="30"/>
        <v>329</v>
      </c>
    </row>
    <row r="332" spans="1:12" x14ac:dyDescent="0.35">
      <c r="A332" t="s">
        <v>66</v>
      </c>
      <c r="B332" t="s">
        <v>67</v>
      </c>
      <c r="C332" t="s">
        <v>398</v>
      </c>
      <c r="D332">
        <v>100.014999</v>
      </c>
      <c r="E332">
        <v>152</v>
      </c>
      <c r="F332">
        <v>153.021759</v>
      </c>
      <c r="G332">
        <v>100</v>
      </c>
      <c r="H332" t="str">
        <f t="shared" si="26"/>
        <v>03</v>
      </c>
      <c r="I332" t="str">
        <f t="shared" si="27"/>
        <v>05</v>
      </c>
      <c r="J332" t="str">
        <f t="shared" si="28"/>
        <v>39</v>
      </c>
      <c r="K332">
        <f t="shared" si="29"/>
        <v>11139</v>
      </c>
      <c r="L332" s="11">
        <f t="shared" si="30"/>
        <v>330</v>
      </c>
    </row>
    <row r="333" spans="1:12" x14ac:dyDescent="0.35">
      <c r="A333" t="s">
        <v>66</v>
      </c>
      <c r="B333" t="s">
        <v>67</v>
      </c>
      <c r="C333" t="s">
        <v>399</v>
      </c>
      <c r="D333">
        <v>100.02198799999999</v>
      </c>
      <c r="E333">
        <v>152</v>
      </c>
      <c r="F333">
        <v>153.015762</v>
      </c>
      <c r="G333">
        <v>100</v>
      </c>
      <c r="H333" t="str">
        <f t="shared" si="26"/>
        <v>03</v>
      </c>
      <c r="I333" t="str">
        <f t="shared" si="27"/>
        <v>05</v>
      </c>
      <c r="J333" t="str">
        <f t="shared" si="28"/>
        <v>40</v>
      </c>
      <c r="K333">
        <f t="shared" si="29"/>
        <v>11140</v>
      </c>
      <c r="L333" s="11">
        <f t="shared" si="30"/>
        <v>331</v>
      </c>
    </row>
    <row r="334" spans="1:12" x14ac:dyDescent="0.35">
      <c r="A334" t="s">
        <v>66</v>
      </c>
      <c r="B334" t="s">
        <v>67</v>
      </c>
      <c r="C334" t="s">
        <v>400</v>
      </c>
      <c r="D334">
        <v>100.02022599999999</v>
      </c>
      <c r="E334">
        <v>152</v>
      </c>
      <c r="F334">
        <v>153.126938</v>
      </c>
      <c r="G334">
        <v>100</v>
      </c>
      <c r="H334" t="str">
        <f t="shared" si="26"/>
        <v>03</v>
      </c>
      <c r="I334" t="str">
        <f t="shared" si="27"/>
        <v>05</v>
      </c>
      <c r="J334" t="str">
        <f t="shared" si="28"/>
        <v>41</v>
      </c>
      <c r="K334">
        <f t="shared" si="29"/>
        <v>11141</v>
      </c>
      <c r="L334" s="11">
        <f t="shared" si="30"/>
        <v>332</v>
      </c>
    </row>
    <row r="335" spans="1:12" x14ac:dyDescent="0.35">
      <c r="A335" t="s">
        <v>66</v>
      </c>
      <c r="B335" t="s">
        <v>67</v>
      </c>
      <c r="C335" t="s">
        <v>401</v>
      </c>
      <c r="D335">
        <v>100.017715</v>
      </c>
      <c r="E335">
        <v>152</v>
      </c>
      <c r="F335">
        <v>152.98208600000001</v>
      </c>
      <c r="G335">
        <v>100</v>
      </c>
      <c r="H335" t="str">
        <f t="shared" si="26"/>
        <v>03</v>
      </c>
      <c r="I335" t="str">
        <f t="shared" si="27"/>
        <v>05</v>
      </c>
      <c r="J335" t="str">
        <f t="shared" si="28"/>
        <v>42</v>
      </c>
      <c r="K335">
        <f t="shared" si="29"/>
        <v>11142</v>
      </c>
      <c r="L335" s="11">
        <f t="shared" si="30"/>
        <v>333</v>
      </c>
    </row>
    <row r="336" spans="1:12" x14ac:dyDescent="0.35">
      <c r="A336" t="s">
        <v>66</v>
      </c>
      <c r="B336" t="s">
        <v>67</v>
      </c>
      <c r="C336" t="s">
        <v>402</v>
      </c>
      <c r="D336">
        <v>100.01477800000001</v>
      </c>
      <c r="E336">
        <v>152</v>
      </c>
      <c r="F336">
        <v>153.15609699999999</v>
      </c>
      <c r="G336">
        <v>100</v>
      </c>
      <c r="H336" t="str">
        <f t="shared" si="26"/>
        <v>03</v>
      </c>
      <c r="I336" t="str">
        <f t="shared" si="27"/>
        <v>05</v>
      </c>
      <c r="J336" t="str">
        <f t="shared" si="28"/>
        <v>43</v>
      </c>
      <c r="K336">
        <f t="shared" si="29"/>
        <v>11143</v>
      </c>
      <c r="L336" s="11">
        <f t="shared" si="30"/>
        <v>334</v>
      </c>
    </row>
    <row r="337" spans="1:12" x14ac:dyDescent="0.35">
      <c r="A337" t="s">
        <v>66</v>
      </c>
      <c r="B337" t="s">
        <v>67</v>
      </c>
      <c r="C337" t="s">
        <v>403</v>
      </c>
      <c r="D337">
        <v>100.009621</v>
      </c>
      <c r="E337">
        <v>152</v>
      </c>
      <c r="F337">
        <v>153.25289900000001</v>
      </c>
      <c r="G337">
        <v>100</v>
      </c>
      <c r="H337" t="str">
        <f t="shared" si="26"/>
        <v>03</v>
      </c>
      <c r="I337" t="str">
        <f t="shared" si="27"/>
        <v>05</v>
      </c>
      <c r="J337" t="str">
        <f t="shared" si="28"/>
        <v>44</v>
      </c>
      <c r="K337">
        <f t="shared" si="29"/>
        <v>11144</v>
      </c>
      <c r="L337" s="11">
        <f t="shared" si="30"/>
        <v>335</v>
      </c>
    </row>
    <row r="338" spans="1:12" x14ac:dyDescent="0.35">
      <c r="A338" t="s">
        <v>66</v>
      </c>
      <c r="B338" t="s">
        <v>67</v>
      </c>
      <c r="C338" t="s">
        <v>404</v>
      </c>
      <c r="D338">
        <v>100.004417</v>
      </c>
      <c r="E338">
        <v>152</v>
      </c>
      <c r="F338">
        <v>153.27633700000001</v>
      </c>
      <c r="G338">
        <v>100</v>
      </c>
      <c r="H338" t="str">
        <f t="shared" si="26"/>
        <v>03</v>
      </c>
      <c r="I338" t="str">
        <f t="shared" si="27"/>
        <v>05</v>
      </c>
      <c r="J338" t="str">
        <f t="shared" si="28"/>
        <v>45</v>
      </c>
      <c r="K338">
        <f t="shared" si="29"/>
        <v>11145</v>
      </c>
      <c r="L338" s="11">
        <f t="shared" si="30"/>
        <v>336</v>
      </c>
    </row>
    <row r="339" spans="1:12" x14ac:dyDescent="0.35">
      <c r="A339" t="s">
        <v>66</v>
      </c>
      <c r="B339" t="s">
        <v>67</v>
      </c>
      <c r="C339" t="s">
        <v>405</v>
      </c>
      <c r="D339">
        <v>100.006973</v>
      </c>
      <c r="E339">
        <v>152</v>
      </c>
      <c r="F339">
        <v>153.25224299999999</v>
      </c>
      <c r="G339">
        <v>100</v>
      </c>
      <c r="H339" t="str">
        <f t="shared" si="26"/>
        <v>03</v>
      </c>
      <c r="I339" t="str">
        <f t="shared" si="27"/>
        <v>05</v>
      </c>
      <c r="J339" t="str">
        <f t="shared" si="28"/>
        <v>46</v>
      </c>
      <c r="K339">
        <f t="shared" si="29"/>
        <v>11146</v>
      </c>
      <c r="L339" s="11">
        <f t="shared" si="30"/>
        <v>337</v>
      </c>
    </row>
    <row r="340" spans="1:12" x14ac:dyDescent="0.35">
      <c r="A340" t="s">
        <v>66</v>
      </c>
      <c r="B340" t="s">
        <v>67</v>
      </c>
      <c r="C340" t="s">
        <v>406</v>
      </c>
      <c r="D340">
        <v>100.011574</v>
      </c>
      <c r="E340">
        <v>152</v>
      </c>
      <c r="F340">
        <v>153.17454499999999</v>
      </c>
      <c r="G340">
        <v>100</v>
      </c>
      <c r="H340" t="str">
        <f t="shared" si="26"/>
        <v>03</v>
      </c>
      <c r="I340" t="str">
        <f t="shared" si="27"/>
        <v>05</v>
      </c>
      <c r="J340" t="str">
        <f t="shared" si="28"/>
        <v>47</v>
      </c>
      <c r="K340">
        <f t="shared" si="29"/>
        <v>11147</v>
      </c>
      <c r="L340" s="11">
        <f t="shared" si="30"/>
        <v>338</v>
      </c>
    </row>
    <row r="341" spans="1:12" x14ac:dyDescent="0.35">
      <c r="A341" t="s">
        <v>66</v>
      </c>
      <c r="B341" t="s">
        <v>67</v>
      </c>
      <c r="C341" t="s">
        <v>407</v>
      </c>
      <c r="D341">
        <v>100.019226</v>
      </c>
      <c r="E341">
        <v>152</v>
      </c>
      <c r="F341">
        <v>153.12051400000001</v>
      </c>
      <c r="G341">
        <v>100</v>
      </c>
      <c r="H341" t="str">
        <f t="shared" si="26"/>
        <v>03</v>
      </c>
      <c r="I341" t="str">
        <f t="shared" si="27"/>
        <v>05</v>
      </c>
      <c r="J341" t="str">
        <f t="shared" si="28"/>
        <v>48</v>
      </c>
      <c r="K341">
        <f t="shared" si="29"/>
        <v>11148</v>
      </c>
      <c r="L341" s="11">
        <f t="shared" si="30"/>
        <v>339</v>
      </c>
    </row>
    <row r="342" spans="1:12" x14ac:dyDescent="0.35">
      <c r="A342" t="s">
        <v>66</v>
      </c>
      <c r="B342" t="s">
        <v>67</v>
      </c>
      <c r="C342" t="s">
        <v>408</v>
      </c>
      <c r="D342">
        <v>100.02140799999999</v>
      </c>
      <c r="E342">
        <v>152</v>
      </c>
      <c r="F342">
        <v>153.026489</v>
      </c>
      <c r="G342">
        <v>100</v>
      </c>
      <c r="H342" t="str">
        <f t="shared" si="26"/>
        <v>03</v>
      </c>
      <c r="I342" t="str">
        <f t="shared" si="27"/>
        <v>05</v>
      </c>
      <c r="J342" t="str">
        <f t="shared" si="28"/>
        <v>49</v>
      </c>
      <c r="K342">
        <f t="shared" si="29"/>
        <v>11149</v>
      </c>
      <c r="L342" s="11">
        <f t="shared" si="30"/>
        <v>340</v>
      </c>
    </row>
    <row r="343" spans="1:12" x14ac:dyDescent="0.35">
      <c r="A343" t="s">
        <v>66</v>
      </c>
      <c r="B343" t="s">
        <v>67</v>
      </c>
      <c r="C343" t="s">
        <v>409</v>
      </c>
      <c r="D343">
        <v>100.019623</v>
      </c>
      <c r="E343">
        <v>152</v>
      </c>
      <c r="F343">
        <v>153.174026</v>
      </c>
      <c r="G343">
        <v>100</v>
      </c>
      <c r="H343" t="str">
        <f t="shared" si="26"/>
        <v>03</v>
      </c>
      <c r="I343" t="str">
        <f t="shared" si="27"/>
        <v>05</v>
      </c>
      <c r="J343" t="str">
        <f t="shared" si="28"/>
        <v>50</v>
      </c>
      <c r="K343">
        <f t="shared" si="29"/>
        <v>11150</v>
      </c>
      <c r="L343" s="11">
        <f t="shared" si="30"/>
        <v>341</v>
      </c>
    </row>
    <row r="344" spans="1:12" x14ac:dyDescent="0.35">
      <c r="A344" t="s">
        <v>66</v>
      </c>
      <c r="B344" t="s">
        <v>67</v>
      </c>
      <c r="C344" t="s">
        <v>410</v>
      </c>
      <c r="D344">
        <v>100.01563299999999</v>
      </c>
      <c r="E344">
        <v>152</v>
      </c>
      <c r="F344">
        <v>153.110657</v>
      </c>
      <c r="G344">
        <v>100</v>
      </c>
      <c r="H344" t="str">
        <f t="shared" si="26"/>
        <v>03</v>
      </c>
      <c r="I344" t="str">
        <f t="shared" si="27"/>
        <v>05</v>
      </c>
      <c r="J344" t="str">
        <f t="shared" si="28"/>
        <v>51</v>
      </c>
      <c r="K344">
        <f t="shared" si="29"/>
        <v>11151</v>
      </c>
      <c r="L344" s="11">
        <f t="shared" si="30"/>
        <v>342</v>
      </c>
    </row>
    <row r="345" spans="1:12" x14ac:dyDescent="0.35">
      <c r="A345" t="s">
        <v>66</v>
      </c>
      <c r="B345" t="s">
        <v>67</v>
      </c>
      <c r="C345" t="s">
        <v>411</v>
      </c>
      <c r="D345">
        <v>100.01391599999999</v>
      </c>
      <c r="E345">
        <v>152</v>
      </c>
      <c r="F345">
        <v>153.22238200000001</v>
      </c>
      <c r="G345">
        <v>100</v>
      </c>
      <c r="H345" t="str">
        <f t="shared" si="26"/>
        <v>03</v>
      </c>
      <c r="I345" t="str">
        <f t="shared" si="27"/>
        <v>05</v>
      </c>
      <c r="J345" t="str">
        <f t="shared" si="28"/>
        <v>52</v>
      </c>
      <c r="K345">
        <f t="shared" si="29"/>
        <v>11152</v>
      </c>
      <c r="L345" s="11">
        <f t="shared" si="30"/>
        <v>343</v>
      </c>
    </row>
    <row r="346" spans="1:12" x14ac:dyDescent="0.35">
      <c r="A346" t="s">
        <v>66</v>
      </c>
      <c r="B346" t="s">
        <v>67</v>
      </c>
      <c r="C346" t="s">
        <v>412</v>
      </c>
      <c r="D346">
        <v>100.01171100000001</v>
      </c>
      <c r="E346">
        <v>152</v>
      </c>
      <c r="F346">
        <v>153.18279999999999</v>
      </c>
      <c r="G346">
        <v>100</v>
      </c>
      <c r="H346" t="str">
        <f t="shared" si="26"/>
        <v>03</v>
      </c>
      <c r="I346" t="str">
        <f t="shared" si="27"/>
        <v>05</v>
      </c>
      <c r="J346" t="str">
        <f t="shared" si="28"/>
        <v>53</v>
      </c>
      <c r="K346">
        <f t="shared" si="29"/>
        <v>11153</v>
      </c>
      <c r="L346" s="11">
        <f t="shared" si="30"/>
        <v>344</v>
      </c>
    </row>
    <row r="347" spans="1:12" x14ac:dyDescent="0.35">
      <c r="A347" t="s">
        <v>66</v>
      </c>
      <c r="B347" t="s">
        <v>67</v>
      </c>
      <c r="C347" t="s">
        <v>413</v>
      </c>
      <c r="D347">
        <v>100.005394</v>
      </c>
      <c r="E347">
        <v>152</v>
      </c>
      <c r="F347">
        <v>153.167664</v>
      </c>
      <c r="G347">
        <v>100</v>
      </c>
      <c r="H347" t="str">
        <f t="shared" si="26"/>
        <v>03</v>
      </c>
      <c r="I347" t="str">
        <f t="shared" si="27"/>
        <v>05</v>
      </c>
      <c r="J347" t="str">
        <f t="shared" si="28"/>
        <v>54</v>
      </c>
      <c r="K347">
        <f t="shared" si="29"/>
        <v>11154</v>
      </c>
      <c r="L347" s="11">
        <f t="shared" si="30"/>
        <v>345</v>
      </c>
    </row>
    <row r="348" spans="1:12" x14ac:dyDescent="0.35">
      <c r="A348" t="s">
        <v>66</v>
      </c>
      <c r="B348" t="s">
        <v>67</v>
      </c>
      <c r="C348" t="s">
        <v>414</v>
      </c>
      <c r="D348">
        <v>99.996193000000005</v>
      </c>
      <c r="E348">
        <v>152</v>
      </c>
      <c r="F348">
        <v>153.12820400000001</v>
      </c>
      <c r="G348">
        <v>100</v>
      </c>
      <c r="H348" t="str">
        <f t="shared" si="26"/>
        <v>03</v>
      </c>
      <c r="I348" t="str">
        <f t="shared" si="27"/>
        <v>05</v>
      </c>
      <c r="J348" t="str">
        <f t="shared" si="28"/>
        <v>55</v>
      </c>
      <c r="K348">
        <f t="shared" si="29"/>
        <v>11155</v>
      </c>
      <c r="L348" s="11">
        <f t="shared" si="30"/>
        <v>346</v>
      </c>
    </row>
    <row r="349" spans="1:12" x14ac:dyDescent="0.35">
      <c r="A349" t="s">
        <v>66</v>
      </c>
      <c r="B349" t="s">
        <v>67</v>
      </c>
      <c r="C349" t="s">
        <v>415</v>
      </c>
      <c r="D349">
        <v>99.995193</v>
      </c>
      <c r="E349">
        <v>152</v>
      </c>
      <c r="F349">
        <v>153.10133400000001</v>
      </c>
      <c r="G349">
        <v>100</v>
      </c>
      <c r="H349" t="str">
        <f t="shared" si="26"/>
        <v>03</v>
      </c>
      <c r="I349" t="str">
        <f t="shared" si="27"/>
        <v>05</v>
      </c>
      <c r="J349" t="str">
        <f t="shared" si="28"/>
        <v>56</v>
      </c>
      <c r="K349">
        <f t="shared" si="29"/>
        <v>11156</v>
      </c>
      <c r="L349" s="11">
        <f t="shared" si="30"/>
        <v>347</v>
      </c>
    </row>
    <row r="350" spans="1:12" x14ac:dyDescent="0.35">
      <c r="A350" t="s">
        <v>66</v>
      </c>
      <c r="B350" t="s">
        <v>67</v>
      </c>
      <c r="C350" t="s">
        <v>416</v>
      </c>
      <c r="D350">
        <v>99.987060999999997</v>
      </c>
      <c r="E350">
        <v>152</v>
      </c>
      <c r="F350">
        <v>153.092422</v>
      </c>
      <c r="G350">
        <v>100</v>
      </c>
      <c r="H350" t="str">
        <f t="shared" si="26"/>
        <v>03</v>
      </c>
      <c r="I350" t="str">
        <f t="shared" si="27"/>
        <v>05</v>
      </c>
      <c r="J350" t="str">
        <f t="shared" si="28"/>
        <v>57</v>
      </c>
      <c r="K350">
        <f t="shared" si="29"/>
        <v>11157</v>
      </c>
      <c r="L350" s="11">
        <f t="shared" si="30"/>
        <v>348</v>
      </c>
    </row>
    <row r="351" spans="1:12" x14ac:dyDescent="0.35">
      <c r="A351" t="s">
        <v>66</v>
      </c>
      <c r="B351" t="s">
        <v>67</v>
      </c>
      <c r="C351" t="s">
        <v>417</v>
      </c>
      <c r="D351">
        <v>99.995659000000003</v>
      </c>
      <c r="E351">
        <v>152</v>
      </c>
      <c r="F351">
        <v>152.79975899999999</v>
      </c>
      <c r="G351">
        <v>100</v>
      </c>
      <c r="H351" t="str">
        <f t="shared" si="26"/>
        <v>03</v>
      </c>
      <c r="I351" t="str">
        <f t="shared" si="27"/>
        <v>05</v>
      </c>
      <c r="J351" t="str">
        <f t="shared" si="28"/>
        <v>58</v>
      </c>
      <c r="K351">
        <f t="shared" si="29"/>
        <v>11158</v>
      </c>
      <c r="L351" s="11">
        <f t="shared" si="30"/>
        <v>349</v>
      </c>
    </row>
    <row r="352" spans="1:12" x14ac:dyDescent="0.35">
      <c r="A352" t="s">
        <v>66</v>
      </c>
      <c r="B352" t="s">
        <v>67</v>
      </c>
      <c r="C352" t="s">
        <v>418</v>
      </c>
      <c r="D352">
        <v>99.994857999999994</v>
      </c>
      <c r="E352">
        <v>152</v>
      </c>
      <c r="F352">
        <v>152.88008099999999</v>
      </c>
      <c r="G352">
        <v>100</v>
      </c>
      <c r="H352" t="str">
        <f t="shared" si="26"/>
        <v>03</v>
      </c>
      <c r="I352" t="str">
        <f t="shared" si="27"/>
        <v>05</v>
      </c>
      <c r="J352" t="str">
        <f t="shared" si="28"/>
        <v>59</v>
      </c>
      <c r="K352">
        <f t="shared" si="29"/>
        <v>11159</v>
      </c>
      <c r="L352" s="11">
        <f t="shared" si="30"/>
        <v>350</v>
      </c>
    </row>
    <row r="353" spans="1:12" x14ac:dyDescent="0.35">
      <c r="A353" t="s">
        <v>66</v>
      </c>
      <c r="B353" t="s">
        <v>67</v>
      </c>
      <c r="C353" t="s">
        <v>419</v>
      </c>
      <c r="D353">
        <v>100.00314299999999</v>
      </c>
      <c r="E353">
        <v>152</v>
      </c>
      <c r="F353">
        <v>152.80687</v>
      </c>
      <c r="G353">
        <v>100</v>
      </c>
      <c r="H353" t="str">
        <f t="shared" si="26"/>
        <v>03</v>
      </c>
      <c r="I353" t="str">
        <f t="shared" si="27"/>
        <v>06</v>
      </c>
      <c r="J353" t="str">
        <f t="shared" si="28"/>
        <v>00</v>
      </c>
      <c r="K353">
        <f t="shared" si="29"/>
        <v>11160</v>
      </c>
      <c r="L353" s="11">
        <f t="shared" si="30"/>
        <v>351</v>
      </c>
    </row>
    <row r="354" spans="1:12" x14ac:dyDescent="0.35">
      <c r="A354" t="s">
        <v>66</v>
      </c>
      <c r="B354" t="s">
        <v>67</v>
      </c>
      <c r="C354" t="s">
        <v>420</v>
      </c>
      <c r="D354">
        <v>100.008354</v>
      </c>
      <c r="E354">
        <v>152</v>
      </c>
      <c r="F354">
        <v>152.54954499999999</v>
      </c>
      <c r="G354">
        <v>100</v>
      </c>
      <c r="H354" t="str">
        <f t="shared" si="26"/>
        <v>03</v>
      </c>
      <c r="I354" t="str">
        <f t="shared" si="27"/>
        <v>06</v>
      </c>
      <c r="J354" t="str">
        <f t="shared" si="28"/>
        <v>01</v>
      </c>
      <c r="K354">
        <f t="shared" si="29"/>
        <v>11161</v>
      </c>
      <c r="L354" s="11">
        <f t="shared" si="30"/>
        <v>352</v>
      </c>
    </row>
    <row r="355" spans="1:12" x14ac:dyDescent="0.35">
      <c r="A355" t="s">
        <v>66</v>
      </c>
      <c r="B355" t="s">
        <v>67</v>
      </c>
      <c r="C355" t="s">
        <v>421</v>
      </c>
      <c r="D355">
        <v>100.010941</v>
      </c>
      <c r="E355">
        <v>152</v>
      </c>
      <c r="F355">
        <v>152.66528299999999</v>
      </c>
      <c r="G355">
        <v>100</v>
      </c>
      <c r="H355" t="str">
        <f t="shared" si="26"/>
        <v>03</v>
      </c>
      <c r="I355" t="str">
        <f t="shared" si="27"/>
        <v>06</v>
      </c>
      <c r="J355" t="str">
        <f t="shared" si="28"/>
        <v>02</v>
      </c>
      <c r="K355">
        <f t="shared" si="29"/>
        <v>11162</v>
      </c>
      <c r="L355" s="11">
        <f t="shared" si="30"/>
        <v>353</v>
      </c>
    </row>
    <row r="356" spans="1:12" x14ac:dyDescent="0.35">
      <c r="A356" t="s">
        <v>66</v>
      </c>
      <c r="B356" t="s">
        <v>67</v>
      </c>
      <c r="C356" t="s">
        <v>422</v>
      </c>
      <c r="D356">
        <v>100.012985</v>
      </c>
      <c r="E356">
        <v>152</v>
      </c>
      <c r="F356">
        <v>152.73028600000001</v>
      </c>
      <c r="G356">
        <v>100</v>
      </c>
      <c r="H356" t="str">
        <f t="shared" si="26"/>
        <v>03</v>
      </c>
      <c r="I356" t="str">
        <f t="shared" si="27"/>
        <v>06</v>
      </c>
      <c r="J356" t="str">
        <f t="shared" si="28"/>
        <v>03</v>
      </c>
      <c r="K356">
        <f t="shared" si="29"/>
        <v>11163</v>
      </c>
      <c r="L356" s="11">
        <f t="shared" si="30"/>
        <v>354</v>
      </c>
    </row>
    <row r="357" spans="1:12" x14ac:dyDescent="0.35">
      <c r="A357" t="s">
        <v>66</v>
      </c>
      <c r="B357" t="s">
        <v>67</v>
      </c>
      <c r="C357" t="s">
        <v>423</v>
      </c>
      <c r="D357">
        <v>100.015579</v>
      </c>
      <c r="E357">
        <v>152</v>
      </c>
      <c r="F357">
        <v>152.70811499999999</v>
      </c>
      <c r="G357">
        <v>100</v>
      </c>
      <c r="H357" t="str">
        <f t="shared" si="26"/>
        <v>03</v>
      </c>
      <c r="I357" t="str">
        <f t="shared" si="27"/>
        <v>06</v>
      </c>
      <c r="J357" t="str">
        <f t="shared" si="28"/>
        <v>04</v>
      </c>
      <c r="K357">
        <f t="shared" si="29"/>
        <v>11164</v>
      </c>
      <c r="L357" s="11">
        <f t="shared" si="30"/>
        <v>355</v>
      </c>
    </row>
    <row r="358" spans="1:12" x14ac:dyDescent="0.35">
      <c r="A358" t="s">
        <v>66</v>
      </c>
      <c r="B358" t="s">
        <v>67</v>
      </c>
      <c r="C358" t="s">
        <v>424</v>
      </c>
      <c r="D358">
        <v>100.002892</v>
      </c>
      <c r="E358">
        <v>152</v>
      </c>
      <c r="F358">
        <v>152.72875999999999</v>
      </c>
      <c r="G358">
        <v>100</v>
      </c>
      <c r="H358" t="str">
        <f t="shared" si="26"/>
        <v>03</v>
      </c>
      <c r="I358" t="str">
        <f t="shared" si="27"/>
        <v>06</v>
      </c>
      <c r="J358" t="str">
        <f t="shared" si="28"/>
        <v>05</v>
      </c>
      <c r="K358">
        <f t="shared" si="29"/>
        <v>11165</v>
      </c>
      <c r="L358" s="11">
        <f t="shared" si="30"/>
        <v>356</v>
      </c>
    </row>
    <row r="359" spans="1:12" x14ac:dyDescent="0.35">
      <c r="A359" t="s">
        <v>66</v>
      </c>
      <c r="B359" t="s">
        <v>67</v>
      </c>
      <c r="C359" t="s">
        <v>425</v>
      </c>
      <c r="D359">
        <v>100.00305899999999</v>
      </c>
      <c r="E359">
        <v>152</v>
      </c>
      <c r="F359">
        <v>152.84887699999999</v>
      </c>
      <c r="G359">
        <v>100</v>
      </c>
      <c r="H359" t="str">
        <f t="shared" si="26"/>
        <v>03</v>
      </c>
      <c r="I359" t="str">
        <f t="shared" si="27"/>
        <v>06</v>
      </c>
      <c r="J359" t="str">
        <f t="shared" si="28"/>
        <v>06</v>
      </c>
      <c r="K359">
        <f t="shared" si="29"/>
        <v>11166</v>
      </c>
      <c r="L359" s="11">
        <f t="shared" si="30"/>
        <v>357</v>
      </c>
    </row>
    <row r="360" spans="1:12" x14ac:dyDescent="0.35">
      <c r="A360" t="s">
        <v>66</v>
      </c>
      <c r="B360" t="s">
        <v>67</v>
      </c>
      <c r="C360" t="s">
        <v>426</v>
      </c>
      <c r="D360">
        <v>99.996207999999996</v>
      </c>
      <c r="E360">
        <v>152</v>
      </c>
      <c r="F360">
        <v>152.90007</v>
      </c>
      <c r="G360">
        <v>100</v>
      </c>
      <c r="H360" t="str">
        <f t="shared" si="26"/>
        <v>03</v>
      </c>
      <c r="I360" t="str">
        <f t="shared" si="27"/>
        <v>06</v>
      </c>
      <c r="J360" t="str">
        <f t="shared" si="28"/>
        <v>07</v>
      </c>
      <c r="K360">
        <f t="shared" si="29"/>
        <v>11167</v>
      </c>
      <c r="L360" s="11">
        <f t="shared" si="30"/>
        <v>358</v>
      </c>
    </row>
    <row r="361" spans="1:12" x14ac:dyDescent="0.35">
      <c r="A361" t="s">
        <v>66</v>
      </c>
      <c r="B361" t="s">
        <v>67</v>
      </c>
      <c r="C361" t="s">
        <v>427</v>
      </c>
      <c r="D361">
        <v>100.00035099999999</v>
      </c>
      <c r="E361">
        <v>152</v>
      </c>
      <c r="F361">
        <v>152.90387000000001</v>
      </c>
      <c r="G361">
        <v>100</v>
      </c>
      <c r="H361" t="str">
        <f t="shared" si="26"/>
        <v>03</v>
      </c>
      <c r="I361" t="str">
        <f t="shared" si="27"/>
        <v>06</v>
      </c>
      <c r="J361" t="str">
        <f t="shared" si="28"/>
        <v>08</v>
      </c>
      <c r="K361">
        <f t="shared" si="29"/>
        <v>11168</v>
      </c>
      <c r="L361" s="11">
        <f t="shared" si="30"/>
        <v>359</v>
      </c>
    </row>
    <row r="362" spans="1:12" x14ac:dyDescent="0.35">
      <c r="A362" t="s">
        <v>66</v>
      </c>
      <c r="B362" t="s">
        <v>67</v>
      </c>
      <c r="C362" t="s">
        <v>428</v>
      </c>
      <c r="D362">
        <v>100.003502</v>
      </c>
      <c r="E362">
        <v>152</v>
      </c>
      <c r="F362">
        <v>152.80058299999999</v>
      </c>
      <c r="G362">
        <v>100</v>
      </c>
      <c r="H362" t="str">
        <f t="shared" si="26"/>
        <v>03</v>
      </c>
      <c r="I362" t="str">
        <f t="shared" si="27"/>
        <v>06</v>
      </c>
      <c r="J362" t="str">
        <f t="shared" si="28"/>
        <v>09</v>
      </c>
      <c r="K362">
        <f t="shared" si="29"/>
        <v>11169</v>
      </c>
      <c r="L362" s="11">
        <f t="shared" si="30"/>
        <v>360</v>
      </c>
    </row>
    <row r="363" spans="1:12" x14ac:dyDescent="0.35">
      <c r="A363" t="s">
        <v>66</v>
      </c>
      <c r="B363" t="s">
        <v>67</v>
      </c>
      <c r="C363" t="s">
        <v>429</v>
      </c>
      <c r="D363">
        <v>100.00567599999999</v>
      </c>
      <c r="E363">
        <v>152</v>
      </c>
      <c r="F363">
        <v>152.73703</v>
      </c>
      <c r="G363">
        <v>100</v>
      </c>
      <c r="H363" t="str">
        <f t="shared" si="26"/>
        <v>03</v>
      </c>
      <c r="I363" t="str">
        <f t="shared" si="27"/>
        <v>06</v>
      </c>
      <c r="J363" t="str">
        <f t="shared" si="28"/>
        <v>10</v>
      </c>
      <c r="K363">
        <f t="shared" si="29"/>
        <v>11170</v>
      </c>
      <c r="L363" s="11">
        <f t="shared" si="30"/>
        <v>361</v>
      </c>
    </row>
    <row r="364" spans="1:12" x14ac:dyDescent="0.35">
      <c r="A364" t="s">
        <v>66</v>
      </c>
      <c r="B364" t="s">
        <v>67</v>
      </c>
      <c r="C364" t="s">
        <v>430</v>
      </c>
      <c r="D364">
        <v>100.008453</v>
      </c>
      <c r="E364">
        <v>152</v>
      </c>
      <c r="F364">
        <v>152.681152</v>
      </c>
      <c r="G364">
        <v>100</v>
      </c>
      <c r="H364" t="str">
        <f t="shared" si="26"/>
        <v>03</v>
      </c>
      <c r="I364" t="str">
        <f t="shared" si="27"/>
        <v>06</v>
      </c>
      <c r="J364" t="str">
        <f t="shared" si="28"/>
        <v>11</v>
      </c>
      <c r="K364">
        <f t="shared" si="29"/>
        <v>11171</v>
      </c>
      <c r="L364" s="11">
        <f t="shared" si="30"/>
        <v>362</v>
      </c>
    </row>
    <row r="365" spans="1:12" x14ac:dyDescent="0.35">
      <c r="A365" t="s">
        <v>66</v>
      </c>
      <c r="B365" t="s">
        <v>67</v>
      </c>
      <c r="C365" t="s">
        <v>431</v>
      </c>
      <c r="D365">
        <v>100.01385500000001</v>
      </c>
      <c r="E365">
        <v>152</v>
      </c>
      <c r="F365">
        <v>152.59565699999999</v>
      </c>
      <c r="G365">
        <v>100</v>
      </c>
      <c r="H365" t="str">
        <f t="shared" si="26"/>
        <v>03</v>
      </c>
      <c r="I365" t="str">
        <f t="shared" si="27"/>
        <v>06</v>
      </c>
      <c r="J365" t="str">
        <f t="shared" si="28"/>
        <v>12</v>
      </c>
      <c r="K365">
        <f t="shared" si="29"/>
        <v>11172</v>
      </c>
      <c r="L365" s="11">
        <f t="shared" si="30"/>
        <v>363</v>
      </c>
    </row>
    <row r="366" spans="1:12" x14ac:dyDescent="0.35">
      <c r="A366" t="s">
        <v>66</v>
      </c>
      <c r="B366" t="s">
        <v>67</v>
      </c>
      <c r="C366" t="s">
        <v>432</v>
      </c>
      <c r="D366">
        <v>100.01975299999999</v>
      </c>
      <c r="E366">
        <v>152</v>
      </c>
      <c r="F366">
        <v>152.55943300000001</v>
      </c>
      <c r="G366">
        <v>100</v>
      </c>
      <c r="H366" t="str">
        <f t="shared" si="26"/>
        <v>03</v>
      </c>
      <c r="I366" t="str">
        <f t="shared" si="27"/>
        <v>06</v>
      </c>
      <c r="J366" t="str">
        <f t="shared" si="28"/>
        <v>13</v>
      </c>
      <c r="K366">
        <f t="shared" si="29"/>
        <v>11173</v>
      </c>
      <c r="L366" s="11">
        <f t="shared" si="30"/>
        <v>364</v>
      </c>
    </row>
    <row r="367" spans="1:12" x14ac:dyDescent="0.35">
      <c r="A367" t="s">
        <v>66</v>
      </c>
      <c r="B367" t="s">
        <v>67</v>
      </c>
      <c r="C367" t="s">
        <v>433</v>
      </c>
      <c r="D367">
        <v>100.02422300000001</v>
      </c>
      <c r="E367">
        <v>152</v>
      </c>
      <c r="F367">
        <v>152.52235400000001</v>
      </c>
      <c r="G367">
        <v>100</v>
      </c>
      <c r="H367" t="str">
        <f t="shared" si="26"/>
        <v>03</v>
      </c>
      <c r="I367" t="str">
        <f t="shared" si="27"/>
        <v>06</v>
      </c>
      <c r="J367" t="str">
        <f t="shared" si="28"/>
        <v>14</v>
      </c>
      <c r="K367">
        <f t="shared" si="29"/>
        <v>11174</v>
      </c>
      <c r="L367" s="11">
        <f t="shared" si="30"/>
        <v>365</v>
      </c>
    </row>
    <row r="368" spans="1:12" x14ac:dyDescent="0.35">
      <c r="A368" t="s">
        <v>66</v>
      </c>
      <c r="B368" t="s">
        <v>67</v>
      </c>
      <c r="C368" t="s">
        <v>434</v>
      </c>
      <c r="D368">
        <v>100.020821</v>
      </c>
      <c r="E368">
        <v>152</v>
      </c>
      <c r="F368">
        <v>152.51724200000001</v>
      </c>
      <c r="G368">
        <v>100</v>
      </c>
      <c r="H368" t="str">
        <f t="shared" si="26"/>
        <v>03</v>
      </c>
      <c r="I368" t="str">
        <f t="shared" si="27"/>
        <v>06</v>
      </c>
      <c r="J368" t="str">
        <f t="shared" si="28"/>
        <v>15</v>
      </c>
      <c r="K368">
        <f t="shared" si="29"/>
        <v>11175</v>
      </c>
      <c r="L368" s="11">
        <f t="shared" si="30"/>
        <v>366</v>
      </c>
    </row>
    <row r="369" spans="1:12" x14ac:dyDescent="0.35">
      <c r="A369" t="s">
        <v>66</v>
      </c>
      <c r="B369" t="s">
        <v>67</v>
      </c>
      <c r="C369" t="s">
        <v>435</v>
      </c>
      <c r="D369">
        <v>100.018852</v>
      </c>
      <c r="E369">
        <v>152</v>
      </c>
      <c r="F369">
        <v>152.62576300000001</v>
      </c>
      <c r="G369">
        <v>100</v>
      </c>
      <c r="H369" t="str">
        <f t="shared" si="26"/>
        <v>03</v>
      </c>
      <c r="I369" t="str">
        <f t="shared" si="27"/>
        <v>06</v>
      </c>
      <c r="J369" t="str">
        <f t="shared" si="28"/>
        <v>16</v>
      </c>
      <c r="K369">
        <f t="shared" si="29"/>
        <v>11176</v>
      </c>
      <c r="L369" s="11">
        <f t="shared" si="30"/>
        <v>367</v>
      </c>
    </row>
    <row r="370" spans="1:12" x14ac:dyDescent="0.35">
      <c r="A370" t="s">
        <v>66</v>
      </c>
      <c r="B370" t="s">
        <v>67</v>
      </c>
      <c r="C370" t="s">
        <v>436</v>
      </c>
      <c r="D370">
        <v>100.02140799999999</v>
      </c>
      <c r="E370">
        <v>152</v>
      </c>
      <c r="F370">
        <v>152.519745</v>
      </c>
      <c r="G370">
        <v>100</v>
      </c>
      <c r="H370" t="str">
        <f t="shared" si="26"/>
        <v>03</v>
      </c>
      <c r="I370" t="str">
        <f t="shared" si="27"/>
        <v>06</v>
      </c>
      <c r="J370" t="str">
        <f t="shared" si="28"/>
        <v>17</v>
      </c>
      <c r="K370">
        <f t="shared" si="29"/>
        <v>11177</v>
      </c>
      <c r="L370" s="11">
        <f t="shared" si="30"/>
        <v>368</v>
      </c>
    </row>
    <row r="371" spans="1:12" x14ac:dyDescent="0.35">
      <c r="A371" t="s">
        <v>66</v>
      </c>
      <c r="B371" t="s">
        <v>67</v>
      </c>
      <c r="C371" t="s">
        <v>437</v>
      </c>
      <c r="D371">
        <v>100.020737</v>
      </c>
      <c r="E371">
        <v>152</v>
      </c>
      <c r="F371">
        <v>152.640366</v>
      </c>
      <c r="G371">
        <v>100</v>
      </c>
      <c r="H371" t="str">
        <f t="shared" si="26"/>
        <v>03</v>
      </c>
      <c r="I371" t="str">
        <f t="shared" si="27"/>
        <v>06</v>
      </c>
      <c r="J371" t="str">
        <f t="shared" si="28"/>
        <v>18</v>
      </c>
      <c r="K371">
        <f t="shared" si="29"/>
        <v>11178</v>
      </c>
      <c r="L371" s="11">
        <f t="shared" si="30"/>
        <v>369</v>
      </c>
    </row>
    <row r="372" spans="1:12" x14ac:dyDescent="0.35">
      <c r="A372" t="s">
        <v>66</v>
      </c>
      <c r="B372" t="s">
        <v>67</v>
      </c>
      <c r="C372" t="s">
        <v>438</v>
      </c>
      <c r="D372">
        <v>100.013451</v>
      </c>
      <c r="E372">
        <v>152</v>
      </c>
      <c r="F372">
        <v>152.60865799999999</v>
      </c>
      <c r="G372">
        <v>100</v>
      </c>
      <c r="H372" t="str">
        <f t="shared" si="26"/>
        <v>03</v>
      </c>
      <c r="I372" t="str">
        <f t="shared" si="27"/>
        <v>06</v>
      </c>
      <c r="J372" t="str">
        <f t="shared" si="28"/>
        <v>19</v>
      </c>
      <c r="K372">
        <f t="shared" si="29"/>
        <v>11179</v>
      </c>
      <c r="L372" s="11">
        <f t="shared" si="30"/>
        <v>370</v>
      </c>
    </row>
    <row r="373" spans="1:12" x14ac:dyDescent="0.35">
      <c r="A373" t="s">
        <v>66</v>
      </c>
      <c r="B373" t="s">
        <v>67</v>
      </c>
      <c r="C373" t="s">
        <v>439</v>
      </c>
      <c r="D373">
        <v>100.010048</v>
      </c>
      <c r="E373">
        <v>152</v>
      </c>
      <c r="F373">
        <v>152.69497699999999</v>
      </c>
      <c r="G373">
        <v>100</v>
      </c>
      <c r="H373" t="str">
        <f t="shared" si="26"/>
        <v>03</v>
      </c>
      <c r="I373" t="str">
        <f t="shared" si="27"/>
        <v>06</v>
      </c>
      <c r="J373" t="str">
        <f t="shared" si="28"/>
        <v>20</v>
      </c>
      <c r="K373">
        <f t="shared" si="29"/>
        <v>11180</v>
      </c>
      <c r="L373" s="11">
        <f t="shared" si="30"/>
        <v>371</v>
      </c>
    </row>
    <row r="374" spans="1:12" x14ac:dyDescent="0.35">
      <c r="A374" t="s">
        <v>66</v>
      </c>
      <c r="B374" t="s">
        <v>67</v>
      </c>
      <c r="C374" t="s">
        <v>440</v>
      </c>
      <c r="D374">
        <v>100.015495</v>
      </c>
      <c r="E374">
        <v>152</v>
      </c>
      <c r="F374">
        <v>152.65673799999999</v>
      </c>
      <c r="G374">
        <v>100</v>
      </c>
      <c r="H374" t="str">
        <f t="shared" si="26"/>
        <v>03</v>
      </c>
      <c r="I374" t="str">
        <f t="shared" si="27"/>
        <v>06</v>
      </c>
      <c r="J374" t="str">
        <f t="shared" si="28"/>
        <v>21</v>
      </c>
      <c r="K374">
        <f t="shared" si="29"/>
        <v>11181</v>
      </c>
      <c r="L374" s="11">
        <f t="shared" si="30"/>
        <v>372</v>
      </c>
    </row>
    <row r="375" spans="1:12" x14ac:dyDescent="0.35">
      <c r="A375" t="s">
        <v>66</v>
      </c>
      <c r="B375" t="s">
        <v>67</v>
      </c>
      <c r="C375" t="s">
        <v>441</v>
      </c>
      <c r="D375">
        <v>100.008995</v>
      </c>
      <c r="E375">
        <v>152</v>
      </c>
      <c r="F375">
        <v>152.580521</v>
      </c>
      <c r="G375">
        <v>100</v>
      </c>
      <c r="H375" t="str">
        <f t="shared" si="26"/>
        <v>03</v>
      </c>
      <c r="I375" t="str">
        <f t="shared" si="27"/>
        <v>06</v>
      </c>
      <c r="J375" t="str">
        <f t="shared" si="28"/>
        <v>22</v>
      </c>
      <c r="K375">
        <f t="shared" si="29"/>
        <v>11182</v>
      </c>
      <c r="L375" s="11">
        <f t="shared" si="30"/>
        <v>373</v>
      </c>
    </row>
    <row r="376" spans="1:12" x14ac:dyDescent="0.35">
      <c r="A376" t="s">
        <v>66</v>
      </c>
      <c r="B376" t="s">
        <v>67</v>
      </c>
      <c r="C376" t="s">
        <v>442</v>
      </c>
      <c r="D376">
        <v>100.01371</v>
      </c>
      <c r="E376">
        <v>152</v>
      </c>
      <c r="F376">
        <v>152.46032700000001</v>
      </c>
      <c r="G376">
        <v>100</v>
      </c>
      <c r="H376" t="str">
        <f t="shared" si="26"/>
        <v>03</v>
      </c>
      <c r="I376" t="str">
        <f t="shared" si="27"/>
        <v>06</v>
      </c>
      <c r="J376" t="str">
        <f t="shared" si="28"/>
        <v>23</v>
      </c>
      <c r="K376">
        <f t="shared" si="29"/>
        <v>11183</v>
      </c>
      <c r="L376" s="11">
        <f t="shared" si="30"/>
        <v>374</v>
      </c>
    </row>
    <row r="377" spans="1:12" x14ac:dyDescent="0.35">
      <c r="A377" t="s">
        <v>66</v>
      </c>
      <c r="B377" t="s">
        <v>67</v>
      </c>
      <c r="C377" t="s">
        <v>443</v>
      </c>
      <c r="D377">
        <v>100.007599</v>
      </c>
      <c r="E377">
        <v>152</v>
      </c>
      <c r="F377">
        <v>152.519958</v>
      </c>
      <c r="G377">
        <v>100</v>
      </c>
      <c r="H377" t="str">
        <f t="shared" si="26"/>
        <v>03</v>
      </c>
      <c r="I377" t="str">
        <f t="shared" si="27"/>
        <v>06</v>
      </c>
      <c r="J377" t="str">
        <f t="shared" si="28"/>
        <v>24</v>
      </c>
      <c r="K377">
        <f t="shared" si="29"/>
        <v>11184</v>
      </c>
      <c r="L377" s="11">
        <f t="shared" si="30"/>
        <v>375</v>
      </c>
    </row>
    <row r="378" spans="1:12" x14ac:dyDescent="0.35">
      <c r="A378" t="s">
        <v>66</v>
      </c>
      <c r="B378" t="s">
        <v>67</v>
      </c>
      <c r="C378" t="s">
        <v>444</v>
      </c>
      <c r="D378">
        <v>100.019386</v>
      </c>
      <c r="E378">
        <v>152</v>
      </c>
      <c r="F378">
        <v>152.41125500000001</v>
      </c>
      <c r="G378">
        <v>100</v>
      </c>
      <c r="H378" t="str">
        <f t="shared" si="26"/>
        <v>03</v>
      </c>
      <c r="I378" t="str">
        <f t="shared" si="27"/>
        <v>06</v>
      </c>
      <c r="J378" t="str">
        <f t="shared" si="28"/>
        <v>25</v>
      </c>
      <c r="K378">
        <f t="shared" si="29"/>
        <v>11185</v>
      </c>
      <c r="L378" s="11">
        <f t="shared" si="30"/>
        <v>376</v>
      </c>
    </row>
    <row r="379" spans="1:12" x14ac:dyDescent="0.35">
      <c r="A379" t="s">
        <v>66</v>
      </c>
      <c r="B379" t="s">
        <v>67</v>
      </c>
      <c r="C379" t="s">
        <v>445</v>
      </c>
      <c r="D379">
        <v>100.04213</v>
      </c>
      <c r="E379">
        <v>152</v>
      </c>
      <c r="F379">
        <v>152.27889999999999</v>
      </c>
      <c r="G379">
        <v>100</v>
      </c>
      <c r="H379" t="str">
        <f t="shared" si="26"/>
        <v>03</v>
      </c>
      <c r="I379" t="str">
        <f t="shared" si="27"/>
        <v>06</v>
      </c>
      <c r="J379" t="str">
        <f t="shared" si="28"/>
        <v>26</v>
      </c>
      <c r="K379">
        <f t="shared" si="29"/>
        <v>11186</v>
      </c>
      <c r="L379" s="11">
        <f t="shared" si="30"/>
        <v>377</v>
      </c>
    </row>
    <row r="380" spans="1:12" x14ac:dyDescent="0.35">
      <c r="A380" t="s">
        <v>66</v>
      </c>
      <c r="B380" t="s">
        <v>67</v>
      </c>
      <c r="C380" t="s">
        <v>446</v>
      </c>
      <c r="D380">
        <v>100.053535</v>
      </c>
      <c r="E380">
        <v>152</v>
      </c>
      <c r="F380">
        <v>152.33523600000001</v>
      </c>
      <c r="G380">
        <v>100</v>
      </c>
      <c r="H380" t="str">
        <f t="shared" si="26"/>
        <v>03</v>
      </c>
      <c r="I380" t="str">
        <f t="shared" si="27"/>
        <v>06</v>
      </c>
      <c r="J380" t="str">
        <f t="shared" si="28"/>
        <v>27</v>
      </c>
      <c r="K380">
        <f t="shared" si="29"/>
        <v>11187</v>
      </c>
      <c r="L380" s="11">
        <f t="shared" si="30"/>
        <v>378</v>
      </c>
    </row>
    <row r="381" spans="1:12" x14ac:dyDescent="0.35">
      <c r="A381" t="s">
        <v>66</v>
      </c>
      <c r="B381" t="s">
        <v>67</v>
      </c>
      <c r="C381" t="s">
        <v>447</v>
      </c>
      <c r="D381">
        <v>100.072334</v>
      </c>
      <c r="E381">
        <v>152</v>
      </c>
      <c r="F381">
        <v>152.16952499999999</v>
      </c>
      <c r="G381">
        <v>100</v>
      </c>
      <c r="H381" t="str">
        <f t="shared" si="26"/>
        <v>03</v>
      </c>
      <c r="I381" t="str">
        <f t="shared" si="27"/>
        <v>06</v>
      </c>
      <c r="J381" t="str">
        <f t="shared" si="28"/>
        <v>28</v>
      </c>
      <c r="K381">
        <f t="shared" si="29"/>
        <v>11188</v>
      </c>
      <c r="L381" s="11">
        <f t="shared" si="30"/>
        <v>379</v>
      </c>
    </row>
    <row r="382" spans="1:12" x14ac:dyDescent="0.35">
      <c r="A382" t="s">
        <v>66</v>
      </c>
      <c r="B382" t="s">
        <v>67</v>
      </c>
      <c r="C382" t="s">
        <v>448</v>
      </c>
      <c r="D382">
        <v>100.08268</v>
      </c>
      <c r="E382">
        <v>152</v>
      </c>
      <c r="F382">
        <v>152.24821499999999</v>
      </c>
      <c r="G382">
        <v>100</v>
      </c>
      <c r="H382" t="str">
        <f t="shared" si="26"/>
        <v>03</v>
      </c>
      <c r="I382" t="str">
        <f t="shared" si="27"/>
        <v>06</v>
      </c>
      <c r="J382" t="str">
        <f t="shared" si="28"/>
        <v>29</v>
      </c>
      <c r="K382">
        <f t="shared" si="29"/>
        <v>11189</v>
      </c>
      <c r="L382" s="11">
        <f t="shared" si="30"/>
        <v>380</v>
      </c>
    </row>
    <row r="383" spans="1:12" x14ac:dyDescent="0.35">
      <c r="A383" t="s">
        <v>66</v>
      </c>
      <c r="B383" t="s">
        <v>67</v>
      </c>
      <c r="C383" t="s">
        <v>449</v>
      </c>
      <c r="D383">
        <v>100.09290300000001</v>
      </c>
      <c r="E383">
        <v>152</v>
      </c>
      <c r="F383">
        <v>152.25466900000001</v>
      </c>
      <c r="G383">
        <v>100</v>
      </c>
      <c r="H383" t="str">
        <f t="shared" si="26"/>
        <v>03</v>
      </c>
      <c r="I383" t="str">
        <f t="shared" si="27"/>
        <v>06</v>
      </c>
      <c r="J383" t="str">
        <f t="shared" si="28"/>
        <v>30</v>
      </c>
      <c r="K383">
        <f t="shared" si="29"/>
        <v>11190</v>
      </c>
      <c r="L383" s="11">
        <f t="shared" si="30"/>
        <v>381</v>
      </c>
    </row>
    <row r="384" spans="1:12" x14ac:dyDescent="0.35">
      <c r="A384" t="s">
        <v>66</v>
      </c>
      <c r="B384" t="s">
        <v>67</v>
      </c>
      <c r="C384" t="s">
        <v>450</v>
      </c>
      <c r="D384">
        <v>100.092125</v>
      </c>
      <c r="E384">
        <v>152</v>
      </c>
      <c r="F384">
        <v>152.21650700000001</v>
      </c>
      <c r="G384">
        <v>100</v>
      </c>
      <c r="H384" t="str">
        <f t="shared" si="26"/>
        <v>03</v>
      </c>
      <c r="I384" t="str">
        <f t="shared" si="27"/>
        <v>06</v>
      </c>
      <c r="J384" t="str">
        <f t="shared" si="28"/>
        <v>31</v>
      </c>
      <c r="K384">
        <f t="shared" si="29"/>
        <v>11191</v>
      </c>
      <c r="L384" s="11">
        <f t="shared" si="30"/>
        <v>382</v>
      </c>
    </row>
    <row r="385" spans="1:12" x14ac:dyDescent="0.35">
      <c r="A385" t="s">
        <v>66</v>
      </c>
      <c r="B385" t="s">
        <v>67</v>
      </c>
      <c r="C385" t="s">
        <v>451</v>
      </c>
      <c r="D385">
        <v>100.07244900000001</v>
      </c>
      <c r="E385">
        <v>152</v>
      </c>
      <c r="F385">
        <v>152.51109299999999</v>
      </c>
      <c r="G385">
        <v>100</v>
      </c>
      <c r="H385" t="str">
        <f t="shared" si="26"/>
        <v>03</v>
      </c>
      <c r="I385" t="str">
        <f t="shared" si="27"/>
        <v>06</v>
      </c>
      <c r="J385" t="str">
        <f t="shared" si="28"/>
        <v>32</v>
      </c>
      <c r="K385">
        <f t="shared" si="29"/>
        <v>11192</v>
      </c>
      <c r="L385" s="11">
        <f t="shared" si="30"/>
        <v>383</v>
      </c>
    </row>
    <row r="386" spans="1:12" x14ac:dyDescent="0.35">
      <c r="A386" t="s">
        <v>66</v>
      </c>
      <c r="B386" t="s">
        <v>67</v>
      </c>
      <c r="C386" t="s">
        <v>452</v>
      </c>
      <c r="D386">
        <v>100.054214</v>
      </c>
      <c r="E386">
        <v>152</v>
      </c>
      <c r="F386">
        <v>152.73826600000001</v>
      </c>
      <c r="G386">
        <v>100</v>
      </c>
      <c r="H386" t="str">
        <f t="shared" ref="H386:H449" si="31">LEFT(C386,2)</f>
        <v>03</v>
      </c>
      <c r="I386" t="str">
        <f t="shared" ref="I386:I449" si="32">MID(C386,4,2)</f>
        <v>06</v>
      </c>
      <c r="J386" t="str">
        <f t="shared" ref="J386:J449" si="33">MID(C386,7,2)</f>
        <v>33</v>
      </c>
      <c r="K386">
        <f t="shared" si="29"/>
        <v>11193</v>
      </c>
      <c r="L386" s="11">
        <f t="shared" si="30"/>
        <v>384</v>
      </c>
    </row>
    <row r="387" spans="1:12" x14ac:dyDescent="0.35">
      <c r="A387" t="s">
        <v>66</v>
      </c>
      <c r="B387" t="s">
        <v>67</v>
      </c>
      <c r="C387" t="s">
        <v>453</v>
      </c>
      <c r="D387">
        <v>100.034149</v>
      </c>
      <c r="E387">
        <v>152</v>
      </c>
      <c r="F387">
        <v>152.707672</v>
      </c>
      <c r="G387">
        <v>100</v>
      </c>
      <c r="H387" t="str">
        <f t="shared" si="31"/>
        <v>03</v>
      </c>
      <c r="I387" t="str">
        <f t="shared" si="32"/>
        <v>06</v>
      </c>
      <c r="J387" t="str">
        <f t="shared" si="33"/>
        <v>34</v>
      </c>
      <c r="K387">
        <f t="shared" ref="K387:K450" si="34">J387+I387*60+H387*60*60</f>
        <v>11194</v>
      </c>
      <c r="L387" s="11">
        <f t="shared" ref="L387:L450" si="35">K387-$K$2</f>
        <v>385</v>
      </c>
    </row>
    <row r="388" spans="1:12" x14ac:dyDescent="0.35">
      <c r="A388" t="s">
        <v>66</v>
      </c>
      <c r="B388" t="s">
        <v>67</v>
      </c>
      <c r="C388" t="s">
        <v>454</v>
      </c>
      <c r="D388">
        <v>100.01599899999999</v>
      </c>
      <c r="E388">
        <v>152</v>
      </c>
      <c r="F388">
        <v>152.71440100000001</v>
      </c>
      <c r="G388">
        <v>100</v>
      </c>
      <c r="H388" t="str">
        <f t="shared" si="31"/>
        <v>03</v>
      </c>
      <c r="I388" t="str">
        <f t="shared" si="32"/>
        <v>06</v>
      </c>
      <c r="J388" t="str">
        <f t="shared" si="33"/>
        <v>35</v>
      </c>
      <c r="K388">
        <f t="shared" si="34"/>
        <v>11195</v>
      </c>
      <c r="L388" s="11">
        <f t="shared" si="35"/>
        <v>386</v>
      </c>
    </row>
    <row r="389" spans="1:12" x14ac:dyDescent="0.35">
      <c r="A389" t="s">
        <v>66</v>
      </c>
      <c r="B389" t="s">
        <v>67</v>
      </c>
      <c r="C389" t="s">
        <v>455</v>
      </c>
      <c r="D389">
        <v>100.000122</v>
      </c>
      <c r="E389">
        <v>152</v>
      </c>
      <c r="F389">
        <v>152.86073300000001</v>
      </c>
      <c r="G389">
        <v>100</v>
      </c>
      <c r="H389" t="str">
        <f t="shared" si="31"/>
        <v>03</v>
      </c>
      <c r="I389" t="str">
        <f t="shared" si="32"/>
        <v>06</v>
      </c>
      <c r="J389" t="str">
        <f t="shared" si="33"/>
        <v>36</v>
      </c>
      <c r="K389">
        <f t="shared" si="34"/>
        <v>11196</v>
      </c>
      <c r="L389" s="11">
        <f t="shared" si="35"/>
        <v>387</v>
      </c>
    </row>
    <row r="390" spans="1:12" x14ac:dyDescent="0.35">
      <c r="A390" t="s">
        <v>66</v>
      </c>
      <c r="B390" t="s">
        <v>67</v>
      </c>
      <c r="C390" t="s">
        <v>456</v>
      </c>
      <c r="D390">
        <v>99.968329999999995</v>
      </c>
      <c r="E390">
        <v>152</v>
      </c>
      <c r="F390">
        <v>152.96766700000001</v>
      </c>
      <c r="G390">
        <v>100</v>
      </c>
      <c r="H390" t="str">
        <f t="shared" si="31"/>
        <v>03</v>
      </c>
      <c r="I390" t="str">
        <f t="shared" si="32"/>
        <v>06</v>
      </c>
      <c r="J390" t="str">
        <f t="shared" si="33"/>
        <v>37</v>
      </c>
      <c r="K390">
        <f t="shared" si="34"/>
        <v>11197</v>
      </c>
      <c r="L390" s="11">
        <f t="shared" si="35"/>
        <v>388</v>
      </c>
    </row>
    <row r="391" spans="1:12" x14ac:dyDescent="0.35">
      <c r="A391" t="s">
        <v>66</v>
      </c>
      <c r="B391" t="s">
        <v>67</v>
      </c>
      <c r="C391" t="s">
        <v>457</v>
      </c>
      <c r="D391">
        <v>99.960030000000003</v>
      </c>
      <c r="E391">
        <v>152</v>
      </c>
      <c r="F391">
        <v>152.880493</v>
      </c>
      <c r="G391">
        <v>100</v>
      </c>
      <c r="H391" t="str">
        <f t="shared" si="31"/>
        <v>03</v>
      </c>
      <c r="I391" t="str">
        <f t="shared" si="32"/>
        <v>06</v>
      </c>
      <c r="J391" t="str">
        <f t="shared" si="33"/>
        <v>38</v>
      </c>
      <c r="K391">
        <f t="shared" si="34"/>
        <v>11198</v>
      </c>
      <c r="L391" s="11">
        <f t="shared" si="35"/>
        <v>389</v>
      </c>
    </row>
    <row r="392" spans="1:12" x14ac:dyDescent="0.35">
      <c r="A392" t="s">
        <v>66</v>
      </c>
      <c r="B392" t="s">
        <v>67</v>
      </c>
      <c r="C392" t="s">
        <v>458</v>
      </c>
      <c r="D392">
        <v>99.951644999999999</v>
      </c>
      <c r="E392">
        <v>152</v>
      </c>
      <c r="F392">
        <v>152.71725499999999</v>
      </c>
      <c r="G392">
        <v>100</v>
      </c>
      <c r="H392" t="str">
        <f t="shared" si="31"/>
        <v>03</v>
      </c>
      <c r="I392" t="str">
        <f t="shared" si="32"/>
        <v>06</v>
      </c>
      <c r="J392" t="str">
        <f t="shared" si="33"/>
        <v>39</v>
      </c>
      <c r="K392">
        <f t="shared" si="34"/>
        <v>11199</v>
      </c>
      <c r="L392" s="11">
        <f t="shared" si="35"/>
        <v>390</v>
      </c>
    </row>
    <row r="393" spans="1:12" x14ac:dyDescent="0.35">
      <c r="A393" t="s">
        <v>66</v>
      </c>
      <c r="B393" t="s">
        <v>67</v>
      </c>
      <c r="C393" t="s">
        <v>459</v>
      </c>
      <c r="D393">
        <v>99.928604000000007</v>
      </c>
      <c r="E393">
        <v>152</v>
      </c>
      <c r="F393">
        <v>152.844864</v>
      </c>
      <c r="G393">
        <v>100</v>
      </c>
      <c r="H393" t="str">
        <f t="shared" si="31"/>
        <v>03</v>
      </c>
      <c r="I393" t="str">
        <f t="shared" si="32"/>
        <v>06</v>
      </c>
      <c r="J393" t="str">
        <f t="shared" si="33"/>
        <v>40</v>
      </c>
      <c r="K393">
        <f t="shared" si="34"/>
        <v>11200</v>
      </c>
      <c r="L393" s="11">
        <f t="shared" si="35"/>
        <v>391</v>
      </c>
    </row>
    <row r="394" spans="1:12" x14ac:dyDescent="0.35">
      <c r="A394" t="s">
        <v>66</v>
      </c>
      <c r="B394" t="s">
        <v>67</v>
      </c>
      <c r="C394" t="s">
        <v>460</v>
      </c>
      <c r="D394">
        <v>99.924933999999993</v>
      </c>
      <c r="E394">
        <v>152</v>
      </c>
      <c r="F394">
        <v>152.63072199999999</v>
      </c>
      <c r="G394">
        <v>100</v>
      </c>
      <c r="H394" t="str">
        <f t="shared" si="31"/>
        <v>03</v>
      </c>
      <c r="I394" t="str">
        <f t="shared" si="32"/>
        <v>06</v>
      </c>
      <c r="J394" t="str">
        <f t="shared" si="33"/>
        <v>41</v>
      </c>
      <c r="K394">
        <f t="shared" si="34"/>
        <v>11201</v>
      </c>
      <c r="L394" s="11">
        <f t="shared" si="35"/>
        <v>392</v>
      </c>
    </row>
    <row r="395" spans="1:12" x14ac:dyDescent="0.35">
      <c r="A395" t="s">
        <v>66</v>
      </c>
      <c r="B395" t="s">
        <v>67</v>
      </c>
      <c r="C395" t="s">
        <v>461</v>
      </c>
      <c r="D395">
        <v>99.904510000000002</v>
      </c>
      <c r="E395">
        <v>152</v>
      </c>
      <c r="F395">
        <v>152.76594499999999</v>
      </c>
      <c r="G395">
        <v>100</v>
      </c>
      <c r="H395" t="str">
        <f t="shared" si="31"/>
        <v>03</v>
      </c>
      <c r="I395" t="str">
        <f t="shared" si="32"/>
        <v>06</v>
      </c>
      <c r="J395" t="str">
        <f t="shared" si="33"/>
        <v>42</v>
      </c>
      <c r="K395">
        <f t="shared" si="34"/>
        <v>11202</v>
      </c>
      <c r="L395" s="11">
        <f t="shared" si="35"/>
        <v>393</v>
      </c>
    </row>
    <row r="396" spans="1:12" x14ac:dyDescent="0.35">
      <c r="A396" t="s">
        <v>66</v>
      </c>
      <c r="B396" t="s">
        <v>67</v>
      </c>
      <c r="C396" t="s">
        <v>462</v>
      </c>
      <c r="D396">
        <v>99.892432999999997</v>
      </c>
      <c r="E396">
        <v>152</v>
      </c>
      <c r="F396">
        <v>152.708527</v>
      </c>
      <c r="G396">
        <v>100</v>
      </c>
      <c r="H396" t="str">
        <f t="shared" si="31"/>
        <v>03</v>
      </c>
      <c r="I396" t="str">
        <f t="shared" si="32"/>
        <v>06</v>
      </c>
      <c r="J396" t="str">
        <f t="shared" si="33"/>
        <v>43</v>
      </c>
      <c r="K396">
        <f t="shared" si="34"/>
        <v>11203</v>
      </c>
      <c r="L396" s="11">
        <f t="shared" si="35"/>
        <v>394</v>
      </c>
    </row>
    <row r="397" spans="1:12" x14ac:dyDescent="0.35">
      <c r="A397" t="s">
        <v>66</v>
      </c>
      <c r="B397" t="s">
        <v>67</v>
      </c>
      <c r="C397" t="s">
        <v>463</v>
      </c>
      <c r="D397">
        <v>99.893219000000002</v>
      </c>
      <c r="E397">
        <v>152</v>
      </c>
      <c r="F397">
        <v>152.69082599999999</v>
      </c>
      <c r="G397">
        <v>100</v>
      </c>
      <c r="H397" t="str">
        <f t="shared" si="31"/>
        <v>03</v>
      </c>
      <c r="I397" t="str">
        <f t="shared" si="32"/>
        <v>06</v>
      </c>
      <c r="J397" t="str">
        <f t="shared" si="33"/>
        <v>44</v>
      </c>
      <c r="K397">
        <f t="shared" si="34"/>
        <v>11204</v>
      </c>
      <c r="L397" s="11">
        <f t="shared" si="35"/>
        <v>395</v>
      </c>
    </row>
    <row r="398" spans="1:12" x14ac:dyDescent="0.35">
      <c r="A398" t="s">
        <v>66</v>
      </c>
      <c r="B398" t="s">
        <v>67</v>
      </c>
      <c r="C398" t="s">
        <v>464</v>
      </c>
      <c r="D398">
        <v>99.890579000000002</v>
      </c>
      <c r="E398">
        <v>152</v>
      </c>
      <c r="F398">
        <v>152.452606</v>
      </c>
      <c r="G398">
        <v>100</v>
      </c>
      <c r="H398" t="str">
        <f t="shared" si="31"/>
        <v>03</v>
      </c>
      <c r="I398" t="str">
        <f t="shared" si="32"/>
        <v>06</v>
      </c>
      <c r="J398" t="str">
        <f t="shared" si="33"/>
        <v>45</v>
      </c>
      <c r="K398">
        <f t="shared" si="34"/>
        <v>11205</v>
      </c>
      <c r="L398" s="11">
        <f t="shared" si="35"/>
        <v>396</v>
      </c>
    </row>
    <row r="399" spans="1:12" x14ac:dyDescent="0.35">
      <c r="A399" t="s">
        <v>66</v>
      </c>
      <c r="B399" t="s">
        <v>67</v>
      </c>
      <c r="C399" t="s">
        <v>465</v>
      </c>
      <c r="D399">
        <v>99.903687000000005</v>
      </c>
      <c r="E399">
        <v>152</v>
      </c>
      <c r="F399">
        <v>152.25296</v>
      </c>
      <c r="G399">
        <v>100</v>
      </c>
      <c r="H399" t="str">
        <f t="shared" si="31"/>
        <v>03</v>
      </c>
      <c r="I399" t="str">
        <f t="shared" si="32"/>
        <v>06</v>
      </c>
      <c r="J399" t="str">
        <f t="shared" si="33"/>
        <v>46</v>
      </c>
      <c r="K399">
        <f t="shared" si="34"/>
        <v>11206</v>
      </c>
      <c r="L399" s="11">
        <f t="shared" si="35"/>
        <v>397</v>
      </c>
    </row>
    <row r="400" spans="1:12" x14ac:dyDescent="0.35">
      <c r="A400" t="s">
        <v>66</v>
      </c>
      <c r="B400" t="s">
        <v>67</v>
      </c>
      <c r="C400" t="s">
        <v>466</v>
      </c>
      <c r="D400">
        <v>99.901131000000007</v>
      </c>
      <c r="E400">
        <v>152</v>
      </c>
      <c r="F400">
        <v>152.24336199999999</v>
      </c>
      <c r="G400">
        <v>100</v>
      </c>
      <c r="H400" t="str">
        <f t="shared" si="31"/>
        <v>03</v>
      </c>
      <c r="I400" t="str">
        <f t="shared" si="32"/>
        <v>06</v>
      </c>
      <c r="J400" t="str">
        <f t="shared" si="33"/>
        <v>47</v>
      </c>
      <c r="K400">
        <f t="shared" si="34"/>
        <v>11207</v>
      </c>
      <c r="L400" s="11">
        <f t="shared" si="35"/>
        <v>398</v>
      </c>
    </row>
    <row r="401" spans="1:12" x14ac:dyDescent="0.35">
      <c r="A401" t="s">
        <v>66</v>
      </c>
      <c r="B401" t="s">
        <v>67</v>
      </c>
      <c r="C401" t="s">
        <v>467</v>
      </c>
      <c r="D401">
        <v>99.917404000000005</v>
      </c>
      <c r="E401">
        <v>152</v>
      </c>
      <c r="F401">
        <v>152.24722299999999</v>
      </c>
      <c r="G401">
        <v>100</v>
      </c>
      <c r="H401" t="str">
        <f t="shared" si="31"/>
        <v>03</v>
      </c>
      <c r="I401" t="str">
        <f t="shared" si="32"/>
        <v>06</v>
      </c>
      <c r="J401" t="str">
        <f t="shared" si="33"/>
        <v>48</v>
      </c>
      <c r="K401">
        <f t="shared" si="34"/>
        <v>11208</v>
      </c>
      <c r="L401" s="11">
        <f t="shared" si="35"/>
        <v>399</v>
      </c>
    </row>
    <row r="402" spans="1:12" x14ac:dyDescent="0.35">
      <c r="A402" t="s">
        <v>66</v>
      </c>
      <c r="B402" t="s">
        <v>67</v>
      </c>
      <c r="C402" t="s">
        <v>468</v>
      </c>
      <c r="D402">
        <v>99.924828000000005</v>
      </c>
      <c r="E402">
        <v>152</v>
      </c>
      <c r="F402">
        <v>152.18942300000001</v>
      </c>
      <c r="G402">
        <v>100</v>
      </c>
      <c r="H402" t="str">
        <f t="shared" si="31"/>
        <v>03</v>
      </c>
      <c r="I402" t="str">
        <f t="shared" si="32"/>
        <v>06</v>
      </c>
      <c r="J402" t="str">
        <f t="shared" si="33"/>
        <v>49</v>
      </c>
      <c r="K402">
        <f t="shared" si="34"/>
        <v>11209</v>
      </c>
      <c r="L402" s="11">
        <f t="shared" si="35"/>
        <v>400</v>
      </c>
    </row>
    <row r="403" spans="1:12" x14ac:dyDescent="0.35">
      <c r="A403" t="s">
        <v>66</v>
      </c>
      <c r="B403" t="s">
        <v>67</v>
      </c>
      <c r="C403" t="s">
        <v>469</v>
      </c>
      <c r="D403">
        <v>99.927718999999996</v>
      </c>
      <c r="E403">
        <v>152</v>
      </c>
      <c r="F403">
        <v>152.14785800000001</v>
      </c>
      <c r="G403">
        <v>100</v>
      </c>
      <c r="H403" t="str">
        <f t="shared" si="31"/>
        <v>03</v>
      </c>
      <c r="I403" t="str">
        <f t="shared" si="32"/>
        <v>06</v>
      </c>
      <c r="J403" t="str">
        <f t="shared" si="33"/>
        <v>50</v>
      </c>
      <c r="K403">
        <f t="shared" si="34"/>
        <v>11210</v>
      </c>
      <c r="L403" s="11">
        <f t="shared" si="35"/>
        <v>401</v>
      </c>
    </row>
    <row r="404" spans="1:12" x14ac:dyDescent="0.35">
      <c r="A404" t="s">
        <v>66</v>
      </c>
      <c r="B404" t="s">
        <v>67</v>
      </c>
      <c r="C404" t="s">
        <v>470</v>
      </c>
      <c r="D404">
        <v>99.932732000000001</v>
      </c>
      <c r="E404">
        <v>152</v>
      </c>
      <c r="F404">
        <v>152.25769</v>
      </c>
      <c r="G404">
        <v>100</v>
      </c>
      <c r="H404" t="str">
        <f t="shared" si="31"/>
        <v>03</v>
      </c>
      <c r="I404" t="str">
        <f t="shared" si="32"/>
        <v>06</v>
      </c>
      <c r="J404" t="str">
        <f t="shared" si="33"/>
        <v>51</v>
      </c>
      <c r="K404">
        <f t="shared" si="34"/>
        <v>11211</v>
      </c>
      <c r="L404" s="11">
        <f t="shared" si="35"/>
        <v>402</v>
      </c>
    </row>
    <row r="405" spans="1:12" x14ac:dyDescent="0.35">
      <c r="A405" t="s">
        <v>66</v>
      </c>
      <c r="B405" t="s">
        <v>67</v>
      </c>
      <c r="C405" t="s">
        <v>471</v>
      </c>
      <c r="D405">
        <v>99.928687999999994</v>
      </c>
      <c r="E405">
        <v>152</v>
      </c>
      <c r="F405">
        <v>152.28845200000001</v>
      </c>
      <c r="G405">
        <v>100</v>
      </c>
      <c r="H405" t="str">
        <f t="shared" si="31"/>
        <v>03</v>
      </c>
      <c r="I405" t="str">
        <f t="shared" si="32"/>
        <v>06</v>
      </c>
      <c r="J405" t="str">
        <f t="shared" si="33"/>
        <v>52</v>
      </c>
      <c r="K405">
        <f t="shared" si="34"/>
        <v>11212</v>
      </c>
      <c r="L405" s="11">
        <f t="shared" si="35"/>
        <v>403</v>
      </c>
    </row>
    <row r="406" spans="1:12" x14ac:dyDescent="0.35">
      <c r="A406" t="s">
        <v>66</v>
      </c>
      <c r="B406" t="s">
        <v>67</v>
      </c>
      <c r="C406" t="s">
        <v>472</v>
      </c>
      <c r="D406">
        <v>99.924094999999994</v>
      </c>
      <c r="E406">
        <v>152</v>
      </c>
      <c r="F406">
        <v>152.30439799999999</v>
      </c>
      <c r="G406">
        <v>100</v>
      </c>
      <c r="H406" t="str">
        <f t="shared" si="31"/>
        <v>03</v>
      </c>
      <c r="I406" t="str">
        <f t="shared" si="32"/>
        <v>06</v>
      </c>
      <c r="J406" t="str">
        <f t="shared" si="33"/>
        <v>53</v>
      </c>
      <c r="K406">
        <f t="shared" si="34"/>
        <v>11213</v>
      </c>
      <c r="L406" s="11">
        <f t="shared" si="35"/>
        <v>404</v>
      </c>
    </row>
    <row r="407" spans="1:12" x14ac:dyDescent="0.35">
      <c r="A407" t="s">
        <v>66</v>
      </c>
      <c r="B407" t="s">
        <v>67</v>
      </c>
      <c r="C407" t="s">
        <v>473</v>
      </c>
      <c r="D407">
        <v>99.917900000000003</v>
      </c>
      <c r="E407">
        <v>152</v>
      </c>
      <c r="F407">
        <v>152.43104600000001</v>
      </c>
      <c r="G407">
        <v>100</v>
      </c>
      <c r="H407" t="str">
        <f t="shared" si="31"/>
        <v>03</v>
      </c>
      <c r="I407" t="str">
        <f t="shared" si="32"/>
        <v>06</v>
      </c>
      <c r="J407" t="str">
        <f t="shared" si="33"/>
        <v>54</v>
      </c>
      <c r="K407">
        <f t="shared" si="34"/>
        <v>11214</v>
      </c>
      <c r="L407" s="11">
        <f t="shared" si="35"/>
        <v>405</v>
      </c>
    </row>
    <row r="408" spans="1:12" x14ac:dyDescent="0.35">
      <c r="A408" t="s">
        <v>66</v>
      </c>
      <c r="B408" t="s">
        <v>67</v>
      </c>
      <c r="C408" t="s">
        <v>474</v>
      </c>
      <c r="D408">
        <v>99.903037999999995</v>
      </c>
      <c r="E408">
        <v>152</v>
      </c>
      <c r="F408">
        <v>152.49246199999999</v>
      </c>
      <c r="G408">
        <v>100</v>
      </c>
      <c r="H408" t="str">
        <f t="shared" si="31"/>
        <v>03</v>
      </c>
      <c r="I408" t="str">
        <f t="shared" si="32"/>
        <v>06</v>
      </c>
      <c r="J408" t="str">
        <f t="shared" si="33"/>
        <v>55</v>
      </c>
      <c r="K408">
        <f t="shared" si="34"/>
        <v>11215</v>
      </c>
      <c r="L408" s="11">
        <f t="shared" si="35"/>
        <v>406</v>
      </c>
    </row>
    <row r="409" spans="1:12" x14ac:dyDescent="0.35">
      <c r="A409" t="s">
        <v>66</v>
      </c>
      <c r="B409" t="s">
        <v>67</v>
      </c>
      <c r="C409" t="s">
        <v>475</v>
      </c>
      <c r="D409">
        <v>99.909133999999995</v>
      </c>
      <c r="E409">
        <v>152</v>
      </c>
      <c r="F409">
        <v>152.290436</v>
      </c>
      <c r="G409">
        <v>100</v>
      </c>
      <c r="H409" t="str">
        <f t="shared" si="31"/>
        <v>03</v>
      </c>
      <c r="I409" t="str">
        <f t="shared" si="32"/>
        <v>06</v>
      </c>
      <c r="J409" t="str">
        <f t="shared" si="33"/>
        <v>56</v>
      </c>
      <c r="K409">
        <f t="shared" si="34"/>
        <v>11216</v>
      </c>
      <c r="L409" s="11">
        <f t="shared" si="35"/>
        <v>407</v>
      </c>
    </row>
    <row r="410" spans="1:12" x14ac:dyDescent="0.35">
      <c r="A410" t="s">
        <v>66</v>
      </c>
      <c r="B410" t="s">
        <v>67</v>
      </c>
      <c r="C410" t="s">
        <v>476</v>
      </c>
      <c r="D410">
        <v>99.905959999999993</v>
      </c>
      <c r="E410">
        <v>152</v>
      </c>
      <c r="F410">
        <v>152.27372700000001</v>
      </c>
      <c r="G410">
        <v>100</v>
      </c>
      <c r="H410" t="str">
        <f t="shared" si="31"/>
        <v>03</v>
      </c>
      <c r="I410" t="str">
        <f t="shared" si="32"/>
        <v>06</v>
      </c>
      <c r="J410" t="str">
        <f t="shared" si="33"/>
        <v>57</v>
      </c>
      <c r="K410">
        <f t="shared" si="34"/>
        <v>11217</v>
      </c>
      <c r="L410" s="11">
        <f t="shared" si="35"/>
        <v>408</v>
      </c>
    </row>
    <row r="411" spans="1:12" x14ac:dyDescent="0.35">
      <c r="A411" t="s">
        <v>66</v>
      </c>
      <c r="B411" t="s">
        <v>67</v>
      </c>
      <c r="C411" t="s">
        <v>477</v>
      </c>
      <c r="D411">
        <v>99.902411999999998</v>
      </c>
      <c r="E411">
        <v>152</v>
      </c>
      <c r="F411">
        <v>152.20622299999999</v>
      </c>
      <c r="G411">
        <v>100</v>
      </c>
      <c r="H411" t="str">
        <f t="shared" si="31"/>
        <v>03</v>
      </c>
      <c r="I411" t="str">
        <f t="shared" si="32"/>
        <v>06</v>
      </c>
      <c r="J411" t="str">
        <f t="shared" si="33"/>
        <v>58</v>
      </c>
      <c r="K411">
        <f t="shared" si="34"/>
        <v>11218</v>
      </c>
      <c r="L411" s="11">
        <f t="shared" si="35"/>
        <v>409</v>
      </c>
    </row>
    <row r="412" spans="1:12" x14ac:dyDescent="0.35">
      <c r="A412" t="s">
        <v>66</v>
      </c>
      <c r="B412" t="s">
        <v>67</v>
      </c>
      <c r="C412" t="s">
        <v>478</v>
      </c>
      <c r="D412">
        <v>99.907661000000004</v>
      </c>
      <c r="E412">
        <v>152</v>
      </c>
      <c r="F412">
        <v>152.10621599999999</v>
      </c>
      <c r="G412">
        <v>100</v>
      </c>
      <c r="H412" t="str">
        <f t="shared" si="31"/>
        <v>03</v>
      </c>
      <c r="I412" t="str">
        <f t="shared" si="32"/>
        <v>06</v>
      </c>
      <c r="J412" t="str">
        <f t="shared" si="33"/>
        <v>59</v>
      </c>
      <c r="K412">
        <f t="shared" si="34"/>
        <v>11219</v>
      </c>
      <c r="L412" s="11">
        <f t="shared" si="35"/>
        <v>410</v>
      </c>
    </row>
    <row r="413" spans="1:12" x14ac:dyDescent="0.35">
      <c r="A413" t="s">
        <v>66</v>
      </c>
      <c r="B413" t="s">
        <v>67</v>
      </c>
      <c r="C413" t="s">
        <v>479</v>
      </c>
      <c r="D413">
        <v>99.908951000000002</v>
      </c>
      <c r="E413">
        <v>152</v>
      </c>
      <c r="F413">
        <v>152.161438</v>
      </c>
      <c r="G413">
        <v>100</v>
      </c>
      <c r="H413" t="str">
        <f t="shared" si="31"/>
        <v>03</v>
      </c>
      <c r="I413" t="str">
        <f t="shared" si="32"/>
        <v>07</v>
      </c>
      <c r="J413" t="str">
        <f t="shared" si="33"/>
        <v>00</v>
      </c>
      <c r="K413">
        <f t="shared" si="34"/>
        <v>11220</v>
      </c>
      <c r="L413" s="11">
        <f t="shared" si="35"/>
        <v>411</v>
      </c>
    </row>
    <row r="414" spans="1:12" x14ac:dyDescent="0.35">
      <c r="A414" t="s">
        <v>66</v>
      </c>
      <c r="B414" t="s">
        <v>67</v>
      </c>
      <c r="C414" t="s">
        <v>480</v>
      </c>
      <c r="D414">
        <v>99.918282000000005</v>
      </c>
      <c r="E414">
        <v>152</v>
      </c>
      <c r="F414">
        <v>152.08107000000001</v>
      </c>
      <c r="G414">
        <v>100</v>
      </c>
      <c r="H414" t="str">
        <f t="shared" si="31"/>
        <v>03</v>
      </c>
      <c r="I414" t="str">
        <f t="shared" si="32"/>
        <v>07</v>
      </c>
      <c r="J414" t="str">
        <f t="shared" si="33"/>
        <v>01</v>
      </c>
      <c r="K414">
        <f t="shared" si="34"/>
        <v>11221</v>
      </c>
      <c r="L414" s="11">
        <f t="shared" si="35"/>
        <v>412</v>
      </c>
    </row>
    <row r="415" spans="1:12" x14ac:dyDescent="0.35">
      <c r="A415" t="s">
        <v>66</v>
      </c>
      <c r="B415" t="s">
        <v>67</v>
      </c>
      <c r="C415" t="s">
        <v>481</v>
      </c>
      <c r="D415">
        <v>99.924628999999996</v>
      </c>
      <c r="E415">
        <v>152</v>
      </c>
      <c r="F415">
        <v>151.92538500000001</v>
      </c>
      <c r="G415">
        <v>100</v>
      </c>
      <c r="H415" t="str">
        <f t="shared" si="31"/>
        <v>03</v>
      </c>
      <c r="I415" t="str">
        <f t="shared" si="32"/>
        <v>07</v>
      </c>
      <c r="J415" t="str">
        <f t="shared" si="33"/>
        <v>02</v>
      </c>
      <c r="K415">
        <f t="shared" si="34"/>
        <v>11222</v>
      </c>
      <c r="L415" s="11">
        <f t="shared" si="35"/>
        <v>413</v>
      </c>
    </row>
    <row r="416" spans="1:12" x14ac:dyDescent="0.35">
      <c r="A416" t="s">
        <v>66</v>
      </c>
      <c r="B416" t="s">
        <v>67</v>
      </c>
      <c r="C416" t="s">
        <v>482</v>
      </c>
      <c r="D416">
        <v>99.919387999999998</v>
      </c>
      <c r="E416">
        <v>152</v>
      </c>
      <c r="F416">
        <v>152.05413799999999</v>
      </c>
      <c r="G416">
        <v>100</v>
      </c>
      <c r="H416" t="str">
        <f t="shared" si="31"/>
        <v>03</v>
      </c>
      <c r="I416" t="str">
        <f t="shared" si="32"/>
        <v>07</v>
      </c>
      <c r="J416" t="str">
        <f t="shared" si="33"/>
        <v>03</v>
      </c>
      <c r="K416">
        <f t="shared" si="34"/>
        <v>11223</v>
      </c>
      <c r="L416" s="11">
        <f t="shared" si="35"/>
        <v>414</v>
      </c>
    </row>
    <row r="417" spans="1:12" x14ac:dyDescent="0.35">
      <c r="A417" t="s">
        <v>66</v>
      </c>
      <c r="B417" t="s">
        <v>67</v>
      </c>
      <c r="C417" t="s">
        <v>483</v>
      </c>
      <c r="D417">
        <v>99.932586999999998</v>
      </c>
      <c r="E417">
        <v>152</v>
      </c>
      <c r="F417">
        <v>151.957855</v>
      </c>
      <c r="G417">
        <v>100</v>
      </c>
      <c r="H417" t="str">
        <f t="shared" si="31"/>
        <v>03</v>
      </c>
      <c r="I417" t="str">
        <f t="shared" si="32"/>
        <v>07</v>
      </c>
      <c r="J417" t="str">
        <f t="shared" si="33"/>
        <v>04</v>
      </c>
      <c r="K417">
        <f t="shared" si="34"/>
        <v>11224</v>
      </c>
      <c r="L417" s="11">
        <f t="shared" si="35"/>
        <v>415</v>
      </c>
    </row>
    <row r="418" spans="1:12" x14ac:dyDescent="0.35">
      <c r="A418" t="s">
        <v>66</v>
      </c>
      <c r="B418" t="s">
        <v>67</v>
      </c>
      <c r="C418" t="s">
        <v>484</v>
      </c>
      <c r="D418">
        <v>99.927498</v>
      </c>
      <c r="E418">
        <v>152</v>
      </c>
      <c r="F418">
        <v>151.99369799999999</v>
      </c>
      <c r="G418">
        <v>100</v>
      </c>
      <c r="H418" t="str">
        <f t="shared" si="31"/>
        <v>03</v>
      </c>
      <c r="I418" t="str">
        <f t="shared" si="32"/>
        <v>07</v>
      </c>
      <c r="J418" t="str">
        <f t="shared" si="33"/>
        <v>05</v>
      </c>
      <c r="K418">
        <f t="shared" si="34"/>
        <v>11225</v>
      </c>
      <c r="L418" s="11">
        <f t="shared" si="35"/>
        <v>416</v>
      </c>
    </row>
    <row r="419" spans="1:12" x14ac:dyDescent="0.35">
      <c r="A419" t="s">
        <v>66</v>
      </c>
      <c r="B419" t="s">
        <v>67</v>
      </c>
      <c r="C419" t="s">
        <v>485</v>
      </c>
      <c r="D419">
        <v>99.927657999999994</v>
      </c>
      <c r="E419">
        <v>152</v>
      </c>
      <c r="F419">
        <v>152.024933</v>
      </c>
      <c r="G419">
        <v>100</v>
      </c>
      <c r="H419" t="str">
        <f t="shared" si="31"/>
        <v>03</v>
      </c>
      <c r="I419" t="str">
        <f t="shared" si="32"/>
        <v>07</v>
      </c>
      <c r="J419" t="str">
        <f t="shared" si="33"/>
        <v>06</v>
      </c>
      <c r="K419">
        <f t="shared" si="34"/>
        <v>11226</v>
      </c>
      <c r="L419" s="11">
        <f t="shared" si="35"/>
        <v>417</v>
      </c>
    </row>
    <row r="420" spans="1:12" x14ac:dyDescent="0.35">
      <c r="A420" t="s">
        <v>66</v>
      </c>
      <c r="B420" t="s">
        <v>67</v>
      </c>
      <c r="C420" t="s">
        <v>486</v>
      </c>
      <c r="D420">
        <v>99.928489999999996</v>
      </c>
      <c r="E420">
        <v>152</v>
      </c>
      <c r="F420">
        <v>152.12597700000001</v>
      </c>
      <c r="G420">
        <v>100</v>
      </c>
      <c r="H420" t="str">
        <f t="shared" si="31"/>
        <v>03</v>
      </c>
      <c r="I420" t="str">
        <f t="shared" si="32"/>
        <v>07</v>
      </c>
      <c r="J420" t="str">
        <f t="shared" si="33"/>
        <v>07</v>
      </c>
      <c r="K420">
        <f t="shared" si="34"/>
        <v>11227</v>
      </c>
      <c r="L420" s="11">
        <f t="shared" si="35"/>
        <v>418</v>
      </c>
    </row>
    <row r="421" spans="1:12" x14ac:dyDescent="0.35">
      <c r="A421" t="s">
        <v>66</v>
      </c>
      <c r="B421" t="s">
        <v>67</v>
      </c>
      <c r="C421" t="s">
        <v>487</v>
      </c>
      <c r="D421">
        <v>99.932434000000001</v>
      </c>
      <c r="E421">
        <v>152</v>
      </c>
      <c r="F421">
        <v>151.99174500000001</v>
      </c>
      <c r="G421">
        <v>100</v>
      </c>
      <c r="H421" t="str">
        <f t="shared" si="31"/>
        <v>03</v>
      </c>
      <c r="I421" t="str">
        <f t="shared" si="32"/>
        <v>07</v>
      </c>
      <c r="J421" t="str">
        <f t="shared" si="33"/>
        <v>08</v>
      </c>
      <c r="K421">
        <f t="shared" si="34"/>
        <v>11228</v>
      </c>
      <c r="L421" s="11">
        <f t="shared" si="35"/>
        <v>419</v>
      </c>
    </row>
    <row r="422" spans="1:12" x14ac:dyDescent="0.35">
      <c r="A422" t="s">
        <v>66</v>
      </c>
      <c r="B422" t="s">
        <v>67</v>
      </c>
      <c r="C422" t="s">
        <v>488</v>
      </c>
      <c r="D422">
        <v>99.932648</v>
      </c>
      <c r="E422">
        <v>152</v>
      </c>
      <c r="F422">
        <v>152.030441</v>
      </c>
      <c r="G422">
        <v>100</v>
      </c>
      <c r="H422" t="str">
        <f t="shared" si="31"/>
        <v>03</v>
      </c>
      <c r="I422" t="str">
        <f t="shared" si="32"/>
        <v>07</v>
      </c>
      <c r="J422" t="str">
        <f t="shared" si="33"/>
        <v>09</v>
      </c>
      <c r="K422">
        <f t="shared" si="34"/>
        <v>11229</v>
      </c>
      <c r="L422" s="11">
        <f t="shared" si="35"/>
        <v>420</v>
      </c>
    </row>
    <row r="423" spans="1:12" x14ac:dyDescent="0.35">
      <c r="A423" t="s">
        <v>66</v>
      </c>
      <c r="B423" t="s">
        <v>67</v>
      </c>
      <c r="C423" t="s">
        <v>489</v>
      </c>
      <c r="D423">
        <v>99.932747000000006</v>
      </c>
      <c r="E423">
        <v>152</v>
      </c>
      <c r="F423">
        <v>152.14534</v>
      </c>
      <c r="G423">
        <v>100</v>
      </c>
      <c r="H423" t="str">
        <f t="shared" si="31"/>
        <v>03</v>
      </c>
      <c r="I423" t="str">
        <f t="shared" si="32"/>
        <v>07</v>
      </c>
      <c r="J423" t="str">
        <f t="shared" si="33"/>
        <v>10</v>
      </c>
      <c r="K423">
        <f t="shared" si="34"/>
        <v>11230</v>
      </c>
      <c r="L423" s="11">
        <f t="shared" si="35"/>
        <v>421</v>
      </c>
    </row>
    <row r="424" spans="1:12" x14ac:dyDescent="0.35">
      <c r="A424" t="s">
        <v>66</v>
      </c>
      <c r="B424" t="s">
        <v>67</v>
      </c>
      <c r="C424" t="s">
        <v>490</v>
      </c>
      <c r="D424">
        <v>99.932486999999995</v>
      </c>
      <c r="E424">
        <v>152</v>
      </c>
      <c r="F424">
        <v>152.09188800000001</v>
      </c>
      <c r="G424">
        <v>100</v>
      </c>
      <c r="H424" t="str">
        <f t="shared" si="31"/>
        <v>03</v>
      </c>
      <c r="I424" t="str">
        <f t="shared" si="32"/>
        <v>07</v>
      </c>
      <c r="J424" t="str">
        <f t="shared" si="33"/>
        <v>11</v>
      </c>
      <c r="K424">
        <f t="shared" si="34"/>
        <v>11231</v>
      </c>
      <c r="L424" s="11">
        <f t="shared" si="35"/>
        <v>422</v>
      </c>
    </row>
    <row r="425" spans="1:12" x14ac:dyDescent="0.35">
      <c r="A425" t="s">
        <v>66</v>
      </c>
      <c r="B425" t="s">
        <v>67</v>
      </c>
      <c r="C425" t="s">
        <v>491</v>
      </c>
      <c r="D425">
        <v>99.926224000000005</v>
      </c>
      <c r="E425">
        <v>152</v>
      </c>
      <c r="F425">
        <v>152.01409899999999</v>
      </c>
      <c r="G425">
        <v>100</v>
      </c>
      <c r="H425" t="str">
        <f t="shared" si="31"/>
        <v>03</v>
      </c>
      <c r="I425" t="str">
        <f t="shared" si="32"/>
        <v>07</v>
      </c>
      <c r="J425" t="str">
        <f t="shared" si="33"/>
        <v>12</v>
      </c>
      <c r="K425">
        <f t="shared" si="34"/>
        <v>11232</v>
      </c>
      <c r="L425" s="11">
        <f t="shared" si="35"/>
        <v>423</v>
      </c>
    </row>
    <row r="426" spans="1:12" x14ac:dyDescent="0.35">
      <c r="A426" t="s">
        <v>66</v>
      </c>
      <c r="B426" t="s">
        <v>67</v>
      </c>
      <c r="C426" t="s">
        <v>492</v>
      </c>
      <c r="D426">
        <v>99.929253000000003</v>
      </c>
      <c r="E426">
        <v>152</v>
      </c>
      <c r="F426">
        <v>152.107315</v>
      </c>
      <c r="G426">
        <v>100</v>
      </c>
      <c r="H426" t="str">
        <f t="shared" si="31"/>
        <v>03</v>
      </c>
      <c r="I426" t="str">
        <f t="shared" si="32"/>
        <v>07</v>
      </c>
      <c r="J426" t="str">
        <f t="shared" si="33"/>
        <v>13</v>
      </c>
      <c r="K426">
        <f t="shared" si="34"/>
        <v>11233</v>
      </c>
      <c r="L426" s="11">
        <f t="shared" si="35"/>
        <v>424</v>
      </c>
    </row>
    <row r="427" spans="1:12" x14ac:dyDescent="0.35">
      <c r="A427" t="s">
        <v>66</v>
      </c>
      <c r="B427" t="s">
        <v>67</v>
      </c>
      <c r="C427" t="s">
        <v>493</v>
      </c>
      <c r="D427">
        <v>99.927375999999995</v>
      </c>
      <c r="E427">
        <v>152</v>
      </c>
      <c r="F427">
        <v>152.088425</v>
      </c>
      <c r="G427">
        <v>100</v>
      </c>
      <c r="H427" t="str">
        <f t="shared" si="31"/>
        <v>03</v>
      </c>
      <c r="I427" t="str">
        <f t="shared" si="32"/>
        <v>07</v>
      </c>
      <c r="J427" t="str">
        <f t="shared" si="33"/>
        <v>14</v>
      </c>
      <c r="K427">
        <f t="shared" si="34"/>
        <v>11234</v>
      </c>
      <c r="L427" s="11">
        <f t="shared" si="35"/>
        <v>425</v>
      </c>
    </row>
    <row r="428" spans="1:12" x14ac:dyDescent="0.35">
      <c r="A428" t="s">
        <v>66</v>
      </c>
      <c r="B428" t="s">
        <v>67</v>
      </c>
      <c r="C428" t="s">
        <v>494</v>
      </c>
      <c r="D428">
        <v>99.925895999999995</v>
      </c>
      <c r="E428">
        <v>152</v>
      </c>
      <c r="F428">
        <v>152.173767</v>
      </c>
      <c r="G428">
        <v>100</v>
      </c>
      <c r="H428" t="str">
        <f t="shared" si="31"/>
        <v>03</v>
      </c>
      <c r="I428" t="str">
        <f t="shared" si="32"/>
        <v>07</v>
      </c>
      <c r="J428" t="str">
        <f t="shared" si="33"/>
        <v>15</v>
      </c>
      <c r="K428">
        <f t="shared" si="34"/>
        <v>11235</v>
      </c>
      <c r="L428" s="11">
        <f t="shared" si="35"/>
        <v>426</v>
      </c>
    </row>
    <row r="429" spans="1:12" x14ac:dyDescent="0.35">
      <c r="A429" t="s">
        <v>66</v>
      </c>
      <c r="B429" t="s">
        <v>67</v>
      </c>
      <c r="C429" t="s">
        <v>495</v>
      </c>
      <c r="D429">
        <v>99.926392000000007</v>
      </c>
      <c r="E429">
        <v>152</v>
      </c>
      <c r="F429">
        <v>152.20663500000001</v>
      </c>
      <c r="G429">
        <v>100</v>
      </c>
      <c r="H429" t="str">
        <f t="shared" si="31"/>
        <v>03</v>
      </c>
      <c r="I429" t="str">
        <f t="shared" si="32"/>
        <v>07</v>
      </c>
      <c r="J429" t="str">
        <f t="shared" si="33"/>
        <v>16</v>
      </c>
      <c r="K429">
        <f t="shared" si="34"/>
        <v>11236</v>
      </c>
      <c r="L429" s="11">
        <f t="shared" si="35"/>
        <v>427</v>
      </c>
    </row>
    <row r="430" spans="1:12" x14ac:dyDescent="0.35">
      <c r="A430" t="s">
        <v>66</v>
      </c>
      <c r="B430" t="s">
        <v>67</v>
      </c>
      <c r="C430" t="s">
        <v>496</v>
      </c>
      <c r="D430">
        <v>99.923430999999994</v>
      </c>
      <c r="E430">
        <v>152</v>
      </c>
      <c r="F430">
        <v>152.28007500000001</v>
      </c>
      <c r="G430">
        <v>100</v>
      </c>
      <c r="H430" t="str">
        <f t="shared" si="31"/>
        <v>03</v>
      </c>
      <c r="I430" t="str">
        <f t="shared" si="32"/>
        <v>07</v>
      </c>
      <c r="J430" t="str">
        <f t="shared" si="33"/>
        <v>17</v>
      </c>
      <c r="K430">
        <f t="shared" si="34"/>
        <v>11237</v>
      </c>
      <c r="L430" s="11">
        <f t="shared" si="35"/>
        <v>428</v>
      </c>
    </row>
    <row r="431" spans="1:12" x14ac:dyDescent="0.35">
      <c r="A431" t="s">
        <v>66</v>
      </c>
      <c r="B431" t="s">
        <v>67</v>
      </c>
      <c r="C431" t="s">
        <v>497</v>
      </c>
      <c r="D431">
        <v>99.929344</v>
      </c>
      <c r="E431">
        <v>152</v>
      </c>
      <c r="F431">
        <v>152.05912799999999</v>
      </c>
      <c r="G431">
        <v>100</v>
      </c>
      <c r="H431" t="str">
        <f t="shared" si="31"/>
        <v>03</v>
      </c>
      <c r="I431" t="str">
        <f t="shared" si="32"/>
        <v>07</v>
      </c>
      <c r="J431" t="str">
        <f t="shared" si="33"/>
        <v>18</v>
      </c>
      <c r="K431">
        <f t="shared" si="34"/>
        <v>11238</v>
      </c>
      <c r="L431" s="11">
        <f t="shared" si="35"/>
        <v>429</v>
      </c>
    </row>
    <row r="432" spans="1:12" x14ac:dyDescent="0.35">
      <c r="A432" t="s">
        <v>66</v>
      </c>
      <c r="B432" t="s">
        <v>67</v>
      </c>
      <c r="C432" t="s">
        <v>498</v>
      </c>
      <c r="D432">
        <v>99.933143999999999</v>
      </c>
      <c r="E432">
        <v>152</v>
      </c>
      <c r="F432">
        <v>152.06578099999999</v>
      </c>
      <c r="G432">
        <v>100</v>
      </c>
      <c r="H432" t="str">
        <f t="shared" si="31"/>
        <v>03</v>
      </c>
      <c r="I432" t="str">
        <f t="shared" si="32"/>
        <v>07</v>
      </c>
      <c r="J432" t="str">
        <f t="shared" si="33"/>
        <v>19</v>
      </c>
      <c r="K432">
        <f t="shared" si="34"/>
        <v>11239</v>
      </c>
      <c r="L432" s="11">
        <f t="shared" si="35"/>
        <v>430</v>
      </c>
    </row>
    <row r="433" spans="1:12" x14ac:dyDescent="0.35">
      <c r="A433" t="s">
        <v>66</v>
      </c>
      <c r="B433" t="s">
        <v>67</v>
      </c>
      <c r="C433" t="s">
        <v>499</v>
      </c>
      <c r="D433">
        <v>99.93647</v>
      </c>
      <c r="E433">
        <v>152</v>
      </c>
      <c r="F433">
        <v>151.99981700000001</v>
      </c>
      <c r="G433">
        <v>100</v>
      </c>
      <c r="H433" t="str">
        <f t="shared" si="31"/>
        <v>03</v>
      </c>
      <c r="I433" t="str">
        <f t="shared" si="32"/>
        <v>07</v>
      </c>
      <c r="J433" t="str">
        <f t="shared" si="33"/>
        <v>20</v>
      </c>
      <c r="K433">
        <f t="shared" si="34"/>
        <v>11240</v>
      </c>
      <c r="L433" s="11">
        <f t="shared" si="35"/>
        <v>431</v>
      </c>
    </row>
    <row r="434" spans="1:12" x14ac:dyDescent="0.35">
      <c r="A434" t="s">
        <v>66</v>
      </c>
      <c r="B434" t="s">
        <v>67</v>
      </c>
      <c r="C434" t="s">
        <v>500</v>
      </c>
      <c r="D434">
        <v>99.937683000000007</v>
      </c>
      <c r="E434">
        <v>152</v>
      </c>
      <c r="F434">
        <v>152.078812</v>
      </c>
      <c r="G434">
        <v>100</v>
      </c>
      <c r="H434" t="str">
        <f t="shared" si="31"/>
        <v>03</v>
      </c>
      <c r="I434" t="str">
        <f t="shared" si="32"/>
        <v>07</v>
      </c>
      <c r="J434" t="str">
        <f t="shared" si="33"/>
        <v>21</v>
      </c>
      <c r="K434">
        <f t="shared" si="34"/>
        <v>11241</v>
      </c>
      <c r="L434" s="11">
        <f t="shared" si="35"/>
        <v>432</v>
      </c>
    </row>
    <row r="435" spans="1:12" x14ac:dyDescent="0.35">
      <c r="A435" t="s">
        <v>66</v>
      </c>
      <c r="B435" t="s">
        <v>67</v>
      </c>
      <c r="C435" t="s">
        <v>501</v>
      </c>
      <c r="D435">
        <v>99.937813000000006</v>
      </c>
      <c r="E435">
        <v>152</v>
      </c>
      <c r="F435">
        <v>152.14828499999999</v>
      </c>
      <c r="G435">
        <v>100</v>
      </c>
      <c r="H435" t="str">
        <f t="shared" si="31"/>
        <v>03</v>
      </c>
      <c r="I435" t="str">
        <f t="shared" si="32"/>
        <v>07</v>
      </c>
      <c r="J435" t="str">
        <f t="shared" si="33"/>
        <v>22</v>
      </c>
      <c r="K435">
        <f t="shared" si="34"/>
        <v>11242</v>
      </c>
      <c r="L435" s="11">
        <f t="shared" si="35"/>
        <v>433</v>
      </c>
    </row>
    <row r="436" spans="1:12" x14ac:dyDescent="0.35">
      <c r="A436" t="s">
        <v>66</v>
      </c>
      <c r="B436" t="s">
        <v>67</v>
      </c>
      <c r="C436" t="s">
        <v>502</v>
      </c>
      <c r="D436">
        <v>99.942947000000004</v>
      </c>
      <c r="E436">
        <v>152</v>
      </c>
      <c r="F436">
        <v>152.19667100000001</v>
      </c>
      <c r="G436">
        <v>100</v>
      </c>
      <c r="H436" t="str">
        <f t="shared" si="31"/>
        <v>03</v>
      </c>
      <c r="I436" t="str">
        <f t="shared" si="32"/>
        <v>07</v>
      </c>
      <c r="J436" t="str">
        <f t="shared" si="33"/>
        <v>23</v>
      </c>
      <c r="K436">
        <f t="shared" si="34"/>
        <v>11243</v>
      </c>
      <c r="L436" s="11">
        <f t="shared" si="35"/>
        <v>434</v>
      </c>
    </row>
    <row r="437" spans="1:12" x14ac:dyDescent="0.35">
      <c r="A437" t="s">
        <v>66</v>
      </c>
      <c r="B437" t="s">
        <v>67</v>
      </c>
      <c r="C437" t="s">
        <v>503</v>
      </c>
      <c r="D437">
        <v>99.944175999999999</v>
      </c>
      <c r="E437">
        <v>152</v>
      </c>
      <c r="F437">
        <v>152.09794600000001</v>
      </c>
      <c r="G437">
        <v>100</v>
      </c>
      <c r="H437" t="str">
        <f t="shared" si="31"/>
        <v>03</v>
      </c>
      <c r="I437" t="str">
        <f t="shared" si="32"/>
        <v>07</v>
      </c>
      <c r="J437" t="str">
        <f t="shared" si="33"/>
        <v>24</v>
      </c>
      <c r="K437">
        <f t="shared" si="34"/>
        <v>11244</v>
      </c>
      <c r="L437" s="11">
        <f t="shared" si="35"/>
        <v>435</v>
      </c>
    </row>
    <row r="438" spans="1:12" x14ac:dyDescent="0.35">
      <c r="A438" t="s">
        <v>66</v>
      </c>
      <c r="B438" t="s">
        <v>67</v>
      </c>
      <c r="C438" t="s">
        <v>504</v>
      </c>
      <c r="D438">
        <v>99.942183999999997</v>
      </c>
      <c r="E438">
        <v>152</v>
      </c>
      <c r="F438">
        <v>152.17138700000001</v>
      </c>
      <c r="G438">
        <v>100</v>
      </c>
      <c r="H438" t="str">
        <f t="shared" si="31"/>
        <v>03</v>
      </c>
      <c r="I438" t="str">
        <f t="shared" si="32"/>
        <v>07</v>
      </c>
      <c r="J438" t="str">
        <f t="shared" si="33"/>
        <v>25</v>
      </c>
      <c r="K438">
        <f t="shared" si="34"/>
        <v>11245</v>
      </c>
      <c r="L438" s="11">
        <f t="shared" si="35"/>
        <v>436</v>
      </c>
    </row>
    <row r="439" spans="1:12" x14ac:dyDescent="0.35">
      <c r="A439" t="s">
        <v>66</v>
      </c>
      <c r="B439" t="s">
        <v>67</v>
      </c>
      <c r="C439" t="s">
        <v>505</v>
      </c>
      <c r="D439">
        <v>99.939239999999998</v>
      </c>
      <c r="E439">
        <v>152</v>
      </c>
      <c r="F439">
        <v>152.15458699999999</v>
      </c>
      <c r="G439">
        <v>100</v>
      </c>
      <c r="H439" t="str">
        <f t="shared" si="31"/>
        <v>03</v>
      </c>
      <c r="I439" t="str">
        <f t="shared" si="32"/>
        <v>07</v>
      </c>
      <c r="J439" t="str">
        <f t="shared" si="33"/>
        <v>26</v>
      </c>
      <c r="K439">
        <f t="shared" si="34"/>
        <v>11246</v>
      </c>
      <c r="L439" s="11">
        <f t="shared" si="35"/>
        <v>437</v>
      </c>
    </row>
    <row r="440" spans="1:12" x14ac:dyDescent="0.35">
      <c r="A440" t="s">
        <v>66</v>
      </c>
      <c r="B440" t="s">
        <v>67</v>
      </c>
      <c r="C440" t="s">
        <v>506</v>
      </c>
      <c r="D440">
        <v>99.939948999999999</v>
      </c>
      <c r="E440">
        <v>152</v>
      </c>
      <c r="F440">
        <v>152.11788899999999</v>
      </c>
      <c r="G440">
        <v>100</v>
      </c>
      <c r="H440" t="str">
        <f t="shared" si="31"/>
        <v>03</v>
      </c>
      <c r="I440" t="str">
        <f t="shared" si="32"/>
        <v>07</v>
      </c>
      <c r="J440" t="str">
        <f t="shared" si="33"/>
        <v>27</v>
      </c>
      <c r="K440">
        <f t="shared" si="34"/>
        <v>11247</v>
      </c>
      <c r="L440" s="11">
        <f t="shared" si="35"/>
        <v>438</v>
      </c>
    </row>
    <row r="441" spans="1:12" x14ac:dyDescent="0.35">
      <c r="A441" t="s">
        <v>66</v>
      </c>
      <c r="B441" t="s">
        <v>67</v>
      </c>
      <c r="C441" t="s">
        <v>507</v>
      </c>
      <c r="D441">
        <v>99.940383999999995</v>
      </c>
      <c r="E441">
        <v>152</v>
      </c>
      <c r="F441">
        <v>152.10395800000001</v>
      </c>
      <c r="G441">
        <v>100</v>
      </c>
      <c r="H441" t="str">
        <f t="shared" si="31"/>
        <v>03</v>
      </c>
      <c r="I441" t="str">
        <f t="shared" si="32"/>
        <v>07</v>
      </c>
      <c r="J441" t="str">
        <f t="shared" si="33"/>
        <v>28</v>
      </c>
      <c r="K441">
        <f t="shared" si="34"/>
        <v>11248</v>
      </c>
      <c r="L441" s="11">
        <f t="shared" si="35"/>
        <v>439</v>
      </c>
    </row>
    <row r="442" spans="1:12" x14ac:dyDescent="0.35">
      <c r="A442" t="s">
        <v>66</v>
      </c>
      <c r="B442" t="s">
        <v>67</v>
      </c>
      <c r="C442" t="s">
        <v>508</v>
      </c>
      <c r="D442">
        <v>99.940085999999994</v>
      </c>
      <c r="E442">
        <v>152</v>
      </c>
      <c r="F442">
        <v>152.10591099999999</v>
      </c>
      <c r="G442">
        <v>100</v>
      </c>
      <c r="H442" t="str">
        <f t="shared" si="31"/>
        <v>03</v>
      </c>
      <c r="I442" t="str">
        <f t="shared" si="32"/>
        <v>07</v>
      </c>
      <c r="J442" t="str">
        <f t="shared" si="33"/>
        <v>29</v>
      </c>
      <c r="K442">
        <f t="shared" si="34"/>
        <v>11249</v>
      </c>
      <c r="L442" s="11">
        <f t="shared" si="35"/>
        <v>440</v>
      </c>
    </row>
    <row r="443" spans="1:12" x14ac:dyDescent="0.35">
      <c r="A443" t="s">
        <v>66</v>
      </c>
      <c r="B443" t="s">
        <v>67</v>
      </c>
      <c r="C443" t="s">
        <v>509</v>
      </c>
      <c r="D443">
        <v>99.941986</v>
      </c>
      <c r="E443">
        <v>152</v>
      </c>
      <c r="F443">
        <v>152.06144699999999</v>
      </c>
      <c r="G443">
        <v>100</v>
      </c>
      <c r="H443" t="str">
        <f t="shared" si="31"/>
        <v>03</v>
      </c>
      <c r="I443" t="str">
        <f t="shared" si="32"/>
        <v>07</v>
      </c>
      <c r="J443" t="str">
        <f t="shared" si="33"/>
        <v>30</v>
      </c>
      <c r="K443">
        <f t="shared" si="34"/>
        <v>11250</v>
      </c>
      <c r="L443" s="11">
        <f t="shared" si="35"/>
        <v>441</v>
      </c>
    </row>
    <row r="444" spans="1:12" x14ac:dyDescent="0.35">
      <c r="A444" t="s">
        <v>66</v>
      </c>
      <c r="B444" t="s">
        <v>67</v>
      </c>
      <c r="C444" t="s">
        <v>510</v>
      </c>
      <c r="D444">
        <v>99.945389000000006</v>
      </c>
      <c r="E444">
        <v>152</v>
      </c>
      <c r="F444">
        <v>152.064606</v>
      </c>
      <c r="G444">
        <v>100</v>
      </c>
      <c r="H444" t="str">
        <f t="shared" si="31"/>
        <v>03</v>
      </c>
      <c r="I444" t="str">
        <f t="shared" si="32"/>
        <v>07</v>
      </c>
      <c r="J444" t="str">
        <f t="shared" si="33"/>
        <v>31</v>
      </c>
      <c r="K444">
        <f t="shared" si="34"/>
        <v>11251</v>
      </c>
      <c r="L444" s="11">
        <f t="shared" si="35"/>
        <v>442</v>
      </c>
    </row>
    <row r="445" spans="1:12" x14ac:dyDescent="0.35">
      <c r="A445" t="s">
        <v>66</v>
      </c>
      <c r="B445" t="s">
        <v>67</v>
      </c>
      <c r="C445" t="s">
        <v>511</v>
      </c>
      <c r="D445">
        <v>99.944107000000002</v>
      </c>
      <c r="E445">
        <v>152</v>
      </c>
      <c r="F445">
        <v>152.06166099999999</v>
      </c>
      <c r="G445">
        <v>100</v>
      </c>
      <c r="H445" t="str">
        <f t="shared" si="31"/>
        <v>03</v>
      </c>
      <c r="I445" t="str">
        <f t="shared" si="32"/>
        <v>07</v>
      </c>
      <c r="J445" t="str">
        <f t="shared" si="33"/>
        <v>32</v>
      </c>
      <c r="K445">
        <f t="shared" si="34"/>
        <v>11252</v>
      </c>
      <c r="L445" s="11">
        <f t="shared" si="35"/>
        <v>443</v>
      </c>
    </row>
    <row r="446" spans="1:12" x14ac:dyDescent="0.35">
      <c r="A446" t="s">
        <v>66</v>
      </c>
      <c r="B446" t="s">
        <v>67</v>
      </c>
      <c r="C446" t="s">
        <v>512</v>
      </c>
      <c r="D446">
        <v>99.950584000000006</v>
      </c>
      <c r="E446">
        <v>152</v>
      </c>
      <c r="F446">
        <v>151.888397</v>
      </c>
      <c r="G446">
        <v>100</v>
      </c>
      <c r="H446" t="str">
        <f t="shared" si="31"/>
        <v>03</v>
      </c>
      <c r="I446" t="str">
        <f t="shared" si="32"/>
        <v>07</v>
      </c>
      <c r="J446" t="str">
        <f t="shared" si="33"/>
        <v>33</v>
      </c>
      <c r="K446">
        <f t="shared" si="34"/>
        <v>11253</v>
      </c>
      <c r="L446" s="11">
        <f t="shared" si="35"/>
        <v>444</v>
      </c>
    </row>
    <row r="447" spans="1:12" x14ac:dyDescent="0.35">
      <c r="A447" t="s">
        <v>66</v>
      </c>
      <c r="B447" t="s">
        <v>67</v>
      </c>
      <c r="C447" t="s">
        <v>513</v>
      </c>
      <c r="D447">
        <v>99.971778999999998</v>
      </c>
      <c r="E447">
        <v>152</v>
      </c>
      <c r="F447">
        <v>151.65927099999999</v>
      </c>
      <c r="G447">
        <v>100</v>
      </c>
      <c r="H447" t="str">
        <f t="shared" si="31"/>
        <v>03</v>
      </c>
      <c r="I447" t="str">
        <f t="shared" si="32"/>
        <v>07</v>
      </c>
      <c r="J447" t="str">
        <f t="shared" si="33"/>
        <v>34</v>
      </c>
      <c r="K447">
        <f t="shared" si="34"/>
        <v>11254</v>
      </c>
      <c r="L447" s="11">
        <f t="shared" si="35"/>
        <v>445</v>
      </c>
    </row>
    <row r="448" spans="1:12" x14ac:dyDescent="0.35">
      <c r="A448" t="s">
        <v>66</v>
      </c>
      <c r="B448" t="s">
        <v>67</v>
      </c>
      <c r="C448" t="s">
        <v>514</v>
      </c>
      <c r="D448">
        <v>99.988731000000001</v>
      </c>
      <c r="E448">
        <v>152</v>
      </c>
      <c r="F448">
        <v>151.60833700000001</v>
      </c>
      <c r="G448">
        <v>100</v>
      </c>
      <c r="H448" t="str">
        <f t="shared" si="31"/>
        <v>03</v>
      </c>
      <c r="I448" t="str">
        <f t="shared" si="32"/>
        <v>07</v>
      </c>
      <c r="J448" t="str">
        <f t="shared" si="33"/>
        <v>35</v>
      </c>
      <c r="K448">
        <f t="shared" si="34"/>
        <v>11255</v>
      </c>
      <c r="L448" s="11">
        <f t="shared" si="35"/>
        <v>446</v>
      </c>
    </row>
    <row r="449" spans="1:12" x14ac:dyDescent="0.35">
      <c r="A449" t="s">
        <v>66</v>
      </c>
      <c r="B449" t="s">
        <v>67</v>
      </c>
      <c r="C449" t="s">
        <v>515</v>
      </c>
      <c r="D449">
        <v>100.00844600000001</v>
      </c>
      <c r="E449">
        <v>152</v>
      </c>
      <c r="F449">
        <v>151.44966099999999</v>
      </c>
      <c r="G449">
        <v>100</v>
      </c>
      <c r="H449" t="str">
        <f t="shared" si="31"/>
        <v>03</v>
      </c>
      <c r="I449" t="str">
        <f t="shared" si="32"/>
        <v>07</v>
      </c>
      <c r="J449" t="str">
        <f t="shared" si="33"/>
        <v>36</v>
      </c>
      <c r="K449">
        <f t="shared" si="34"/>
        <v>11256</v>
      </c>
      <c r="L449" s="11">
        <f t="shared" si="35"/>
        <v>447</v>
      </c>
    </row>
    <row r="450" spans="1:12" x14ac:dyDescent="0.35">
      <c r="A450" t="s">
        <v>66</v>
      </c>
      <c r="B450" t="s">
        <v>67</v>
      </c>
      <c r="C450" t="s">
        <v>516</v>
      </c>
      <c r="D450">
        <v>100.027901</v>
      </c>
      <c r="E450">
        <v>152</v>
      </c>
      <c r="F450">
        <v>151.44949299999999</v>
      </c>
      <c r="G450">
        <v>100</v>
      </c>
      <c r="H450" t="str">
        <f t="shared" ref="H450:H513" si="36">LEFT(C450,2)</f>
        <v>03</v>
      </c>
      <c r="I450" t="str">
        <f t="shared" ref="I450:I513" si="37">MID(C450,4,2)</f>
        <v>07</v>
      </c>
      <c r="J450" t="str">
        <f t="shared" ref="J450:J513" si="38">MID(C450,7,2)</f>
        <v>37</v>
      </c>
      <c r="K450">
        <f t="shared" si="34"/>
        <v>11257</v>
      </c>
      <c r="L450" s="11">
        <f t="shared" si="35"/>
        <v>448</v>
      </c>
    </row>
    <row r="451" spans="1:12" x14ac:dyDescent="0.35">
      <c r="A451" t="s">
        <v>66</v>
      </c>
      <c r="B451" t="s">
        <v>67</v>
      </c>
      <c r="C451" t="s">
        <v>517</v>
      </c>
      <c r="D451">
        <v>100.048653</v>
      </c>
      <c r="E451">
        <v>152</v>
      </c>
      <c r="F451">
        <v>151.387192</v>
      </c>
      <c r="G451">
        <v>100</v>
      </c>
      <c r="H451" t="str">
        <f t="shared" si="36"/>
        <v>03</v>
      </c>
      <c r="I451" t="str">
        <f t="shared" si="37"/>
        <v>07</v>
      </c>
      <c r="J451" t="str">
        <f t="shared" si="38"/>
        <v>38</v>
      </c>
      <c r="K451">
        <f t="shared" ref="K451:K514" si="39">J451+I451*60+H451*60*60</f>
        <v>11258</v>
      </c>
      <c r="L451" s="11">
        <f t="shared" ref="L451:L464" si="40">K451-$K$2</f>
        <v>449</v>
      </c>
    </row>
    <row r="452" spans="1:12" x14ac:dyDescent="0.35">
      <c r="A452" t="s">
        <v>66</v>
      </c>
      <c r="B452" t="s">
        <v>67</v>
      </c>
      <c r="C452" t="s">
        <v>518</v>
      </c>
      <c r="D452">
        <v>100.076233</v>
      </c>
      <c r="E452">
        <v>152</v>
      </c>
      <c r="F452">
        <v>151.26159699999999</v>
      </c>
      <c r="G452">
        <v>100</v>
      </c>
      <c r="H452" t="str">
        <f t="shared" si="36"/>
        <v>03</v>
      </c>
      <c r="I452" t="str">
        <f t="shared" si="37"/>
        <v>07</v>
      </c>
      <c r="J452" t="str">
        <f t="shared" si="38"/>
        <v>39</v>
      </c>
      <c r="K452">
        <f t="shared" si="39"/>
        <v>11259</v>
      </c>
      <c r="L452" s="11">
        <f t="shared" si="40"/>
        <v>450</v>
      </c>
    </row>
    <row r="453" spans="1:12" x14ac:dyDescent="0.35">
      <c r="A453" t="s">
        <v>66</v>
      </c>
      <c r="B453" t="s">
        <v>67</v>
      </c>
      <c r="C453" t="s">
        <v>519</v>
      </c>
      <c r="D453">
        <v>100.111176</v>
      </c>
      <c r="E453">
        <v>152</v>
      </c>
      <c r="F453">
        <v>151.142303</v>
      </c>
      <c r="G453">
        <v>100</v>
      </c>
      <c r="H453" t="str">
        <f t="shared" si="36"/>
        <v>03</v>
      </c>
      <c r="I453" t="str">
        <f t="shared" si="37"/>
        <v>07</v>
      </c>
      <c r="J453" t="str">
        <f t="shared" si="38"/>
        <v>40</v>
      </c>
      <c r="K453">
        <f t="shared" si="39"/>
        <v>11260</v>
      </c>
      <c r="L453" s="11">
        <f t="shared" si="40"/>
        <v>451</v>
      </c>
    </row>
    <row r="454" spans="1:12" x14ac:dyDescent="0.35">
      <c r="A454" t="s">
        <v>66</v>
      </c>
      <c r="B454" t="s">
        <v>67</v>
      </c>
      <c r="C454" t="s">
        <v>520</v>
      </c>
      <c r="D454">
        <v>100.147041</v>
      </c>
      <c r="E454">
        <v>152</v>
      </c>
      <c r="F454">
        <v>151.034897</v>
      </c>
      <c r="G454">
        <v>100</v>
      </c>
      <c r="H454" t="str">
        <f t="shared" si="36"/>
        <v>03</v>
      </c>
      <c r="I454" t="str">
        <f t="shared" si="37"/>
        <v>07</v>
      </c>
      <c r="J454" t="str">
        <f t="shared" si="38"/>
        <v>41</v>
      </c>
      <c r="K454">
        <f t="shared" si="39"/>
        <v>11261</v>
      </c>
      <c r="L454" s="11">
        <f t="shared" si="40"/>
        <v>452</v>
      </c>
    </row>
    <row r="455" spans="1:12" x14ac:dyDescent="0.35">
      <c r="A455" t="s">
        <v>66</v>
      </c>
      <c r="B455" t="s">
        <v>67</v>
      </c>
      <c r="C455" t="s">
        <v>521</v>
      </c>
      <c r="D455">
        <v>100.182991</v>
      </c>
      <c r="E455">
        <v>152</v>
      </c>
      <c r="F455">
        <v>151.003525</v>
      </c>
      <c r="G455">
        <v>100</v>
      </c>
      <c r="H455" t="str">
        <f t="shared" si="36"/>
        <v>03</v>
      </c>
      <c r="I455" t="str">
        <f t="shared" si="37"/>
        <v>07</v>
      </c>
      <c r="J455" t="str">
        <f t="shared" si="38"/>
        <v>42</v>
      </c>
      <c r="K455">
        <f t="shared" si="39"/>
        <v>11262</v>
      </c>
      <c r="L455" s="11">
        <f t="shared" si="40"/>
        <v>453</v>
      </c>
    </row>
    <row r="456" spans="1:12" x14ac:dyDescent="0.35">
      <c r="A456" t="s">
        <v>66</v>
      </c>
      <c r="B456" t="s">
        <v>67</v>
      </c>
      <c r="C456" t="s">
        <v>522</v>
      </c>
      <c r="D456">
        <v>100.197998</v>
      </c>
      <c r="E456">
        <v>152</v>
      </c>
      <c r="F456">
        <v>151.163635</v>
      </c>
      <c r="G456">
        <v>100</v>
      </c>
      <c r="H456" t="str">
        <f t="shared" si="36"/>
        <v>03</v>
      </c>
      <c r="I456" t="str">
        <f t="shared" si="37"/>
        <v>07</v>
      </c>
      <c r="J456" t="str">
        <f t="shared" si="38"/>
        <v>43</v>
      </c>
      <c r="K456">
        <f t="shared" si="39"/>
        <v>11263</v>
      </c>
      <c r="L456" s="11">
        <f t="shared" si="40"/>
        <v>454</v>
      </c>
    </row>
    <row r="457" spans="1:12" x14ac:dyDescent="0.35">
      <c r="A457" t="s">
        <v>66</v>
      </c>
      <c r="B457" t="s">
        <v>67</v>
      </c>
      <c r="C457" t="s">
        <v>523</v>
      </c>
      <c r="D457">
        <v>100.18454699999999</v>
      </c>
      <c r="E457">
        <v>152</v>
      </c>
      <c r="F457">
        <v>151.49711600000001</v>
      </c>
      <c r="G457">
        <v>100</v>
      </c>
      <c r="H457" t="str">
        <f t="shared" si="36"/>
        <v>03</v>
      </c>
      <c r="I457" t="str">
        <f t="shared" si="37"/>
        <v>07</v>
      </c>
      <c r="J457" t="str">
        <f t="shared" si="38"/>
        <v>44</v>
      </c>
      <c r="K457">
        <f t="shared" si="39"/>
        <v>11264</v>
      </c>
      <c r="L457" s="11">
        <f t="shared" si="40"/>
        <v>455</v>
      </c>
    </row>
    <row r="458" spans="1:12" x14ac:dyDescent="0.35">
      <c r="A458" t="s">
        <v>66</v>
      </c>
      <c r="B458" t="s">
        <v>67</v>
      </c>
      <c r="C458" t="s">
        <v>524</v>
      </c>
      <c r="D458">
        <v>100.152092</v>
      </c>
      <c r="E458">
        <v>152</v>
      </c>
      <c r="F458">
        <v>151.95370500000001</v>
      </c>
      <c r="G458">
        <v>100</v>
      </c>
      <c r="H458" t="str">
        <f t="shared" si="36"/>
        <v>03</v>
      </c>
      <c r="I458" t="str">
        <f t="shared" si="37"/>
        <v>07</v>
      </c>
      <c r="J458" t="str">
        <f t="shared" si="38"/>
        <v>45</v>
      </c>
      <c r="K458">
        <f t="shared" si="39"/>
        <v>11265</v>
      </c>
      <c r="L458" s="11">
        <f t="shared" si="40"/>
        <v>456</v>
      </c>
    </row>
    <row r="459" spans="1:12" x14ac:dyDescent="0.35">
      <c r="A459" t="s">
        <v>66</v>
      </c>
      <c r="B459" t="s">
        <v>67</v>
      </c>
      <c r="C459" t="s">
        <v>525</v>
      </c>
      <c r="D459">
        <v>100.115402</v>
      </c>
      <c r="E459">
        <v>152</v>
      </c>
      <c r="F459">
        <v>152.214035</v>
      </c>
      <c r="G459">
        <v>100</v>
      </c>
      <c r="H459" t="str">
        <f t="shared" si="36"/>
        <v>03</v>
      </c>
      <c r="I459" t="str">
        <f t="shared" si="37"/>
        <v>07</v>
      </c>
      <c r="J459" t="str">
        <f t="shared" si="38"/>
        <v>46</v>
      </c>
      <c r="K459">
        <f t="shared" si="39"/>
        <v>11266</v>
      </c>
      <c r="L459" s="11">
        <f t="shared" si="40"/>
        <v>457</v>
      </c>
    </row>
    <row r="460" spans="1:12" x14ac:dyDescent="0.35">
      <c r="A460" t="s">
        <v>66</v>
      </c>
      <c r="B460" t="s">
        <v>67</v>
      </c>
      <c r="C460" t="s">
        <v>526</v>
      </c>
      <c r="D460">
        <v>100.09153000000001</v>
      </c>
      <c r="E460">
        <v>152</v>
      </c>
      <c r="F460">
        <v>152.41331500000001</v>
      </c>
      <c r="G460">
        <v>100</v>
      </c>
      <c r="H460" t="str">
        <f t="shared" si="36"/>
        <v>03</v>
      </c>
      <c r="I460" t="str">
        <f t="shared" si="37"/>
        <v>07</v>
      </c>
      <c r="J460" t="str">
        <f t="shared" si="38"/>
        <v>47</v>
      </c>
      <c r="K460">
        <f t="shared" si="39"/>
        <v>11267</v>
      </c>
      <c r="L460" s="11">
        <f t="shared" si="40"/>
        <v>458</v>
      </c>
    </row>
    <row r="461" spans="1:12" x14ac:dyDescent="0.35">
      <c r="A461" t="s">
        <v>66</v>
      </c>
      <c r="B461" t="s">
        <v>67</v>
      </c>
      <c r="C461" t="s">
        <v>527</v>
      </c>
      <c r="D461">
        <v>100.074387</v>
      </c>
      <c r="E461">
        <v>152</v>
      </c>
      <c r="F461">
        <v>152.29066499999999</v>
      </c>
      <c r="G461">
        <v>100</v>
      </c>
      <c r="H461" t="str">
        <f t="shared" si="36"/>
        <v>03</v>
      </c>
      <c r="I461" t="str">
        <f t="shared" si="37"/>
        <v>07</v>
      </c>
      <c r="J461" t="str">
        <f t="shared" si="38"/>
        <v>48</v>
      </c>
      <c r="K461">
        <f t="shared" si="39"/>
        <v>11268</v>
      </c>
      <c r="L461" s="11">
        <f t="shared" si="40"/>
        <v>459</v>
      </c>
    </row>
    <row r="462" spans="1:12" x14ac:dyDescent="0.35">
      <c r="A462" t="s">
        <v>66</v>
      </c>
      <c r="B462" t="s">
        <v>67</v>
      </c>
      <c r="C462" t="s">
        <v>528</v>
      </c>
      <c r="D462">
        <v>100.07652299999999</v>
      </c>
      <c r="E462">
        <v>152</v>
      </c>
      <c r="F462">
        <v>152.09726000000001</v>
      </c>
      <c r="G462">
        <v>100</v>
      </c>
      <c r="H462" t="str">
        <f t="shared" si="36"/>
        <v>03</v>
      </c>
      <c r="I462" t="str">
        <f t="shared" si="37"/>
        <v>07</v>
      </c>
      <c r="J462" t="str">
        <f t="shared" si="38"/>
        <v>49</v>
      </c>
      <c r="K462">
        <f t="shared" si="39"/>
        <v>11269</v>
      </c>
      <c r="L462" s="11">
        <f t="shared" si="40"/>
        <v>460</v>
      </c>
    </row>
    <row r="463" spans="1:12" x14ac:dyDescent="0.35">
      <c r="A463" t="s">
        <v>66</v>
      </c>
      <c r="B463" t="s">
        <v>67</v>
      </c>
      <c r="C463" t="s">
        <v>529</v>
      </c>
      <c r="D463">
        <v>100.092682</v>
      </c>
      <c r="E463">
        <v>152</v>
      </c>
      <c r="F463">
        <v>151.951019</v>
      </c>
      <c r="G463">
        <v>100</v>
      </c>
      <c r="H463" t="str">
        <f t="shared" si="36"/>
        <v>03</v>
      </c>
      <c r="I463" t="str">
        <f t="shared" si="37"/>
        <v>07</v>
      </c>
      <c r="J463" t="str">
        <f t="shared" si="38"/>
        <v>50</v>
      </c>
      <c r="K463">
        <f t="shared" si="39"/>
        <v>11270</v>
      </c>
      <c r="L463" s="11">
        <f t="shared" si="40"/>
        <v>461</v>
      </c>
    </row>
    <row r="464" spans="1:12" x14ac:dyDescent="0.35">
      <c r="A464" t="s">
        <v>66</v>
      </c>
      <c r="B464" t="s">
        <v>67</v>
      </c>
      <c r="C464" t="s">
        <v>530</v>
      </c>
      <c r="D464">
        <v>100.101692</v>
      </c>
      <c r="E464">
        <v>152</v>
      </c>
      <c r="F464">
        <v>151.829193</v>
      </c>
      <c r="G464">
        <v>100</v>
      </c>
      <c r="H464" t="str">
        <f t="shared" si="36"/>
        <v>03</v>
      </c>
      <c r="I464" t="str">
        <f t="shared" si="37"/>
        <v>07</v>
      </c>
      <c r="J464" t="str">
        <f t="shared" si="38"/>
        <v>51</v>
      </c>
      <c r="K464">
        <f t="shared" si="39"/>
        <v>11271</v>
      </c>
      <c r="L464" s="11">
        <f t="shared" si="40"/>
        <v>462</v>
      </c>
    </row>
    <row r="465" spans="1:12" x14ac:dyDescent="0.35">
      <c r="A465" t="s">
        <v>66</v>
      </c>
      <c r="B465" t="s">
        <v>67</v>
      </c>
      <c r="C465" t="s">
        <v>531</v>
      </c>
      <c r="D465">
        <v>100.10498800000001</v>
      </c>
      <c r="E465">
        <v>152</v>
      </c>
      <c r="F465">
        <v>151.80325300000001</v>
      </c>
      <c r="G465">
        <v>100</v>
      </c>
      <c r="H465" t="str">
        <f t="shared" si="36"/>
        <v>03</v>
      </c>
      <c r="I465" t="str">
        <f t="shared" si="37"/>
        <v>07</v>
      </c>
      <c r="J465" t="str">
        <f t="shared" si="38"/>
        <v>52</v>
      </c>
      <c r="K465">
        <f t="shared" si="39"/>
        <v>11272</v>
      </c>
      <c r="L465" s="11">
        <f t="shared" ref="L465:L528" si="41">K465-$K$2</f>
        <v>463</v>
      </c>
    </row>
    <row r="466" spans="1:12" x14ac:dyDescent="0.35">
      <c r="A466" t="s">
        <v>66</v>
      </c>
      <c r="B466" t="s">
        <v>67</v>
      </c>
      <c r="C466" t="s">
        <v>532</v>
      </c>
      <c r="D466">
        <v>100.105278</v>
      </c>
      <c r="E466">
        <v>152</v>
      </c>
      <c r="F466">
        <v>151.78071600000001</v>
      </c>
      <c r="G466">
        <v>100</v>
      </c>
      <c r="H466" t="str">
        <f t="shared" si="36"/>
        <v>03</v>
      </c>
      <c r="I466" t="str">
        <f t="shared" si="37"/>
        <v>07</v>
      </c>
      <c r="J466" t="str">
        <f t="shared" si="38"/>
        <v>53</v>
      </c>
      <c r="K466">
        <f t="shared" si="39"/>
        <v>11273</v>
      </c>
      <c r="L466" s="11">
        <f t="shared" si="41"/>
        <v>464</v>
      </c>
    </row>
    <row r="467" spans="1:12" x14ac:dyDescent="0.35">
      <c r="A467" t="s">
        <v>66</v>
      </c>
      <c r="B467" t="s">
        <v>67</v>
      </c>
      <c r="C467" t="s">
        <v>533</v>
      </c>
      <c r="D467">
        <v>100.087006</v>
      </c>
      <c r="E467">
        <v>152</v>
      </c>
      <c r="F467">
        <v>152.11672999999999</v>
      </c>
      <c r="G467">
        <v>100</v>
      </c>
      <c r="H467" t="str">
        <f t="shared" si="36"/>
        <v>03</v>
      </c>
      <c r="I467" t="str">
        <f t="shared" si="37"/>
        <v>07</v>
      </c>
      <c r="J467" t="str">
        <f t="shared" si="38"/>
        <v>54</v>
      </c>
      <c r="K467">
        <f t="shared" si="39"/>
        <v>11274</v>
      </c>
      <c r="L467" s="11">
        <f t="shared" si="41"/>
        <v>465</v>
      </c>
    </row>
    <row r="468" spans="1:12" x14ac:dyDescent="0.35">
      <c r="A468" t="s">
        <v>66</v>
      </c>
      <c r="B468" t="s">
        <v>67</v>
      </c>
      <c r="C468" t="s">
        <v>534</v>
      </c>
      <c r="D468">
        <v>100.076988</v>
      </c>
      <c r="E468">
        <v>152</v>
      </c>
      <c r="F468">
        <v>152.11035200000001</v>
      </c>
      <c r="G468">
        <v>100</v>
      </c>
      <c r="H468" t="str">
        <f t="shared" si="36"/>
        <v>03</v>
      </c>
      <c r="I468" t="str">
        <f t="shared" si="37"/>
        <v>07</v>
      </c>
      <c r="J468" t="str">
        <f t="shared" si="38"/>
        <v>55</v>
      </c>
      <c r="K468">
        <f t="shared" si="39"/>
        <v>11275</v>
      </c>
      <c r="L468" s="11">
        <f t="shared" si="41"/>
        <v>466</v>
      </c>
    </row>
    <row r="469" spans="1:12" x14ac:dyDescent="0.35">
      <c r="A469" t="s">
        <v>66</v>
      </c>
      <c r="B469" t="s">
        <v>67</v>
      </c>
      <c r="C469" t="s">
        <v>535</v>
      </c>
      <c r="D469">
        <v>100.053192</v>
      </c>
      <c r="E469">
        <v>152</v>
      </c>
      <c r="F469">
        <v>152.347656</v>
      </c>
      <c r="G469">
        <v>100</v>
      </c>
      <c r="H469" t="str">
        <f t="shared" si="36"/>
        <v>03</v>
      </c>
      <c r="I469" t="str">
        <f t="shared" si="37"/>
        <v>07</v>
      </c>
      <c r="J469" t="str">
        <f t="shared" si="38"/>
        <v>56</v>
      </c>
      <c r="K469">
        <f t="shared" si="39"/>
        <v>11276</v>
      </c>
      <c r="L469" s="11">
        <f t="shared" si="41"/>
        <v>467</v>
      </c>
    </row>
    <row r="470" spans="1:12" x14ac:dyDescent="0.35">
      <c r="A470" t="s">
        <v>66</v>
      </c>
      <c r="B470" t="s">
        <v>67</v>
      </c>
      <c r="C470" t="s">
        <v>536</v>
      </c>
      <c r="D470">
        <v>100.04529599999999</v>
      </c>
      <c r="E470">
        <v>152</v>
      </c>
      <c r="F470">
        <v>152.30368000000001</v>
      </c>
      <c r="G470">
        <v>100</v>
      </c>
      <c r="H470" t="str">
        <f t="shared" si="36"/>
        <v>03</v>
      </c>
      <c r="I470" t="str">
        <f t="shared" si="37"/>
        <v>07</v>
      </c>
      <c r="J470" t="str">
        <f t="shared" si="38"/>
        <v>57</v>
      </c>
      <c r="K470">
        <f t="shared" si="39"/>
        <v>11277</v>
      </c>
      <c r="L470" s="11">
        <f t="shared" si="41"/>
        <v>468</v>
      </c>
    </row>
    <row r="471" spans="1:12" x14ac:dyDescent="0.35">
      <c r="A471" t="s">
        <v>66</v>
      </c>
      <c r="B471" t="s">
        <v>67</v>
      </c>
      <c r="C471" t="s">
        <v>537</v>
      </c>
      <c r="D471">
        <v>100.046577</v>
      </c>
      <c r="E471">
        <v>152</v>
      </c>
      <c r="F471">
        <v>152.15756200000001</v>
      </c>
      <c r="G471">
        <v>100</v>
      </c>
      <c r="H471" t="str">
        <f t="shared" si="36"/>
        <v>03</v>
      </c>
      <c r="I471" t="str">
        <f t="shared" si="37"/>
        <v>07</v>
      </c>
      <c r="J471" t="str">
        <f t="shared" si="38"/>
        <v>58</v>
      </c>
      <c r="K471">
        <f t="shared" si="39"/>
        <v>11278</v>
      </c>
      <c r="L471" s="11">
        <f t="shared" si="41"/>
        <v>469</v>
      </c>
    </row>
    <row r="472" spans="1:12" x14ac:dyDescent="0.35">
      <c r="A472" t="s">
        <v>66</v>
      </c>
      <c r="B472" t="s">
        <v>67</v>
      </c>
      <c r="C472" t="s">
        <v>538</v>
      </c>
      <c r="D472">
        <v>100.046661</v>
      </c>
      <c r="E472">
        <v>152</v>
      </c>
      <c r="F472">
        <v>152.17424</v>
      </c>
      <c r="G472">
        <v>100</v>
      </c>
      <c r="H472" t="str">
        <f t="shared" si="36"/>
        <v>03</v>
      </c>
      <c r="I472" t="str">
        <f t="shared" si="37"/>
        <v>07</v>
      </c>
      <c r="J472" t="str">
        <f t="shared" si="38"/>
        <v>59</v>
      </c>
      <c r="K472">
        <f t="shared" si="39"/>
        <v>11279</v>
      </c>
      <c r="L472" s="11">
        <f t="shared" si="41"/>
        <v>470</v>
      </c>
    </row>
    <row r="473" spans="1:12" x14ac:dyDescent="0.35">
      <c r="A473" t="s">
        <v>66</v>
      </c>
      <c r="B473" t="s">
        <v>67</v>
      </c>
      <c r="C473" t="s">
        <v>539</v>
      </c>
      <c r="D473">
        <v>100.055649</v>
      </c>
      <c r="E473">
        <v>152</v>
      </c>
      <c r="F473">
        <v>152.10034200000001</v>
      </c>
      <c r="G473">
        <v>99.666702000000001</v>
      </c>
      <c r="H473" t="str">
        <f t="shared" si="36"/>
        <v>03</v>
      </c>
      <c r="I473" t="str">
        <f t="shared" si="37"/>
        <v>08</v>
      </c>
      <c r="J473" t="str">
        <f t="shared" si="38"/>
        <v>00</v>
      </c>
      <c r="K473">
        <f t="shared" si="39"/>
        <v>11280</v>
      </c>
      <c r="L473" s="11">
        <f t="shared" si="41"/>
        <v>471</v>
      </c>
    </row>
    <row r="474" spans="1:12" x14ac:dyDescent="0.35">
      <c r="A474" t="s">
        <v>66</v>
      </c>
      <c r="B474" t="s">
        <v>67</v>
      </c>
      <c r="C474" t="s">
        <v>540</v>
      </c>
      <c r="D474">
        <v>100.058571</v>
      </c>
      <c r="E474">
        <v>152</v>
      </c>
      <c r="F474">
        <v>151.97022999999999</v>
      </c>
      <c r="G474">
        <v>99.666702000000001</v>
      </c>
      <c r="H474" t="str">
        <f t="shared" si="36"/>
        <v>03</v>
      </c>
      <c r="I474" t="str">
        <f t="shared" si="37"/>
        <v>08</v>
      </c>
      <c r="J474" t="str">
        <f t="shared" si="38"/>
        <v>01</v>
      </c>
      <c r="K474">
        <f t="shared" si="39"/>
        <v>11281</v>
      </c>
      <c r="L474" s="11">
        <f t="shared" si="41"/>
        <v>472</v>
      </c>
    </row>
    <row r="475" spans="1:12" x14ac:dyDescent="0.35">
      <c r="A475" t="s">
        <v>66</v>
      </c>
      <c r="B475" t="s">
        <v>67</v>
      </c>
      <c r="C475" t="s">
        <v>541</v>
      </c>
      <c r="D475">
        <v>100.054039</v>
      </c>
      <c r="E475">
        <v>152</v>
      </c>
      <c r="F475">
        <v>152.048294</v>
      </c>
      <c r="G475">
        <v>99.666702000000001</v>
      </c>
      <c r="H475" t="str">
        <f t="shared" si="36"/>
        <v>03</v>
      </c>
      <c r="I475" t="str">
        <f t="shared" si="37"/>
        <v>08</v>
      </c>
      <c r="J475" t="str">
        <f t="shared" si="38"/>
        <v>02</v>
      </c>
      <c r="K475">
        <f t="shared" si="39"/>
        <v>11282</v>
      </c>
      <c r="L475" s="11">
        <f t="shared" si="41"/>
        <v>473</v>
      </c>
    </row>
    <row r="476" spans="1:12" x14ac:dyDescent="0.35">
      <c r="A476" t="s">
        <v>66</v>
      </c>
      <c r="B476" t="s">
        <v>67</v>
      </c>
      <c r="C476" t="s">
        <v>542</v>
      </c>
      <c r="D476">
        <v>100.049553</v>
      </c>
      <c r="E476">
        <v>152</v>
      </c>
      <c r="F476">
        <v>152.16914399999999</v>
      </c>
      <c r="G476">
        <v>99.666702000000001</v>
      </c>
      <c r="H476" t="str">
        <f t="shared" si="36"/>
        <v>03</v>
      </c>
      <c r="I476" t="str">
        <f t="shared" si="37"/>
        <v>08</v>
      </c>
      <c r="J476" t="str">
        <f t="shared" si="38"/>
        <v>03</v>
      </c>
      <c r="K476">
        <f t="shared" si="39"/>
        <v>11283</v>
      </c>
      <c r="L476" s="11">
        <f t="shared" si="41"/>
        <v>474</v>
      </c>
    </row>
    <row r="477" spans="1:12" x14ac:dyDescent="0.35">
      <c r="A477" t="s">
        <v>66</v>
      </c>
      <c r="B477" t="s">
        <v>67</v>
      </c>
      <c r="C477" t="s">
        <v>543</v>
      </c>
      <c r="D477">
        <v>100.043228</v>
      </c>
      <c r="E477">
        <v>152</v>
      </c>
      <c r="F477">
        <v>152.46965</v>
      </c>
      <c r="G477">
        <v>99.666702000000001</v>
      </c>
      <c r="H477" t="str">
        <f t="shared" si="36"/>
        <v>03</v>
      </c>
      <c r="I477" t="str">
        <f t="shared" si="37"/>
        <v>08</v>
      </c>
      <c r="J477" t="str">
        <f t="shared" si="38"/>
        <v>04</v>
      </c>
      <c r="K477">
        <f t="shared" si="39"/>
        <v>11284</v>
      </c>
      <c r="L477" s="11">
        <f t="shared" si="41"/>
        <v>475</v>
      </c>
    </row>
    <row r="478" spans="1:12" x14ac:dyDescent="0.35">
      <c r="A478" t="s">
        <v>66</v>
      </c>
      <c r="B478" t="s">
        <v>67</v>
      </c>
      <c r="C478" t="s">
        <v>544</v>
      </c>
      <c r="D478">
        <v>100.032661</v>
      </c>
      <c r="E478">
        <v>152</v>
      </c>
      <c r="F478">
        <v>152.96672100000001</v>
      </c>
      <c r="G478">
        <v>99.666702000000001</v>
      </c>
      <c r="H478" t="str">
        <f t="shared" si="36"/>
        <v>03</v>
      </c>
      <c r="I478" t="str">
        <f t="shared" si="37"/>
        <v>08</v>
      </c>
      <c r="J478" t="str">
        <f t="shared" si="38"/>
        <v>05</v>
      </c>
      <c r="K478">
        <f t="shared" si="39"/>
        <v>11285</v>
      </c>
      <c r="L478" s="11">
        <f t="shared" si="41"/>
        <v>476</v>
      </c>
    </row>
    <row r="479" spans="1:12" x14ac:dyDescent="0.35">
      <c r="A479" t="s">
        <v>66</v>
      </c>
      <c r="B479" t="s">
        <v>67</v>
      </c>
      <c r="C479" t="s">
        <v>545</v>
      </c>
      <c r="D479">
        <v>100.031021</v>
      </c>
      <c r="E479">
        <v>152</v>
      </c>
      <c r="F479">
        <v>153.43824799999999</v>
      </c>
      <c r="G479">
        <v>99.666702000000001</v>
      </c>
      <c r="H479" t="str">
        <f t="shared" si="36"/>
        <v>03</v>
      </c>
      <c r="I479" t="str">
        <f t="shared" si="37"/>
        <v>08</v>
      </c>
      <c r="J479" t="str">
        <f t="shared" si="38"/>
        <v>06</v>
      </c>
      <c r="K479">
        <f t="shared" si="39"/>
        <v>11286</v>
      </c>
      <c r="L479" s="11">
        <f t="shared" si="41"/>
        <v>477</v>
      </c>
    </row>
    <row r="480" spans="1:12" x14ac:dyDescent="0.35">
      <c r="A480" t="s">
        <v>66</v>
      </c>
      <c r="B480" t="s">
        <v>67</v>
      </c>
      <c r="C480" t="s">
        <v>546</v>
      </c>
      <c r="D480">
        <v>100.028069</v>
      </c>
      <c r="E480">
        <v>152</v>
      </c>
      <c r="F480">
        <v>153.93858299999999</v>
      </c>
      <c r="G480">
        <v>99.666702000000001</v>
      </c>
      <c r="H480" t="str">
        <f t="shared" si="36"/>
        <v>03</v>
      </c>
      <c r="I480" t="str">
        <f t="shared" si="37"/>
        <v>08</v>
      </c>
      <c r="J480" t="str">
        <f t="shared" si="38"/>
        <v>07</v>
      </c>
      <c r="K480">
        <f t="shared" si="39"/>
        <v>11287</v>
      </c>
      <c r="L480" s="11">
        <f t="shared" si="41"/>
        <v>478</v>
      </c>
    </row>
    <row r="481" spans="1:12" x14ac:dyDescent="0.35">
      <c r="A481" t="s">
        <v>66</v>
      </c>
      <c r="B481" t="s">
        <v>67</v>
      </c>
      <c r="C481" t="s">
        <v>547</v>
      </c>
      <c r="D481">
        <v>100.02977</v>
      </c>
      <c r="E481">
        <v>152</v>
      </c>
      <c r="F481">
        <v>154.417877</v>
      </c>
      <c r="G481">
        <v>99.666702000000001</v>
      </c>
      <c r="H481" t="str">
        <f t="shared" si="36"/>
        <v>03</v>
      </c>
      <c r="I481" t="str">
        <f t="shared" si="37"/>
        <v>08</v>
      </c>
      <c r="J481" t="str">
        <f t="shared" si="38"/>
        <v>08</v>
      </c>
      <c r="K481">
        <f t="shared" si="39"/>
        <v>11288</v>
      </c>
      <c r="L481" s="11">
        <f t="shared" si="41"/>
        <v>479</v>
      </c>
    </row>
    <row r="482" spans="1:12" x14ac:dyDescent="0.35">
      <c r="A482" t="s">
        <v>66</v>
      </c>
      <c r="B482" t="s">
        <v>67</v>
      </c>
      <c r="C482" t="s">
        <v>548</v>
      </c>
      <c r="D482">
        <v>100.032707</v>
      </c>
      <c r="E482">
        <v>152</v>
      </c>
      <c r="F482">
        <v>154.75534099999999</v>
      </c>
      <c r="G482">
        <v>99.666702000000001</v>
      </c>
      <c r="H482" t="str">
        <f t="shared" si="36"/>
        <v>03</v>
      </c>
      <c r="I482" t="str">
        <f t="shared" si="37"/>
        <v>08</v>
      </c>
      <c r="J482" t="str">
        <f t="shared" si="38"/>
        <v>09</v>
      </c>
      <c r="K482">
        <f t="shared" si="39"/>
        <v>11289</v>
      </c>
      <c r="L482" s="11">
        <f t="shared" si="41"/>
        <v>480</v>
      </c>
    </row>
    <row r="483" spans="1:12" x14ac:dyDescent="0.35">
      <c r="A483" t="s">
        <v>66</v>
      </c>
      <c r="B483" t="s">
        <v>67</v>
      </c>
      <c r="C483" t="s">
        <v>549</v>
      </c>
      <c r="D483">
        <v>100.036507</v>
      </c>
      <c r="E483">
        <v>152</v>
      </c>
      <c r="F483">
        <v>155.13459800000001</v>
      </c>
      <c r="G483">
        <v>99.666702000000001</v>
      </c>
      <c r="H483" t="str">
        <f t="shared" si="36"/>
        <v>03</v>
      </c>
      <c r="I483" t="str">
        <f t="shared" si="37"/>
        <v>08</v>
      </c>
      <c r="J483" t="str">
        <f t="shared" si="38"/>
        <v>10</v>
      </c>
      <c r="K483">
        <f t="shared" si="39"/>
        <v>11290</v>
      </c>
      <c r="L483" s="11">
        <f t="shared" si="41"/>
        <v>481</v>
      </c>
    </row>
    <row r="484" spans="1:12" x14ac:dyDescent="0.35">
      <c r="A484" t="s">
        <v>66</v>
      </c>
      <c r="B484" t="s">
        <v>67</v>
      </c>
      <c r="C484" t="s">
        <v>550</v>
      </c>
      <c r="D484">
        <v>100.03864299999999</v>
      </c>
      <c r="E484">
        <v>152</v>
      </c>
      <c r="F484">
        <v>155.59007299999999</v>
      </c>
      <c r="G484">
        <v>99.666702000000001</v>
      </c>
      <c r="H484" t="str">
        <f t="shared" si="36"/>
        <v>03</v>
      </c>
      <c r="I484" t="str">
        <f t="shared" si="37"/>
        <v>08</v>
      </c>
      <c r="J484" t="str">
        <f t="shared" si="38"/>
        <v>11</v>
      </c>
      <c r="K484">
        <f t="shared" si="39"/>
        <v>11291</v>
      </c>
      <c r="L484" s="11">
        <f t="shared" si="41"/>
        <v>482</v>
      </c>
    </row>
    <row r="485" spans="1:12" x14ac:dyDescent="0.35">
      <c r="A485" t="s">
        <v>66</v>
      </c>
      <c r="B485" t="s">
        <v>67</v>
      </c>
      <c r="C485" t="s">
        <v>551</v>
      </c>
      <c r="D485">
        <v>100.043434</v>
      </c>
      <c r="E485">
        <v>152</v>
      </c>
      <c r="F485">
        <v>155.89880400000001</v>
      </c>
      <c r="G485">
        <v>99.666702000000001</v>
      </c>
      <c r="H485" t="str">
        <f t="shared" si="36"/>
        <v>03</v>
      </c>
      <c r="I485" t="str">
        <f t="shared" si="37"/>
        <v>08</v>
      </c>
      <c r="J485" t="str">
        <f t="shared" si="38"/>
        <v>12</v>
      </c>
      <c r="K485">
        <f t="shared" si="39"/>
        <v>11292</v>
      </c>
      <c r="L485" s="11">
        <f t="shared" si="41"/>
        <v>483</v>
      </c>
    </row>
    <row r="486" spans="1:12" x14ac:dyDescent="0.35">
      <c r="A486" t="s">
        <v>66</v>
      </c>
      <c r="B486" t="s">
        <v>67</v>
      </c>
      <c r="C486" t="s">
        <v>552</v>
      </c>
      <c r="D486">
        <v>100.04948400000001</v>
      </c>
      <c r="E486">
        <v>152</v>
      </c>
      <c r="F486">
        <v>156.19850199999999</v>
      </c>
      <c r="G486">
        <v>99.666702000000001</v>
      </c>
      <c r="H486" t="str">
        <f t="shared" si="36"/>
        <v>03</v>
      </c>
      <c r="I486" t="str">
        <f t="shared" si="37"/>
        <v>08</v>
      </c>
      <c r="J486" t="str">
        <f t="shared" si="38"/>
        <v>13</v>
      </c>
      <c r="K486">
        <f t="shared" si="39"/>
        <v>11293</v>
      </c>
      <c r="L486" s="11">
        <f t="shared" si="41"/>
        <v>484</v>
      </c>
    </row>
    <row r="487" spans="1:12" x14ac:dyDescent="0.35">
      <c r="A487" t="s">
        <v>66</v>
      </c>
      <c r="B487" t="s">
        <v>67</v>
      </c>
      <c r="C487" t="s">
        <v>553</v>
      </c>
      <c r="D487">
        <v>100.053009</v>
      </c>
      <c r="E487">
        <v>152</v>
      </c>
      <c r="F487">
        <v>156.60022000000001</v>
      </c>
      <c r="G487">
        <v>99.666702000000001</v>
      </c>
      <c r="H487" t="str">
        <f t="shared" si="36"/>
        <v>03</v>
      </c>
      <c r="I487" t="str">
        <f t="shared" si="37"/>
        <v>08</v>
      </c>
      <c r="J487" t="str">
        <f t="shared" si="38"/>
        <v>14</v>
      </c>
      <c r="K487">
        <f t="shared" si="39"/>
        <v>11294</v>
      </c>
      <c r="L487" s="11">
        <f t="shared" si="41"/>
        <v>485</v>
      </c>
    </row>
    <row r="488" spans="1:12" x14ac:dyDescent="0.35">
      <c r="A488" t="s">
        <v>66</v>
      </c>
      <c r="B488" t="s">
        <v>67</v>
      </c>
      <c r="C488" t="s">
        <v>554</v>
      </c>
      <c r="D488">
        <v>100.04940000000001</v>
      </c>
      <c r="E488">
        <v>152</v>
      </c>
      <c r="F488">
        <v>156.92417900000001</v>
      </c>
      <c r="G488">
        <v>99.666702000000001</v>
      </c>
      <c r="H488" t="str">
        <f t="shared" si="36"/>
        <v>03</v>
      </c>
      <c r="I488" t="str">
        <f t="shared" si="37"/>
        <v>08</v>
      </c>
      <c r="J488" t="str">
        <f t="shared" si="38"/>
        <v>15</v>
      </c>
      <c r="K488">
        <f t="shared" si="39"/>
        <v>11295</v>
      </c>
      <c r="L488" s="11">
        <f t="shared" si="41"/>
        <v>486</v>
      </c>
    </row>
    <row r="489" spans="1:12" x14ac:dyDescent="0.35">
      <c r="A489" t="s">
        <v>66</v>
      </c>
      <c r="B489" t="s">
        <v>67</v>
      </c>
      <c r="C489" t="s">
        <v>555</v>
      </c>
      <c r="D489">
        <v>100.05184199999999</v>
      </c>
      <c r="E489">
        <v>152</v>
      </c>
      <c r="F489">
        <v>157.06303399999999</v>
      </c>
      <c r="G489">
        <v>99.666702000000001</v>
      </c>
      <c r="H489" t="str">
        <f t="shared" si="36"/>
        <v>03</v>
      </c>
      <c r="I489" t="str">
        <f t="shared" si="37"/>
        <v>08</v>
      </c>
      <c r="J489" t="str">
        <f t="shared" si="38"/>
        <v>16</v>
      </c>
      <c r="K489">
        <f t="shared" si="39"/>
        <v>11296</v>
      </c>
      <c r="L489" s="11">
        <f t="shared" si="41"/>
        <v>487</v>
      </c>
    </row>
    <row r="490" spans="1:12" x14ac:dyDescent="0.35">
      <c r="A490" t="s">
        <v>66</v>
      </c>
      <c r="B490" t="s">
        <v>67</v>
      </c>
      <c r="C490" t="s">
        <v>556</v>
      </c>
      <c r="D490">
        <v>100.045433</v>
      </c>
      <c r="E490">
        <v>152</v>
      </c>
      <c r="F490">
        <v>157.48393200000001</v>
      </c>
      <c r="G490">
        <v>99.666702000000001</v>
      </c>
      <c r="H490" t="str">
        <f t="shared" si="36"/>
        <v>03</v>
      </c>
      <c r="I490" t="str">
        <f t="shared" si="37"/>
        <v>08</v>
      </c>
      <c r="J490" t="str">
        <f t="shared" si="38"/>
        <v>17</v>
      </c>
      <c r="K490">
        <f t="shared" si="39"/>
        <v>11297</v>
      </c>
      <c r="L490" s="11">
        <f t="shared" si="41"/>
        <v>488</v>
      </c>
    </row>
    <row r="491" spans="1:12" x14ac:dyDescent="0.35">
      <c r="A491" t="s">
        <v>66</v>
      </c>
      <c r="B491" t="s">
        <v>67</v>
      </c>
      <c r="C491" t="s">
        <v>557</v>
      </c>
      <c r="D491">
        <v>100.050201</v>
      </c>
      <c r="E491">
        <v>152</v>
      </c>
      <c r="F491">
        <v>157.81568899999999</v>
      </c>
      <c r="G491">
        <v>99.666702000000001</v>
      </c>
      <c r="H491" t="str">
        <f t="shared" si="36"/>
        <v>03</v>
      </c>
      <c r="I491" t="str">
        <f t="shared" si="37"/>
        <v>08</v>
      </c>
      <c r="J491" t="str">
        <f t="shared" si="38"/>
        <v>18</v>
      </c>
      <c r="K491">
        <f t="shared" si="39"/>
        <v>11298</v>
      </c>
      <c r="L491" s="11">
        <f t="shared" si="41"/>
        <v>489</v>
      </c>
    </row>
    <row r="492" spans="1:12" x14ac:dyDescent="0.35">
      <c r="A492" t="s">
        <v>66</v>
      </c>
      <c r="B492" t="s">
        <v>67</v>
      </c>
      <c r="C492" t="s">
        <v>558</v>
      </c>
      <c r="D492">
        <v>100.06281300000001</v>
      </c>
      <c r="E492">
        <v>152</v>
      </c>
      <c r="F492">
        <v>157.81912199999999</v>
      </c>
      <c r="G492">
        <v>99.666702000000001</v>
      </c>
      <c r="H492" t="str">
        <f t="shared" si="36"/>
        <v>03</v>
      </c>
      <c r="I492" t="str">
        <f t="shared" si="37"/>
        <v>08</v>
      </c>
      <c r="J492" t="str">
        <f t="shared" si="38"/>
        <v>19</v>
      </c>
      <c r="K492">
        <f t="shared" si="39"/>
        <v>11299</v>
      </c>
      <c r="L492" s="11">
        <f t="shared" si="41"/>
        <v>490</v>
      </c>
    </row>
    <row r="493" spans="1:12" x14ac:dyDescent="0.35">
      <c r="A493" t="s">
        <v>66</v>
      </c>
      <c r="B493" t="s">
        <v>67</v>
      </c>
      <c r="C493" t="s">
        <v>559</v>
      </c>
      <c r="D493">
        <v>100.072433</v>
      </c>
      <c r="E493">
        <v>152</v>
      </c>
      <c r="F493">
        <v>158.065933</v>
      </c>
      <c r="G493">
        <v>99.666702000000001</v>
      </c>
      <c r="H493" t="str">
        <f t="shared" si="36"/>
        <v>03</v>
      </c>
      <c r="I493" t="str">
        <f t="shared" si="37"/>
        <v>08</v>
      </c>
      <c r="J493" t="str">
        <f t="shared" si="38"/>
        <v>20</v>
      </c>
      <c r="K493">
        <f t="shared" si="39"/>
        <v>11300</v>
      </c>
      <c r="L493" s="11">
        <f t="shared" si="41"/>
        <v>491</v>
      </c>
    </row>
    <row r="494" spans="1:12" x14ac:dyDescent="0.35">
      <c r="A494" t="s">
        <v>66</v>
      </c>
      <c r="B494" t="s">
        <v>67</v>
      </c>
      <c r="C494" t="s">
        <v>560</v>
      </c>
      <c r="D494">
        <v>100.104378</v>
      </c>
      <c r="E494">
        <v>152</v>
      </c>
      <c r="F494">
        <v>158.07672099999999</v>
      </c>
      <c r="G494">
        <v>99.666702000000001</v>
      </c>
      <c r="H494" t="str">
        <f t="shared" si="36"/>
        <v>03</v>
      </c>
      <c r="I494" t="str">
        <f t="shared" si="37"/>
        <v>08</v>
      </c>
      <c r="J494" t="str">
        <f t="shared" si="38"/>
        <v>21</v>
      </c>
      <c r="K494">
        <f t="shared" si="39"/>
        <v>11301</v>
      </c>
      <c r="L494" s="11">
        <f t="shared" si="41"/>
        <v>492</v>
      </c>
    </row>
    <row r="495" spans="1:12" x14ac:dyDescent="0.35">
      <c r="A495" t="s">
        <v>66</v>
      </c>
      <c r="B495" t="s">
        <v>67</v>
      </c>
      <c r="C495" t="s">
        <v>561</v>
      </c>
      <c r="D495">
        <v>100.123856</v>
      </c>
      <c r="E495">
        <v>152</v>
      </c>
      <c r="F495">
        <v>158.175354</v>
      </c>
      <c r="G495">
        <v>99.666702000000001</v>
      </c>
      <c r="H495" t="str">
        <f t="shared" si="36"/>
        <v>03</v>
      </c>
      <c r="I495" t="str">
        <f t="shared" si="37"/>
        <v>08</v>
      </c>
      <c r="J495" t="str">
        <f t="shared" si="38"/>
        <v>22</v>
      </c>
      <c r="K495">
        <f t="shared" si="39"/>
        <v>11302</v>
      </c>
      <c r="L495" s="11">
        <f t="shared" si="41"/>
        <v>493</v>
      </c>
    </row>
    <row r="496" spans="1:12" x14ac:dyDescent="0.35">
      <c r="A496" t="s">
        <v>66</v>
      </c>
      <c r="B496" t="s">
        <v>67</v>
      </c>
      <c r="C496" t="s">
        <v>562</v>
      </c>
      <c r="D496">
        <v>100.13209500000001</v>
      </c>
      <c r="E496">
        <v>152</v>
      </c>
      <c r="F496">
        <v>158.57389800000001</v>
      </c>
      <c r="G496">
        <v>99.666702000000001</v>
      </c>
      <c r="H496" t="str">
        <f t="shared" si="36"/>
        <v>03</v>
      </c>
      <c r="I496" t="str">
        <f t="shared" si="37"/>
        <v>08</v>
      </c>
      <c r="J496" t="str">
        <f t="shared" si="38"/>
        <v>23</v>
      </c>
      <c r="K496">
        <f t="shared" si="39"/>
        <v>11303</v>
      </c>
      <c r="L496" s="11">
        <f t="shared" si="41"/>
        <v>494</v>
      </c>
    </row>
    <row r="497" spans="1:12" x14ac:dyDescent="0.35">
      <c r="A497" t="s">
        <v>66</v>
      </c>
      <c r="B497" t="s">
        <v>67</v>
      </c>
      <c r="C497" t="s">
        <v>563</v>
      </c>
      <c r="D497">
        <v>100.123413</v>
      </c>
      <c r="E497">
        <v>152</v>
      </c>
      <c r="F497">
        <v>159.06094400000001</v>
      </c>
      <c r="G497">
        <v>99.666702000000001</v>
      </c>
      <c r="H497" t="str">
        <f t="shared" si="36"/>
        <v>03</v>
      </c>
      <c r="I497" t="str">
        <f t="shared" si="37"/>
        <v>08</v>
      </c>
      <c r="J497" t="str">
        <f t="shared" si="38"/>
        <v>24</v>
      </c>
      <c r="K497">
        <f t="shared" si="39"/>
        <v>11304</v>
      </c>
      <c r="L497" s="11">
        <f t="shared" si="41"/>
        <v>495</v>
      </c>
    </row>
    <row r="498" spans="1:12" x14ac:dyDescent="0.35">
      <c r="A498" t="s">
        <v>66</v>
      </c>
      <c r="B498" t="s">
        <v>67</v>
      </c>
      <c r="C498" t="s">
        <v>564</v>
      </c>
      <c r="D498">
        <v>100.096962</v>
      </c>
      <c r="E498">
        <v>152</v>
      </c>
      <c r="F498">
        <v>159.53945899999999</v>
      </c>
      <c r="G498">
        <v>99.666702000000001</v>
      </c>
      <c r="H498" t="str">
        <f t="shared" si="36"/>
        <v>03</v>
      </c>
      <c r="I498" t="str">
        <f t="shared" si="37"/>
        <v>08</v>
      </c>
      <c r="J498" t="str">
        <f t="shared" si="38"/>
        <v>25</v>
      </c>
      <c r="K498">
        <f t="shared" si="39"/>
        <v>11305</v>
      </c>
      <c r="L498" s="11">
        <f t="shared" si="41"/>
        <v>496</v>
      </c>
    </row>
    <row r="499" spans="1:12" x14ac:dyDescent="0.35">
      <c r="A499" t="s">
        <v>66</v>
      </c>
      <c r="B499" t="s">
        <v>67</v>
      </c>
      <c r="C499" t="s">
        <v>565</v>
      </c>
      <c r="D499">
        <v>100.070984</v>
      </c>
      <c r="E499">
        <v>152</v>
      </c>
      <c r="F499">
        <v>160.157059</v>
      </c>
      <c r="G499">
        <v>99.666702000000001</v>
      </c>
      <c r="H499" t="str">
        <f t="shared" si="36"/>
        <v>03</v>
      </c>
      <c r="I499" t="str">
        <f t="shared" si="37"/>
        <v>08</v>
      </c>
      <c r="J499" t="str">
        <f t="shared" si="38"/>
        <v>26</v>
      </c>
      <c r="K499">
        <f t="shared" si="39"/>
        <v>11306</v>
      </c>
      <c r="L499" s="11">
        <f t="shared" si="41"/>
        <v>497</v>
      </c>
    </row>
    <row r="500" spans="1:12" x14ac:dyDescent="0.35">
      <c r="A500" t="s">
        <v>66</v>
      </c>
      <c r="B500" t="s">
        <v>67</v>
      </c>
      <c r="C500" t="s">
        <v>566</v>
      </c>
      <c r="D500">
        <v>100.042473</v>
      </c>
      <c r="E500">
        <v>152</v>
      </c>
      <c r="F500">
        <v>160.648224</v>
      </c>
      <c r="G500">
        <v>99.666702000000001</v>
      </c>
      <c r="H500" t="str">
        <f t="shared" si="36"/>
        <v>03</v>
      </c>
      <c r="I500" t="str">
        <f t="shared" si="37"/>
        <v>08</v>
      </c>
      <c r="J500" t="str">
        <f t="shared" si="38"/>
        <v>27</v>
      </c>
      <c r="K500">
        <f t="shared" si="39"/>
        <v>11307</v>
      </c>
      <c r="L500" s="11">
        <f t="shared" si="41"/>
        <v>498</v>
      </c>
    </row>
    <row r="501" spans="1:12" x14ac:dyDescent="0.35">
      <c r="A501" t="s">
        <v>66</v>
      </c>
      <c r="B501" t="s">
        <v>67</v>
      </c>
      <c r="C501" t="s">
        <v>567</v>
      </c>
      <c r="D501">
        <v>100.034691</v>
      </c>
      <c r="E501">
        <v>152</v>
      </c>
      <c r="F501">
        <v>160.73478700000001</v>
      </c>
      <c r="G501">
        <v>99.666702000000001</v>
      </c>
      <c r="H501" t="str">
        <f t="shared" si="36"/>
        <v>03</v>
      </c>
      <c r="I501" t="str">
        <f t="shared" si="37"/>
        <v>08</v>
      </c>
      <c r="J501" t="str">
        <f t="shared" si="38"/>
        <v>28</v>
      </c>
      <c r="K501">
        <f t="shared" si="39"/>
        <v>11308</v>
      </c>
      <c r="L501" s="11">
        <f t="shared" si="41"/>
        <v>499</v>
      </c>
    </row>
    <row r="502" spans="1:12" x14ac:dyDescent="0.35">
      <c r="A502" t="s">
        <v>66</v>
      </c>
      <c r="B502" t="s">
        <v>67</v>
      </c>
      <c r="C502" t="s">
        <v>568</v>
      </c>
      <c r="D502">
        <v>100.03681899999999</v>
      </c>
      <c r="E502">
        <v>152</v>
      </c>
      <c r="F502">
        <v>160.70725999999999</v>
      </c>
      <c r="G502">
        <v>99.666702000000001</v>
      </c>
      <c r="H502" t="str">
        <f t="shared" si="36"/>
        <v>03</v>
      </c>
      <c r="I502" t="str">
        <f t="shared" si="37"/>
        <v>08</v>
      </c>
      <c r="J502" t="str">
        <f t="shared" si="38"/>
        <v>29</v>
      </c>
      <c r="K502">
        <f t="shared" si="39"/>
        <v>11309</v>
      </c>
      <c r="L502" s="11">
        <f t="shared" si="41"/>
        <v>500</v>
      </c>
    </row>
    <row r="503" spans="1:12" x14ac:dyDescent="0.35">
      <c r="A503" t="s">
        <v>66</v>
      </c>
      <c r="B503" t="s">
        <v>67</v>
      </c>
      <c r="C503" t="s">
        <v>569</v>
      </c>
      <c r="D503">
        <v>100.047951</v>
      </c>
      <c r="E503">
        <v>152</v>
      </c>
      <c r="F503">
        <v>160.85961900000001</v>
      </c>
      <c r="G503">
        <v>99.666702000000001</v>
      </c>
      <c r="H503" t="str">
        <f t="shared" si="36"/>
        <v>03</v>
      </c>
      <c r="I503" t="str">
        <f t="shared" si="37"/>
        <v>08</v>
      </c>
      <c r="J503" t="str">
        <f t="shared" si="38"/>
        <v>30</v>
      </c>
      <c r="K503">
        <f t="shared" si="39"/>
        <v>11310</v>
      </c>
      <c r="L503" s="11">
        <f t="shared" si="41"/>
        <v>501</v>
      </c>
    </row>
    <row r="504" spans="1:12" x14ac:dyDescent="0.35">
      <c r="A504" t="s">
        <v>66</v>
      </c>
      <c r="B504" t="s">
        <v>67</v>
      </c>
      <c r="C504" t="s">
        <v>570</v>
      </c>
      <c r="D504">
        <v>100.062241</v>
      </c>
      <c r="E504">
        <v>152</v>
      </c>
      <c r="F504">
        <v>160.76005599999999</v>
      </c>
      <c r="G504">
        <v>99.666702000000001</v>
      </c>
      <c r="H504" t="str">
        <f t="shared" si="36"/>
        <v>03</v>
      </c>
      <c r="I504" t="str">
        <f t="shared" si="37"/>
        <v>08</v>
      </c>
      <c r="J504" t="str">
        <f t="shared" si="38"/>
        <v>31</v>
      </c>
      <c r="K504">
        <f t="shared" si="39"/>
        <v>11311</v>
      </c>
      <c r="L504" s="11">
        <f t="shared" si="41"/>
        <v>502</v>
      </c>
    </row>
    <row r="505" spans="1:12" x14ac:dyDescent="0.35">
      <c r="A505" t="s">
        <v>66</v>
      </c>
      <c r="B505" t="s">
        <v>67</v>
      </c>
      <c r="C505" t="s">
        <v>571</v>
      </c>
      <c r="D505">
        <v>100.071457</v>
      </c>
      <c r="E505">
        <v>152</v>
      </c>
      <c r="F505">
        <v>160.895218</v>
      </c>
      <c r="G505">
        <v>99.666702000000001</v>
      </c>
      <c r="H505" t="str">
        <f t="shared" si="36"/>
        <v>03</v>
      </c>
      <c r="I505" t="str">
        <f t="shared" si="37"/>
        <v>08</v>
      </c>
      <c r="J505" t="str">
        <f t="shared" si="38"/>
        <v>32</v>
      </c>
      <c r="K505">
        <f t="shared" si="39"/>
        <v>11312</v>
      </c>
      <c r="L505" s="11">
        <f t="shared" si="41"/>
        <v>503</v>
      </c>
    </row>
    <row r="506" spans="1:12" x14ac:dyDescent="0.35">
      <c r="A506" t="s">
        <v>66</v>
      </c>
      <c r="B506" t="s">
        <v>67</v>
      </c>
      <c r="C506" t="s">
        <v>572</v>
      </c>
      <c r="D506">
        <v>100.077606</v>
      </c>
      <c r="E506">
        <v>152</v>
      </c>
      <c r="F506">
        <v>161.15860000000001</v>
      </c>
      <c r="G506">
        <v>99.666702000000001</v>
      </c>
      <c r="H506" t="str">
        <f t="shared" si="36"/>
        <v>03</v>
      </c>
      <c r="I506" t="str">
        <f t="shared" si="37"/>
        <v>08</v>
      </c>
      <c r="J506" t="str">
        <f t="shared" si="38"/>
        <v>33</v>
      </c>
      <c r="K506">
        <f t="shared" si="39"/>
        <v>11313</v>
      </c>
      <c r="L506" s="11">
        <f t="shared" si="41"/>
        <v>504</v>
      </c>
    </row>
    <row r="507" spans="1:12" x14ac:dyDescent="0.35">
      <c r="A507" t="s">
        <v>66</v>
      </c>
      <c r="B507" t="s">
        <v>67</v>
      </c>
      <c r="C507" t="s">
        <v>573</v>
      </c>
      <c r="D507">
        <v>100.08152</v>
      </c>
      <c r="E507">
        <v>152</v>
      </c>
      <c r="F507">
        <v>161.32311999999999</v>
      </c>
      <c r="G507">
        <v>99.666702000000001</v>
      </c>
      <c r="H507" t="str">
        <f t="shared" si="36"/>
        <v>03</v>
      </c>
      <c r="I507" t="str">
        <f t="shared" si="37"/>
        <v>08</v>
      </c>
      <c r="J507" t="str">
        <f t="shared" si="38"/>
        <v>34</v>
      </c>
      <c r="K507">
        <f t="shared" si="39"/>
        <v>11314</v>
      </c>
      <c r="L507" s="11">
        <f t="shared" si="41"/>
        <v>505</v>
      </c>
    </row>
    <row r="508" spans="1:12" x14ac:dyDescent="0.35">
      <c r="A508" t="s">
        <v>66</v>
      </c>
      <c r="B508" t="s">
        <v>67</v>
      </c>
      <c r="C508" t="s">
        <v>574</v>
      </c>
      <c r="D508">
        <v>100.070221</v>
      </c>
      <c r="E508">
        <v>152</v>
      </c>
      <c r="F508">
        <v>161.66503900000001</v>
      </c>
      <c r="G508">
        <v>99.666702000000001</v>
      </c>
      <c r="H508" t="str">
        <f t="shared" si="36"/>
        <v>03</v>
      </c>
      <c r="I508" t="str">
        <f t="shared" si="37"/>
        <v>08</v>
      </c>
      <c r="J508" t="str">
        <f t="shared" si="38"/>
        <v>35</v>
      </c>
      <c r="K508">
        <f t="shared" si="39"/>
        <v>11315</v>
      </c>
      <c r="L508" s="11">
        <f t="shared" si="41"/>
        <v>506</v>
      </c>
    </row>
    <row r="509" spans="1:12" x14ac:dyDescent="0.35">
      <c r="A509" t="s">
        <v>66</v>
      </c>
      <c r="B509" t="s">
        <v>67</v>
      </c>
      <c r="C509" t="s">
        <v>575</v>
      </c>
      <c r="D509">
        <v>100.06650500000001</v>
      </c>
      <c r="E509">
        <v>152</v>
      </c>
      <c r="F509">
        <v>161.92236299999999</v>
      </c>
      <c r="G509">
        <v>99.666702000000001</v>
      </c>
      <c r="H509" t="str">
        <f t="shared" si="36"/>
        <v>03</v>
      </c>
      <c r="I509" t="str">
        <f t="shared" si="37"/>
        <v>08</v>
      </c>
      <c r="J509" t="str">
        <f t="shared" si="38"/>
        <v>36</v>
      </c>
      <c r="K509">
        <f t="shared" si="39"/>
        <v>11316</v>
      </c>
      <c r="L509" s="11">
        <f t="shared" si="41"/>
        <v>507</v>
      </c>
    </row>
    <row r="510" spans="1:12" x14ac:dyDescent="0.35">
      <c r="A510" t="s">
        <v>66</v>
      </c>
      <c r="B510" t="s">
        <v>67</v>
      </c>
      <c r="C510" t="s">
        <v>576</v>
      </c>
      <c r="D510">
        <v>100.06323999999999</v>
      </c>
      <c r="E510">
        <v>152</v>
      </c>
      <c r="F510">
        <v>161.978317</v>
      </c>
      <c r="G510">
        <v>99.666702000000001</v>
      </c>
      <c r="H510" t="str">
        <f t="shared" si="36"/>
        <v>03</v>
      </c>
      <c r="I510" t="str">
        <f t="shared" si="37"/>
        <v>08</v>
      </c>
      <c r="J510" t="str">
        <f t="shared" si="38"/>
        <v>37</v>
      </c>
      <c r="K510">
        <f t="shared" si="39"/>
        <v>11317</v>
      </c>
      <c r="L510" s="11">
        <f t="shared" si="41"/>
        <v>508</v>
      </c>
    </row>
    <row r="511" spans="1:12" x14ac:dyDescent="0.35">
      <c r="A511" t="s">
        <v>66</v>
      </c>
      <c r="B511" t="s">
        <v>67</v>
      </c>
      <c r="C511" t="s">
        <v>577</v>
      </c>
      <c r="D511">
        <v>100.055054</v>
      </c>
      <c r="E511">
        <v>152</v>
      </c>
      <c r="F511">
        <v>162.26355000000001</v>
      </c>
      <c r="G511">
        <v>99.666702000000001</v>
      </c>
      <c r="H511" t="str">
        <f t="shared" si="36"/>
        <v>03</v>
      </c>
      <c r="I511" t="str">
        <f t="shared" si="37"/>
        <v>08</v>
      </c>
      <c r="J511" t="str">
        <f t="shared" si="38"/>
        <v>38</v>
      </c>
      <c r="K511">
        <f t="shared" si="39"/>
        <v>11318</v>
      </c>
      <c r="L511" s="11">
        <f t="shared" si="41"/>
        <v>509</v>
      </c>
    </row>
    <row r="512" spans="1:12" x14ac:dyDescent="0.35">
      <c r="A512" t="s">
        <v>66</v>
      </c>
      <c r="B512" t="s">
        <v>67</v>
      </c>
      <c r="C512" t="s">
        <v>578</v>
      </c>
      <c r="D512">
        <v>100.056679</v>
      </c>
      <c r="E512">
        <v>152</v>
      </c>
      <c r="F512">
        <v>162.46435500000001</v>
      </c>
      <c r="G512">
        <v>99.666702000000001</v>
      </c>
      <c r="H512" t="str">
        <f t="shared" si="36"/>
        <v>03</v>
      </c>
      <c r="I512" t="str">
        <f t="shared" si="37"/>
        <v>08</v>
      </c>
      <c r="J512" t="str">
        <f t="shared" si="38"/>
        <v>39</v>
      </c>
      <c r="K512">
        <f t="shared" si="39"/>
        <v>11319</v>
      </c>
      <c r="L512" s="11">
        <f t="shared" si="41"/>
        <v>510</v>
      </c>
    </row>
    <row r="513" spans="1:12" x14ac:dyDescent="0.35">
      <c r="A513" t="s">
        <v>66</v>
      </c>
      <c r="B513" t="s">
        <v>67</v>
      </c>
      <c r="C513" t="s">
        <v>579</v>
      </c>
      <c r="D513">
        <v>100.05761699999999</v>
      </c>
      <c r="E513">
        <v>152</v>
      </c>
      <c r="F513">
        <v>162.49452199999999</v>
      </c>
      <c r="G513">
        <v>99.666702000000001</v>
      </c>
      <c r="H513" t="str">
        <f t="shared" si="36"/>
        <v>03</v>
      </c>
      <c r="I513" t="str">
        <f t="shared" si="37"/>
        <v>08</v>
      </c>
      <c r="J513" t="str">
        <f t="shared" si="38"/>
        <v>40</v>
      </c>
      <c r="K513">
        <f t="shared" si="39"/>
        <v>11320</v>
      </c>
      <c r="L513" s="11">
        <f t="shared" si="41"/>
        <v>511</v>
      </c>
    </row>
    <row r="514" spans="1:12" x14ac:dyDescent="0.35">
      <c r="A514" t="s">
        <v>66</v>
      </c>
      <c r="B514" t="s">
        <v>67</v>
      </c>
      <c r="C514" t="s">
        <v>580</v>
      </c>
      <c r="D514">
        <v>100.06493399999999</v>
      </c>
      <c r="E514">
        <v>152</v>
      </c>
      <c r="F514">
        <v>162.54278600000001</v>
      </c>
      <c r="G514">
        <v>99.666702000000001</v>
      </c>
      <c r="H514" t="str">
        <f t="shared" ref="H514:H577" si="42">LEFT(C514,2)</f>
        <v>03</v>
      </c>
      <c r="I514" t="str">
        <f t="shared" ref="I514:I577" si="43">MID(C514,4,2)</f>
        <v>08</v>
      </c>
      <c r="J514" t="str">
        <f t="shared" ref="J514:J577" si="44">MID(C514,7,2)</f>
        <v>41</v>
      </c>
      <c r="K514">
        <f t="shared" si="39"/>
        <v>11321</v>
      </c>
      <c r="L514" s="11">
        <f t="shared" si="41"/>
        <v>512</v>
      </c>
    </row>
    <row r="515" spans="1:12" x14ac:dyDescent="0.35">
      <c r="A515" t="s">
        <v>66</v>
      </c>
      <c r="B515" t="s">
        <v>67</v>
      </c>
      <c r="C515" t="s">
        <v>581</v>
      </c>
      <c r="D515">
        <v>100.07550000000001</v>
      </c>
      <c r="E515">
        <v>152</v>
      </c>
      <c r="F515">
        <v>162.52827500000001</v>
      </c>
      <c r="G515">
        <v>99.666702000000001</v>
      </c>
      <c r="H515" t="str">
        <f t="shared" si="42"/>
        <v>03</v>
      </c>
      <c r="I515" t="str">
        <f t="shared" si="43"/>
        <v>08</v>
      </c>
      <c r="J515" t="str">
        <f t="shared" si="44"/>
        <v>42</v>
      </c>
      <c r="K515">
        <f t="shared" ref="K515:K578" si="45">J515+I515*60+H515*60*60</f>
        <v>11322</v>
      </c>
      <c r="L515" s="11">
        <f t="shared" si="41"/>
        <v>513</v>
      </c>
    </row>
    <row r="516" spans="1:12" x14ac:dyDescent="0.35">
      <c r="A516" t="s">
        <v>66</v>
      </c>
      <c r="B516" t="s">
        <v>67</v>
      </c>
      <c r="C516" t="s">
        <v>582</v>
      </c>
      <c r="D516">
        <v>100.07353999999999</v>
      </c>
      <c r="E516">
        <v>152</v>
      </c>
      <c r="F516">
        <v>162.89497399999999</v>
      </c>
      <c r="G516">
        <v>99.666702000000001</v>
      </c>
      <c r="H516" t="str">
        <f t="shared" si="42"/>
        <v>03</v>
      </c>
      <c r="I516" t="str">
        <f t="shared" si="43"/>
        <v>08</v>
      </c>
      <c r="J516" t="str">
        <f t="shared" si="44"/>
        <v>43</v>
      </c>
      <c r="K516">
        <f t="shared" si="45"/>
        <v>11323</v>
      </c>
      <c r="L516" s="11">
        <f t="shared" si="41"/>
        <v>514</v>
      </c>
    </row>
    <row r="517" spans="1:12" x14ac:dyDescent="0.35">
      <c r="A517" t="s">
        <v>66</v>
      </c>
      <c r="B517" t="s">
        <v>67</v>
      </c>
      <c r="C517" t="s">
        <v>583</v>
      </c>
      <c r="D517">
        <v>100.071594</v>
      </c>
      <c r="E517">
        <v>152</v>
      </c>
      <c r="F517">
        <v>163.133759</v>
      </c>
      <c r="G517">
        <v>99.666702000000001</v>
      </c>
      <c r="H517" t="str">
        <f t="shared" si="42"/>
        <v>03</v>
      </c>
      <c r="I517" t="str">
        <f t="shared" si="43"/>
        <v>08</v>
      </c>
      <c r="J517" t="str">
        <f t="shared" si="44"/>
        <v>44</v>
      </c>
      <c r="K517">
        <f t="shared" si="45"/>
        <v>11324</v>
      </c>
      <c r="L517" s="11">
        <f t="shared" si="41"/>
        <v>515</v>
      </c>
    </row>
    <row r="518" spans="1:12" x14ac:dyDescent="0.35">
      <c r="A518" t="s">
        <v>66</v>
      </c>
      <c r="B518" t="s">
        <v>67</v>
      </c>
      <c r="C518" t="s">
        <v>584</v>
      </c>
      <c r="D518">
        <v>100.06826</v>
      </c>
      <c r="E518">
        <v>152</v>
      </c>
      <c r="F518">
        <v>163.51563999999999</v>
      </c>
      <c r="G518">
        <v>99.666702000000001</v>
      </c>
      <c r="H518" t="str">
        <f t="shared" si="42"/>
        <v>03</v>
      </c>
      <c r="I518" t="str">
        <f t="shared" si="43"/>
        <v>08</v>
      </c>
      <c r="J518" t="str">
        <f t="shared" si="44"/>
        <v>45</v>
      </c>
      <c r="K518">
        <f t="shared" si="45"/>
        <v>11325</v>
      </c>
      <c r="L518" s="11">
        <f t="shared" si="41"/>
        <v>516</v>
      </c>
    </row>
    <row r="519" spans="1:12" x14ac:dyDescent="0.35">
      <c r="A519" t="s">
        <v>66</v>
      </c>
      <c r="B519" t="s">
        <v>67</v>
      </c>
      <c r="C519" t="s">
        <v>585</v>
      </c>
      <c r="D519">
        <v>100.055939</v>
      </c>
      <c r="E519">
        <v>152</v>
      </c>
      <c r="F519">
        <v>163.839066</v>
      </c>
      <c r="G519">
        <v>99.666702000000001</v>
      </c>
      <c r="H519" t="str">
        <f t="shared" si="42"/>
        <v>03</v>
      </c>
      <c r="I519" t="str">
        <f t="shared" si="43"/>
        <v>08</v>
      </c>
      <c r="J519" t="str">
        <f t="shared" si="44"/>
        <v>46</v>
      </c>
      <c r="K519">
        <f t="shared" si="45"/>
        <v>11326</v>
      </c>
      <c r="L519" s="11">
        <f t="shared" si="41"/>
        <v>517</v>
      </c>
    </row>
    <row r="520" spans="1:12" x14ac:dyDescent="0.35">
      <c r="A520" t="s">
        <v>66</v>
      </c>
      <c r="B520" t="s">
        <v>67</v>
      </c>
      <c r="C520" t="s">
        <v>586</v>
      </c>
      <c r="D520">
        <v>100.04819500000001</v>
      </c>
      <c r="E520">
        <v>152</v>
      </c>
      <c r="F520">
        <v>164.048416</v>
      </c>
      <c r="G520">
        <v>99.666702000000001</v>
      </c>
      <c r="H520" t="str">
        <f t="shared" si="42"/>
        <v>03</v>
      </c>
      <c r="I520" t="str">
        <f t="shared" si="43"/>
        <v>08</v>
      </c>
      <c r="J520" t="str">
        <f t="shared" si="44"/>
        <v>47</v>
      </c>
      <c r="K520">
        <f t="shared" si="45"/>
        <v>11327</v>
      </c>
      <c r="L520" s="11">
        <f t="shared" si="41"/>
        <v>518</v>
      </c>
    </row>
    <row r="521" spans="1:12" x14ac:dyDescent="0.35">
      <c r="A521" t="s">
        <v>66</v>
      </c>
      <c r="B521" t="s">
        <v>67</v>
      </c>
      <c r="C521" t="s">
        <v>587</v>
      </c>
      <c r="D521">
        <v>100.042366</v>
      </c>
      <c r="E521">
        <v>152</v>
      </c>
      <c r="F521">
        <v>164.30873099999999</v>
      </c>
      <c r="G521">
        <v>99.666702000000001</v>
      </c>
      <c r="H521" t="str">
        <f t="shared" si="42"/>
        <v>03</v>
      </c>
      <c r="I521" t="str">
        <f t="shared" si="43"/>
        <v>08</v>
      </c>
      <c r="J521" t="str">
        <f t="shared" si="44"/>
        <v>48</v>
      </c>
      <c r="K521">
        <f t="shared" si="45"/>
        <v>11328</v>
      </c>
      <c r="L521" s="11">
        <f t="shared" si="41"/>
        <v>519</v>
      </c>
    </row>
    <row r="522" spans="1:12" x14ac:dyDescent="0.35">
      <c r="A522" t="s">
        <v>66</v>
      </c>
      <c r="B522" t="s">
        <v>67</v>
      </c>
      <c r="C522" t="s">
        <v>588</v>
      </c>
      <c r="D522">
        <v>100.042419</v>
      </c>
      <c r="E522">
        <v>152</v>
      </c>
      <c r="F522">
        <v>164.44404599999999</v>
      </c>
      <c r="G522">
        <v>99.666702000000001</v>
      </c>
      <c r="H522" t="str">
        <f t="shared" si="42"/>
        <v>03</v>
      </c>
      <c r="I522" t="str">
        <f t="shared" si="43"/>
        <v>08</v>
      </c>
      <c r="J522" t="str">
        <f t="shared" si="44"/>
        <v>49</v>
      </c>
      <c r="K522">
        <f t="shared" si="45"/>
        <v>11329</v>
      </c>
      <c r="L522" s="11">
        <f t="shared" si="41"/>
        <v>520</v>
      </c>
    </row>
    <row r="523" spans="1:12" x14ac:dyDescent="0.35">
      <c r="A523" t="s">
        <v>66</v>
      </c>
      <c r="B523" t="s">
        <v>67</v>
      </c>
      <c r="C523" t="s">
        <v>589</v>
      </c>
      <c r="D523">
        <v>100.04273999999999</v>
      </c>
      <c r="E523">
        <v>152</v>
      </c>
      <c r="F523">
        <v>164.498718</v>
      </c>
      <c r="G523">
        <v>99.666702000000001</v>
      </c>
      <c r="H523" t="str">
        <f t="shared" si="42"/>
        <v>03</v>
      </c>
      <c r="I523" t="str">
        <f t="shared" si="43"/>
        <v>08</v>
      </c>
      <c r="J523" t="str">
        <f t="shared" si="44"/>
        <v>50</v>
      </c>
      <c r="K523">
        <f t="shared" si="45"/>
        <v>11330</v>
      </c>
      <c r="L523" s="11">
        <f t="shared" si="41"/>
        <v>521</v>
      </c>
    </row>
    <row r="524" spans="1:12" x14ac:dyDescent="0.35">
      <c r="A524" t="s">
        <v>66</v>
      </c>
      <c r="B524" t="s">
        <v>67</v>
      </c>
      <c r="C524" t="s">
        <v>590</v>
      </c>
      <c r="D524">
        <v>100.045151</v>
      </c>
      <c r="E524">
        <v>152</v>
      </c>
      <c r="F524">
        <v>164.65083300000001</v>
      </c>
      <c r="G524">
        <v>99.666702000000001</v>
      </c>
      <c r="H524" t="str">
        <f t="shared" si="42"/>
        <v>03</v>
      </c>
      <c r="I524" t="str">
        <f t="shared" si="43"/>
        <v>08</v>
      </c>
      <c r="J524" t="str">
        <f t="shared" si="44"/>
        <v>51</v>
      </c>
      <c r="K524">
        <f t="shared" si="45"/>
        <v>11331</v>
      </c>
      <c r="L524" s="11">
        <f t="shared" si="41"/>
        <v>522</v>
      </c>
    </row>
    <row r="525" spans="1:12" x14ac:dyDescent="0.35">
      <c r="A525" t="s">
        <v>66</v>
      </c>
      <c r="B525" t="s">
        <v>67</v>
      </c>
      <c r="C525" t="s">
        <v>591</v>
      </c>
      <c r="D525">
        <v>100.045906</v>
      </c>
      <c r="E525">
        <v>152</v>
      </c>
      <c r="F525">
        <v>164.679947</v>
      </c>
      <c r="G525">
        <v>99.666702000000001</v>
      </c>
      <c r="H525" t="str">
        <f t="shared" si="42"/>
        <v>03</v>
      </c>
      <c r="I525" t="str">
        <f t="shared" si="43"/>
        <v>08</v>
      </c>
      <c r="J525" t="str">
        <f t="shared" si="44"/>
        <v>52</v>
      </c>
      <c r="K525">
        <f t="shared" si="45"/>
        <v>11332</v>
      </c>
      <c r="L525" s="11">
        <f t="shared" si="41"/>
        <v>523</v>
      </c>
    </row>
    <row r="526" spans="1:12" x14ac:dyDescent="0.35">
      <c r="A526" t="s">
        <v>66</v>
      </c>
      <c r="B526" t="s">
        <v>67</v>
      </c>
      <c r="C526" t="s">
        <v>592</v>
      </c>
      <c r="D526">
        <v>100.069496</v>
      </c>
      <c r="E526">
        <v>152</v>
      </c>
      <c r="F526">
        <v>164.55084199999999</v>
      </c>
      <c r="G526">
        <v>99.666702000000001</v>
      </c>
      <c r="H526" t="str">
        <f t="shared" si="42"/>
        <v>03</v>
      </c>
      <c r="I526" t="str">
        <f t="shared" si="43"/>
        <v>08</v>
      </c>
      <c r="J526" t="str">
        <f t="shared" si="44"/>
        <v>53</v>
      </c>
      <c r="K526">
        <f t="shared" si="45"/>
        <v>11333</v>
      </c>
      <c r="L526" s="11">
        <f t="shared" si="41"/>
        <v>524</v>
      </c>
    </row>
    <row r="527" spans="1:12" x14ac:dyDescent="0.35">
      <c r="A527" t="s">
        <v>66</v>
      </c>
      <c r="B527" t="s">
        <v>67</v>
      </c>
      <c r="C527" t="s">
        <v>593</v>
      </c>
      <c r="D527">
        <v>100.093605</v>
      </c>
      <c r="E527">
        <v>152</v>
      </c>
      <c r="F527">
        <v>164.60905500000001</v>
      </c>
      <c r="G527">
        <v>99.666702000000001</v>
      </c>
      <c r="H527" t="str">
        <f t="shared" si="42"/>
        <v>03</v>
      </c>
      <c r="I527" t="str">
        <f t="shared" si="43"/>
        <v>08</v>
      </c>
      <c r="J527" t="str">
        <f t="shared" si="44"/>
        <v>54</v>
      </c>
      <c r="K527">
        <f t="shared" si="45"/>
        <v>11334</v>
      </c>
      <c r="L527" s="11">
        <f t="shared" si="41"/>
        <v>525</v>
      </c>
    </row>
    <row r="528" spans="1:12" x14ac:dyDescent="0.35">
      <c r="A528" t="s">
        <v>66</v>
      </c>
      <c r="B528" t="s">
        <v>67</v>
      </c>
      <c r="C528" t="s">
        <v>594</v>
      </c>
      <c r="D528">
        <v>100.11824799999999</v>
      </c>
      <c r="E528">
        <v>152</v>
      </c>
      <c r="F528">
        <v>164.44955400000001</v>
      </c>
      <c r="G528">
        <v>99.666702000000001</v>
      </c>
      <c r="H528" t="str">
        <f t="shared" si="42"/>
        <v>03</v>
      </c>
      <c r="I528" t="str">
        <f t="shared" si="43"/>
        <v>08</v>
      </c>
      <c r="J528" t="str">
        <f t="shared" si="44"/>
        <v>55</v>
      </c>
      <c r="K528">
        <f t="shared" si="45"/>
        <v>11335</v>
      </c>
      <c r="L528" s="11">
        <f t="shared" si="41"/>
        <v>526</v>
      </c>
    </row>
    <row r="529" spans="1:12" x14ac:dyDescent="0.35">
      <c r="A529" t="s">
        <v>66</v>
      </c>
      <c r="B529" t="s">
        <v>67</v>
      </c>
      <c r="C529" t="s">
        <v>595</v>
      </c>
      <c r="D529">
        <v>100.147385</v>
      </c>
      <c r="E529">
        <v>152</v>
      </c>
      <c r="F529">
        <v>164.43193099999999</v>
      </c>
      <c r="G529">
        <v>99.666702000000001</v>
      </c>
      <c r="H529" t="str">
        <f t="shared" si="42"/>
        <v>03</v>
      </c>
      <c r="I529" t="str">
        <f t="shared" si="43"/>
        <v>08</v>
      </c>
      <c r="J529" t="str">
        <f t="shared" si="44"/>
        <v>56</v>
      </c>
      <c r="K529">
        <f t="shared" si="45"/>
        <v>11336</v>
      </c>
      <c r="L529" s="11">
        <f t="shared" ref="L529:L592" si="46">K529-$K$2</f>
        <v>527</v>
      </c>
    </row>
    <row r="530" spans="1:12" x14ac:dyDescent="0.35">
      <c r="A530" t="s">
        <v>66</v>
      </c>
      <c r="B530" t="s">
        <v>67</v>
      </c>
      <c r="C530" t="s">
        <v>596</v>
      </c>
      <c r="D530">
        <v>100.149193</v>
      </c>
      <c r="E530">
        <v>152</v>
      </c>
      <c r="F530">
        <v>164.716599</v>
      </c>
      <c r="G530">
        <v>99.666702000000001</v>
      </c>
      <c r="H530" t="str">
        <f t="shared" si="42"/>
        <v>03</v>
      </c>
      <c r="I530" t="str">
        <f t="shared" si="43"/>
        <v>08</v>
      </c>
      <c r="J530" t="str">
        <f t="shared" si="44"/>
        <v>57</v>
      </c>
      <c r="K530">
        <f t="shared" si="45"/>
        <v>11337</v>
      </c>
      <c r="L530" s="11">
        <f t="shared" si="46"/>
        <v>528</v>
      </c>
    </row>
    <row r="531" spans="1:12" x14ac:dyDescent="0.35">
      <c r="A531" t="s">
        <v>66</v>
      </c>
      <c r="B531" t="s">
        <v>67</v>
      </c>
      <c r="C531" t="s">
        <v>597</v>
      </c>
      <c r="D531">
        <v>100.15046700000001</v>
      </c>
      <c r="E531">
        <v>152</v>
      </c>
      <c r="F531">
        <v>165.04817199999999</v>
      </c>
      <c r="G531">
        <v>99.666702000000001</v>
      </c>
      <c r="H531" t="str">
        <f t="shared" si="42"/>
        <v>03</v>
      </c>
      <c r="I531" t="str">
        <f t="shared" si="43"/>
        <v>08</v>
      </c>
      <c r="J531" t="str">
        <f t="shared" si="44"/>
        <v>58</v>
      </c>
      <c r="K531">
        <f t="shared" si="45"/>
        <v>11338</v>
      </c>
      <c r="L531" s="11">
        <f t="shared" si="46"/>
        <v>529</v>
      </c>
    </row>
    <row r="532" spans="1:12" x14ac:dyDescent="0.35">
      <c r="A532" t="s">
        <v>66</v>
      </c>
      <c r="B532" t="s">
        <v>67</v>
      </c>
      <c r="C532" t="s">
        <v>598</v>
      </c>
      <c r="D532">
        <v>100.14164700000001</v>
      </c>
      <c r="E532">
        <v>152</v>
      </c>
      <c r="F532">
        <v>165.37146000000001</v>
      </c>
      <c r="G532">
        <v>99.666702000000001</v>
      </c>
      <c r="H532" t="str">
        <f t="shared" si="42"/>
        <v>03</v>
      </c>
      <c r="I532" t="str">
        <f t="shared" si="43"/>
        <v>08</v>
      </c>
      <c r="J532" t="str">
        <f t="shared" si="44"/>
        <v>59</v>
      </c>
      <c r="K532">
        <f t="shared" si="45"/>
        <v>11339</v>
      </c>
      <c r="L532" s="11">
        <f t="shared" si="46"/>
        <v>530</v>
      </c>
    </row>
    <row r="533" spans="1:12" x14ac:dyDescent="0.35">
      <c r="A533" t="s">
        <v>66</v>
      </c>
      <c r="B533" t="s">
        <v>67</v>
      </c>
      <c r="C533" t="s">
        <v>599</v>
      </c>
      <c r="D533">
        <v>100.129852</v>
      </c>
      <c r="E533">
        <v>152</v>
      </c>
      <c r="F533">
        <v>165.675186</v>
      </c>
      <c r="G533">
        <v>99.666702000000001</v>
      </c>
      <c r="H533" t="str">
        <f t="shared" si="42"/>
        <v>03</v>
      </c>
      <c r="I533" t="str">
        <f t="shared" si="43"/>
        <v>09</v>
      </c>
      <c r="J533" t="str">
        <f t="shared" si="44"/>
        <v>00</v>
      </c>
      <c r="K533">
        <f t="shared" si="45"/>
        <v>11340</v>
      </c>
      <c r="L533" s="11">
        <f t="shared" si="46"/>
        <v>531</v>
      </c>
    </row>
    <row r="534" spans="1:12" x14ac:dyDescent="0.35">
      <c r="A534" t="s">
        <v>66</v>
      </c>
      <c r="B534" t="s">
        <v>67</v>
      </c>
      <c r="C534" t="s">
        <v>600</v>
      </c>
      <c r="D534">
        <v>100.12442799999999</v>
      </c>
      <c r="E534">
        <v>152</v>
      </c>
      <c r="F534">
        <v>165.741455</v>
      </c>
      <c r="G534">
        <v>99.666702000000001</v>
      </c>
      <c r="H534" t="str">
        <f t="shared" si="42"/>
        <v>03</v>
      </c>
      <c r="I534" t="str">
        <f t="shared" si="43"/>
        <v>09</v>
      </c>
      <c r="J534" t="str">
        <f t="shared" si="44"/>
        <v>01</v>
      </c>
      <c r="K534">
        <f t="shared" si="45"/>
        <v>11341</v>
      </c>
      <c r="L534" s="11">
        <f t="shared" si="46"/>
        <v>532</v>
      </c>
    </row>
    <row r="535" spans="1:12" x14ac:dyDescent="0.35">
      <c r="A535" t="s">
        <v>66</v>
      </c>
      <c r="B535" t="s">
        <v>67</v>
      </c>
      <c r="C535" t="s">
        <v>601</v>
      </c>
      <c r="D535">
        <v>100.112534</v>
      </c>
      <c r="E535">
        <v>152</v>
      </c>
      <c r="F535">
        <v>165.93682899999999</v>
      </c>
      <c r="G535">
        <v>99.666702000000001</v>
      </c>
      <c r="H535" t="str">
        <f t="shared" si="42"/>
        <v>03</v>
      </c>
      <c r="I535" t="str">
        <f t="shared" si="43"/>
        <v>09</v>
      </c>
      <c r="J535" t="str">
        <f t="shared" si="44"/>
        <v>02</v>
      </c>
      <c r="K535">
        <f t="shared" si="45"/>
        <v>11342</v>
      </c>
      <c r="L535" s="11">
        <f t="shared" si="46"/>
        <v>533</v>
      </c>
    </row>
    <row r="536" spans="1:12" x14ac:dyDescent="0.35">
      <c r="A536" t="s">
        <v>66</v>
      </c>
      <c r="B536" t="s">
        <v>67</v>
      </c>
      <c r="C536" t="s">
        <v>602</v>
      </c>
      <c r="D536">
        <v>100.109818</v>
      </c>
      <c r="E536">
        <v>152</v>
      </c>
      <c r="F536">
        <v>166.128647</v>
      </c>
      <c r="G536">
        <v>99.666702000000001</v>
      </c>
      <c r="H536" t="str">
        <f t="shared" si="42"/>
        <v>03</v>
      </c>
      <c r="I536" t="str">
        <f t="shared" si="43"/>
        <v>09</v>
      </c>
      <c r="J536" t="str">
        <f t="shared" si="44"/>
        <v>03</v>
      </c>
      <c r="K536">
        <f t="shared" si="45"/>
        <v>11343</v>
      </c>
      <c r="L536" s="11">
        <f t="shared" si="46"/>
        <v>534</v>
      </c>
    </row>
    <row r="537" spans="1:12" x14ac:dyDescent="0.35">
      <c r="A537" t="s">
        <v>66</v>
      </c>
      <c r="B537" t="s">
        <v>67</v>
      </c>
      <c r="C537" t="s">
        <v>603</v>
      </c>
      <c r="D537">
        <v>100.105484</v>
      </c>
      <c r="E537">
        <v>152</v>
      </c>
      <c r="F537">
        <v>166.24955700000001</v>
      </c>
      <c r="G537">
        <v>99.666702000000001</v>
      </c>
      <c r="H537" t="str">
        <f t="shared" si="42"/>
        <v>03</v>
      </c>
      <c r="I537" t="str">
        <f t="shared" si="43"/>
        <v>09</v>
      </c>
      <c r="J537" t="str">
        <f t="shared" si="44"/>
        <v>04</v>
      </c>
      <c r="K537">
        <f t="shared" si="45"/>
        <v>11344</v>
      </c>
      <c r="L537" s="11">
        <f t="shared" si="46"/>
        <v>535</v>
      </c>
    </row>
    <row r="538" spans="1:12" x14ac:dyDescent="0.35">
      <c r="A538" t="s">
        <v>66</v>
      </c>
      <c r="B538" t="s">
        <v>67</v>
      </c>
      <c r="C538" t="s">
        <v>604</v>
      </c>
      <c r="D538">
        <v>100.111816</v>
      </c>
      <c r="E538">
        <v>152</v>
      </c>
      <c r="F538">
        <v>166.17074600000001</v>
      </c>
      <c r="G538">
        <v>99.666702000000001</v>
      </c>
      <c r="H538" t="str">
        <f t="shared" si="42"/>
        <v>03</v>
      </c>
      <c r="I538" t="str">
        <f t="shared" si="43"/>
        <v>09</v>
      </c>
      <c r="J538" t="str">
        <f t="shared" si="44"/>
        <v>05</v>
      </c>
      <c r="K538">
        <f t="shared" si="45"/>
        <v>11345</v>
      </c>
      <c r="L538" s="11">
        <f t="shared" si="46"/>
        <v>536</v>
      </c>
    </row>
    <row r="539" spans="1:12" x14ac:dyDescent="0.35">
      <c r="A539" t="s">
        <v>66</v>
      </c>
      <c r="B539" t="s">
        <v>67</v>
      </c>
      <c r="C539" t="s">
        <v>605</v>
      </c>
      <c r="D539">
        <v>100.119308</v>
      </c>
      <c r="E539">
        <v>152</v>
      </c>
      <c r="F539">
        <v>166.31526199999999</v>
      </c>
      <c r="G539">
        <v>99.666702000000001</v>
      </c>
      <c r="H539" t="str">
        <f t="shared" si="42"/>
        <v>03</v>
      </c>
      <c r="I539" t="str">
        <f t="shared" si="43"/>
        <v>09</v>
      </c>
      <c r="J539" t="str">
        <f t="shared" si="44"/>
        <v>06</v>
      </c>
      <c r="K539">
        <f t="shared" si="45"/>
        <v>11346</v>
      </c>
      <c r="L539" s="11">
        <f t="shared" si="46"/>
        <v>537</v>
      </c>
    </row>
    <row r="540" spans="1:12" x14ac:dyDescent="0.35">
      <c r="A540" t="s">
        <v>66</v>
      </c>
      <c r="B540" t="s">
        <v>67</v>
      </c>
      <c r="C540" t="s">
        <v>606</v>
      </c>
      <c r="D540">
        <v>100.12119300000001</v>
      </c>
      <c r="E540">
        <v>152</v>
      </c>
      <c r="F540">
        <v>166.469086</v>
      </c>
      <c r="G540">
        <v>99.666702000000001</v>
      </c>
      <c r="H540" t="str">
        <f t="shared" si="42"/>
        <v>03</v>
      </c>
      <c r="I540" t="str">
        <f t="shared" si="43"/>
        <v>09</v>
      </c>
      <c r="J540" t="str">
        <f t="shared" si="44"/>
        <v>07</v>
      </c>
      <c r="K540">
        <f t="shared" si="45"/>
        <v>11347</v>
      </c>
      <c r="L540" s="11">
        <f t="shared" si="46"/>
        <v>538</v>
      </c>
    </row>
    <row r="541" spans="1:12" x14ac:dyDescent="0.35">
      <c r="A541" t="s">
        <v>66</v>
      </c>
      <c r="B541" t="s">
        <v>67</v>
      </c>
      <c r="C541" t="s">
        <v>607</v>
      </c>
      <c r="D541">
        <v>100.128311</v>
      </c>
      <c r="E541">
        <v>152</v>
      </c>
      <c r="F541">
        <v>166.42057800000001</v>
      </c>
      <c r="G541">
        <v>99.666702000000001</v>
      </c>
      <c r="H541" t="str">
        <f t="shared" si="42"/>
        <v>03</v>
      </c>
      <c r="I541" t="str">
        <f t="shared" si="43"/>
        <v>09</v>
      </c>
      <c r="J541" t="str">
        <f t="shared" si="44"/>
        <v>08</v>
      </c>
      <c r="K541">
        <f t="shared" si="45"/>
        <v>11348</v>
      </c>
      <c r="L541" s="11">
        <f t="shared" si="46"/>
        <v>539</v>
      </c>
    </row>
    <row r="542" spans="1:12" x14ac:dyDescent="0.35">
      <c r="A542" t="s">
        <v>66</v>
      </c>
      <c r="B542" t="s">
        <v>67</v>
      </c>
      <c r="C542" t="s">
        <v>608</v>
      </c>
      <c r="D542">
        <v>100.12989</v>
      </c>
      <c r="E542">
        <v>152</v>
      </c>
      <c r="F542">
        <v>166.594177</v>
      </c>
      <c r="G542">
        <v>99.666702000000001</v>
      </c>
      <c r="H542" t="str">
        <f t="shared" si="42"/>
        <v>03</v>
      </c>
      <c r="I542" t="str">
        <f t="shared" si="43"/>
        <v>09</v>
      </c>
      <c r="J542" t="str">
        <f t="shared" si="44"/>
        <v>09</v>
      </c>
      <c r="K542">
        <f t="shared" si="45"/>
        <v>11349</v>
      </c>
      <c r="L542" s="11">
        <f t="shared" si="46"/>
        <v>540</v>
      </c>
    </row>
    <row r="543" spans="1:12" x14ac:dyDescent="0.35">
      <c r="A543" t="s">
        <v>66</v>
      </c>
      <c r="B543" t="s">
        <v>67</v>
      </c>
      <c r="C543" t="s">
        <v>609</v>
      </c>
      <c r="D543">
        <v>100.131287</v>
      </c>
      <c r="E543">
        <v>152</v>
      </c>
      <c r="F543">
        <v>166.754684</v>
      </c>
      <c r="G543">
        <v>99.666702000000001</v>
      </c>
      <c r="H543" t="str">
        <f t="shared" si="42"/>
        <v>03</v>
      </c>
      <c r="I543" t="str">
        <f t="shared" si="43"/>
        <v>09</v>
      </c>
      <c r="J543" t="str">
        <f t="shared" si="44"/>
        <v>10</v>
      </c>
      <c r="K543">
        <f t="shared" si="45"/>
        <v>11350</v>
      </c>
      <c r="L543" s="11">
        <f t="shared" si="46"/>
        <v>541</v>
      </c>
    </row>
    <row r="544" spans="1:12" x14ac:dyDescent="0.35">
      <c r="A544" t="s">
        <v>66</v>
      </c>
      <c r="B544" t="s">
        <v>67</v>
      </c>
      <c r="C544" t="s">
        <v>610</v>
      </c>
      <c r="D544">
        <v>100.136307</v>
      </c>
      <c r="E544">
        <v>152</v>
      </c>
      <c r="F544">
        <v>166.77082799999999</v>
      </c>
      <c r="G544">
        <v>99.666702000000001</v>
      </c>
      <c r="H544" t="str">
        <f t="shared" si="42"/>
        <v>03</v>
      </c>
      <c r="I544" t="str">
        <f t="shared" si="43"/>
        <v>09</v>
      </c>
      <c r="J544" t="str">
        <f t="shared" si="44"/>
        <v>11</v>
      </c>
      <c r="K544">
        <f t="shared" si="45"/>
        <v>11351</v>
      </c>
      <c r="L544" s="11">
        <f t="shared" si="46"/>
        <v>542</v>
      </c>
    </row>
    <row r="545" spans="1:12" x14ac:dyDescent="0.35">
      <c r="A545" t="s">
        <v>66</v>
      </c>
      <c r="B545" t="s">
        <v>67</v>
      </c>
      <c r="C545" t="s">
        <v>611</v>
      </c>
      <c r="D545">
        <v>100.12582399999999</v>
      </c>
      <c r="E545">
        <v>152</v>
      </c>
      <c r="F545">
        <v>167.16449</v>
      </c>
      <c r="G545">
        <v>99.666702000000001</v>
      </c>
      <c r="H545" t="str">
        <f t="shared" si="42"/>
        <v>03</v>
      </c>
      <c r="I545" t="str">
        <f t="shared" si="43"/>
        <v>09</v>
      </c>
      <c r="J545" t="str">
        <f t="shared" si="44"/>
        <v>12</v>
      </c>
      <c r="K545">
        <f t="shared" si="45"/>
        <v>11352</v>
      </c>
      <c r="L545" s="11">
        <f t="shared" si="46"/>
        <v>543</v>
      </c>
    </row>
    <row r="546" spans="1:12" x14ac:dyDescent="0.35">
      <c r="A546" t="s">
        <v>66</v>
      </c>
      <c r="B546" t="s">
        <v>67</v>
      </c>
      <c r="C546" t="s">
        <v>612</v>
      </c>
      <c r="D546">
        <v>100.12696099999999</v>
      </c>
      <c r="E546">
        <v>152</v>
      </c>
      <c r="F546">
        <v>167.420624</v>
      </c>
      <c r="G546">
        <v>99.666702000000001</v>
      </c>
      <c r="H546" t="str">
        <f t="shared" si="42"/>
        <v>03</v>
      </c>
      <c r="I546" t="str">
        <f t="shared" si="43"/>
        <v>09</v>
      </c>
      <c r="J546" t="str">
        <f t="shared" si="44"/>
        <v>13</v>
      </c>
      <c r="K546">
        <f t="shared" si="45"/>
        <v>11353</v>
      </c>
      <c r="L546" s="11">
        <f t="shared" si="46"/>
        <v>544</v>
      </c>
    </row>
    <row r="547" spans="1:12" x14ac:dyDescent="0.35">
      <c r="A547" t="s">
        <v>66</v>
      </c>
      <c r="B547" t="s">
        <v>67</v>
      </c>
      <c r="C547" t="s">
        <v>613</v>
      </c>
      <c r="D547">
        <v>100.11769099999999</v>
      </c>
      <c r="E547">
        <v>152</v>
      </c>
      <c r="F547">
        <v>167.477844</v>
      </c>
      <c r="G547">
        <v>99.666702000000001</v>
      </c>
      <c r="H547" t="str">
        <f t="shared" si="42"/>
        <v>03</v>
      </c>
      <c r="I547" t="str">
        <f t="shared" si="43"/>
        <v>09</v>
      </c>
      <c r="J547" t="str">
        <f t="shared" si="44"/>
        <v>14</v>
      </c>
      <c r="K547">
        <f t="shared" si="45"/>
        <v>11354</v>
      </c>
      <c r="L547" s="11">
        <f t="shared" si="46"/>
        <v>545</v>
      </c>
    </row>
    <row r="548" spans="1:12" x14ac:dyDescent="0.35">
      <c r="A548" t="s">
        <v>66</v>
      </c>
      <c r="B548" t="s">
        <v>67</v>
      </c>
      <c r="C548" t="s">
        <v>614</v>
      </c>
      <c r="D548">
        <v>100.10861199999999</v>
      </c>
      <c r="E548">
        <v>152</v>
      </c>
      <c r="F548">
        <v>167.686691</v>
      </c>
      <c r="G548">
        <v>99.666702000000001</v>
      </c>
      <c r="H548" t="str">
        <f t="shared" si="42"/>
        <v>03</v>
      </c>
      <c r="I548" t="str">
        <f t="shared" si="43"/>
        <v>09</v>
      </c>
      <c r="J548" t="str">
        <f t="shared" si="44"/>
        <v>15</v>
      </c>
      <c r="K548">
        <f t="shared" si="45"/>
        <v>11355</v>
      </c>
      <c r="L548" s="11">
        <f t="shared" si="46"/>
        <v>546</v>
      </c>
    </row>
    <row r="549" spans="1:12" x14ac:dyDescent="0.35">
      <c r="A549" t="s">
        <v>66</v>
      </c>
      <c r="B549" t="s">
        <v>67</v>
      </c>
      <c r="C549" t="s">
        <v>615</v>
      </c>
      <c r="D549">
        <v>100.107513</v>
      </c>
      <c r="E549">
        <v>152</v>
      </c>
      <c r="F549">
        <v>167.83102400000001</v>
      </c>
      <c r="G549">
        <v>99.666702000000001</v>
      </c>
      <c r="H549" t="str">
        <f t="shared" si="42"/>
        <v>03</v>
      </c>
      <c r="I549" t="str">
        <f t="shared" si="43"/>
        <v>09</v>
      </c>
      <c r="J549" t="str">
        <f t="shared" si="44"/>
        <v>16</v>
      </c>
      <c r="K549">
        <f t="shared" si="45"/>
        <v>11356</v>
      </c>
      <c r="L549" s="11">
        <f t="shared" si="46"/>
        <v>547</v>
      </c>
    </row>
    <row r="550" spans="1:12" x14ac:dyDescent="0.35">
      <c r="A550" t="s">
        <v>66</v>
      </c>
      <c r="B550" t="s">
        <v>67</v>
      </c>
      <c r="C550" t="s">
        <v>616</v>
      </c>
      <c r="D550">
        <v>100.105148</v>
      </c>
      <c r="E550">
        <v>152</v>
      </c>
      <c r="F550">
        <v>167.98381000000001</v>
      </c>
      <c r="G550">
        <v>99.666702000000001</v>
      </c>
      <c r="H550" t="str">
        <f t="shared" si="42"/>
        <v>03</v>
      </c>
      <c r="I550" t="str">
        <f t="shared" si="43"/>
        <v>09</v>
      </c>
      <c r="J550" t="str">
        <f t="shared" si="44"/>
        <v>17</v>
      </c>
      <c r="K550">
        <f t="shared" si="45"/>
        <v>11357</v>
      </c>
      <c r="L550" s="11">
        <f t="shared" si="46"/>
        <v>548</v>
      </c>
    </row>
    <row r="551" spans="1:12" x14ac:dyDescent="0.35">
      <c r="A551" t="s">
        <v>66</v>
      </c>
      <c r="B551" t="s">
        <v>67</v>
      </c>
      <c r="C551" t="s">
        <v>617</v>
      </c>
      <c r="D551">
        <v>100.09973100000001</v>
      </c>
      <c r="E551">
        <v>152</v>
      </c>
      <c r="F551">
        <v>168.051376</v>
      </c>
      <c r="G551">
        <v>99.666702000000001</v>
      </c>
      <c r="H551" t="str">
        <f t="shared" si="42"/>
        <v>03</v>
      </c>
      <c r="I551" t="str">
        <f t="shared" si="43"/>
        <v>09</v>
      </c>
      <c r="J551" t="str">
        <f t="shared" si="44"/>
        <v>18</v>
      </c>
      <c r="K551">
        <f t="shared" si="45"/>
        <v>11358</v>
      </c>
      <c r="L551" s="11">
        <f t="shared" si="46"/>
        <v>549</v>
      </c>
    </row>
    <row r="552" spans="1:12" x14ac:dyDescent="0.35">
      <c r="A552" t="s">
        <v>66</v>
      </c>
      <c r="B552" t="s">
        <v>67</v>
      </c>
      <c r="C552" t="s">
        <v>618</v>
      </c>
      <c r="D552">
        <v>100.098206</v>
      </c>
      <c r="E552">
        <v>152</v>
      </c>
      <c r="F552">
        <v>168.30900600000001</v>
      </c>
      <c r="G552">
        <v>99.666702000000001</v>
      </c>
      <c r="H552" t="str">
        <f t="shared" si="42"/>
        <v>03</v>
      </c>
      <c r="I552" t="str">
        <f t="shared" si="43"/>
        <v>09</v>
      </c>
      <c r="J552" t="str">
        <f t="shared" si="44"/>
        <v>19</v>
      </c>
      <c r="K552">
        <f t="shared" si="45"/>
        <v>11359</v>
      </c>
      <c r="L552" s="11">
        <f t="shared" si="46"/>
        <v>550</v>
      </c>
    </row>
    <row r="553" spans="1:12" x14ac:dyDescent="0.35">
      <c r="A553" t="s">
        <v>66</v>
      </c>
      <c r="B553" t="s">
        <v>67</v>
      </c>
      <c r="C553" t="s">
        <v>619</v>
      </c>
      <c r="D553">
        <v>100.091812</v>
      </c>
      <c r="E553">
        <v>152</v>
      </c>
      <c r="F553">
        <v>168.33248900000001</v>
      </c>
      <c r="G553">
        <v>99.666702000000001</v>
      </c>
      <c r="H553" t="str">
        <f t="shared" si="42"/>
        <v>03</v>
      </c>
      <c r="I553" t="str">
        <f t="shared" si="43"/>
        <v>09</v>
      </c>
      <c r="J553" t="str">
        <f t="shared" si="44"/>
        <v>20</v>
      </c>
      <c r="K553">
        <f t="shared" si="45"/>
        <v>11360</v>
      </c>
      <c r="L553" s="11">
        <f t="shared" si="46"/>
        <v>551</v>
      </c>
    </row>
    <row r="554" spans="1:12" x14ac:dyDescent="0.35">
      <c r="A554" t="s">
        <v>66</v>
      </c>
      <c r="B554" t="s">
        <v>67</v>
      </c>
      <c r="C554" t="s">
        <v>620</v>
      </c>
      <c r="D554">
        <v>100.091324</v>
      </c>
      <c r="E554">
        <v>152</v>
      </c>
      <c r="F554">
        <v>168.43547100000001</v>
      </c>
      <c r="G554">
        <v>99.666702000000001</v>
      </c>
      <c r="H554" t="str">
        <f t="shared" si="42"/>
        <v>03</v>
      </c>
      <c r="I554" t="str">
        <f t="shared" si="43"/>
        <v>09</v>
      </c>
      <c r="J554" t="str">
        <f t="shared" si="44"/>
        <v>21</v>
      </c>
      <c r="K554">
        <f t="shared" si="45"/>
        <v>11361</v>
      </c>
      <c r="L554" s="11">
        <f t="shared" si="46"/>
        <v>552</v>
      </c>
    </row>
    <row r="555" spans="1:12" x14ac:dyDescent="0.35">
      <c r="A555" t="s">
        <v>66</v>
      </c>
      <c r="B555" t="s">
        <v>67</v>
      </c>
      <c r="C555" t="s">
        <v>621</v>
      </c>
      <c r="D555">
        <v>100.082695</v>
      </c>
      <c r="E555">
        <v>152</v>
      </c>
      <c r="F555">
        <v>168.574524</v>
      </c>
      <c r="G555">
        <v>99.666702000000001</v>
      </c>
      <c r="H555" t="str">
        <f t="shared" si="42"/>
        <v>03</v>
      </c>
      <c r="I555" t="str">
        <f t="shared" si="43"/>
        <v>09</v>
      </c>
      <c r="J555" t="str">
        <f t="shared" si="44"/>
        <v>22</v>
      </c>
      <c r="K555">
        <f t="shared" si="45"/>
        <v>11362</v>
      </c>
      <c r="L555" s="11">
        <f t="shared" si="46"/>
        <v>553</v>
      </c>
    </row>
    <row r="556" spans="1:12" x14ac:dyDescent="0.35">
      <c r="A556" t="s">
        <v>66</v>
      </c>
      <c r="B556" t="s">
        <v>67</v>
      </c>
      <c r="C556" t="s">
        <v>622</v>
      </c>
      <c r="D556">
        <v>100.075737</v>
      </c>
      <c r="E556">
        <v>152</v>
      </c>
      <c r="F556">
        <v>168.71002200000001</v>
      </c>
      <c r="G556">
        <v>99.666702000000001</v>
      </c>
      <c r="H556" t="str">
        <f t="shared" si="42"/>
        <v>03</v>
      </c>
      <c r="I556" t="str">
        <f t="shared" si="43"/>
        <v>09</v>
      </c>
      <c r="J556" t="str">
        <f t="shared" si="44"/>
        <v>23</v>
      </c>
      <c r="K556">
        <f t="shared" si="45"/>
        <v>11363</v>
      </c>
      <c r="L556" s="11">
        <f t="shared" si="46"/>
        <v>554</v>
      </c>
    </row>
    <row r="557" spans="1:12" x14ac:dyDescent="0.35">
      <c r="A557" t="s">
        <v>66</v>
      </c>
      <c r="B557" t="s">
        <v>67</v>
      </c>
      <c r="C557" t="s">
        <v>623</v>
      </c>
      <c r="D557">
        <v>100.07680499999999</v>
      </c>
      <c r="E557">
        <v>152</v>
      </c>
      <c r="F557">
        <v>168.67051699999999</v>
      </c>
      <c r="G557">
        <v>99.666702000000001</v>
      </c>
      <c r="H557" t="str">
        <f t="shared" si="42"/>
        <v>03</v>
      </c>
      <c r="I557" t="str">
        <f t="shared" si="43"/>
        <v>09</v>
      </c>
      <c r="J557" t="str">
        <f t="shared" si="44"/>
        <v>24</v>
      </c>
      <c r="K557">
        <f t="shared" si="45"/>
        <v>11364</v>
      </c>
      <c r="L557" s="11">
        <f t="shared" si="46"/>
        <v>555</v>
      </c>
    </row>
    <row r="558" spans="1:12" x14ac:dyDescent="0.35">
      <c r="A558" t="s">
        <v>66</v>
      </c>
      <c r="B558" t="s">
        <v>67</v>
      </c>
      <c r="C558" t="s">
        <v>624</v>
      </c>
      <c r="D558">
        <v>100.06907699999999</v>
      </c>
      <c r="E558">
        <v>152</v>
      </c>
      <c r="F558">
        <v>168.803436</v>
      </c>
      <c r="G558">
        <v>99.666702000000001</v>
      </c>
      <c r="H558" t="str">
        <f t="shared" si="42"/>
        <v>03</v>
      </c>
      <c r="I558" t="str">
        <f t="shared" si="43"/>
        <v>09</v>
      </c>
      <c r="J558" t="str">
        <f t="shared" si="44"/>
        <v>25</v>
      </c>
      <c r="K558">
        <f t="shared" si="45"/>
        <v>11365</v>
      </c>
      <c r="L558" s="11">
        <f t="shared" si="46"/>
        <v>556</v>
      </c>
    </row>
    <row r="559" spans="1:12" x14ac:dyDescent="0.35">
      <c r="A559" t="s">
        <v>66</v>
      </c>
      <c r="B559" t="s">
        <v>67</v>
      </c>
      <c r="C559" t="s">
        <v>625</v>
      </c>
      <c r="D559">
        <v>100.067108</v>
      </c>
      <c r="E559">
        <v>152</v>
      </c>
      <c r="F559">
        <v>168.962051</v>
      </c>
      <c r="G559">
        <v>99.666702000000001</v>
      </c>
      <c r="H559" t="str">
        <f t="shared" si="42"/>
        <v>03</v>
      </c>
      <c r="I559" t="str">
        <f t="shared" si="43"/>
        <v>09</v>
      </c>
      <c r="J559" t="str">
        <f t="shared" si="44"/>
        <v>26</v>
      </c>
      <c r="K559">
        <f t="shared" si="45"/>
        <v>11366</v>
      </c>
      <c r="L559" s="11">
        <f t="shared" si="46"/>
        <v>557</v>
      </c>
    </row>
    <row r="560" spans="1:12" x14ac:dyDescent="0.35">
      <c r="A560" t="s">
        <v>66</v>
      </c>
      <c r="B560" t="s">
        <v>67</v>
      </c>
      <c r="C560" t="s">
        <v>626</v>
      </c>
      <c r="D560">
        <v>100.066231</v>
      </c>
      <c r="E560">
        <v>152</v>
      </c>
      <c r="F560">
        <v>168.822968</v>
      </c>
      <c r="G560">
        <v>99.666702000000001</v>
      </c>
      <c r="H560" t="str">
        <f t="shared" si="42"/>
        <v>03</v>
      </c>
      <c r="I560" t="str">
        <f t="shared" si="43"/>
        <v>09</v>
      </c>
      <c r="J560" t="str">
        <f t="shared" si="44"/>
        <v>27</v>
      </c>
      <c r="K560">
        <f t="shared" si="45"/>
        <v>11367</v>
      </c>
      <c r="L560" s="11">
        <f t="shared" si="46"/>
        <v>558</v>
      </c>
    </row>
    <row r="561" spans="1:12" x14ac:dyDescent="0.35">
      <c r="A561" t="s">
        <v>66</v>
      </c>
      <c r="B561" t="s">
        <v>67</v>
      </c>
      <c r="C561" t="s">
        <v>627</v>
      </c>
      <c r="D561">
        <v>100.071472</v>
      </c>
      <c r="E561">
        <v>152</v>
      </c>
      <c r="F561">
        <v>168.94950900000001</v>
      </c>
      <c r="G561">
        <v>99.666702000000001</v>
      </c>
      <c r="H561" t="str">
        <f t="shared" si="42"/>
        <v>03</v>
      </c>
      <c r="I561" t="str">
        <f t="shared" si="43"/>
        <v>09</v>
      </c>
      <c r="J561" t="str">
        <f t="shared" si="44"/>
        <v>28</v>
      </c>
      <c r="K561">
        <f t="shared" si="45"/>
        <v>11368</v>
      </c>
      <c r="L561" s="11">
        <f t="shared" si="46"/>
        <v>559</v>
      </c>
    </row>
    <row r="562" spans="1:12" x14ac:dyDescent="0.35">
      <c r="A562" t="s">
        <v>66</v>
      </c>
      <c r="B562" t="s">
        <v>67</v>
      </c>
      <c r="C562" t="s">
        <v>628</v>
      </c>
      <c r="D562">
        <v>100.081192</v>
      </c>
      <c r="E562">
        <v>152</v>
      </c>
      <c r="F562">
        <v>168.93718000000001</v>
      </c>
      <c r="G562">
        <v>99.666702000000001</v>
      </c>
      <c r="H562" t="str">
        <f t="shared" si="42"/>
        <v>03</v>
      </c>
      <c r="I562" t="str">
        <f t="shared" si="43"/>
        <v>09</v>
      </c>
      <c r="J562" t="str">
        <f t="shared" si="44"/>
        <v>29</v>
      </c>
      <c r="K562">
        <f t="shared" si="45"/>
        <v>11369</v>
      </c>
      <c r="L562" s="11">
        <f t="shared" si="46"/>
        <v>560</v>
      </c>
    </row>
    <row r="563" spans="1:12" x14ac:dyDescent="0.35">
      <c r="A563" t="s">
        <v>66</v>
      </c>
      <c r="B563" t="s">
        <v>67</v>
      </c>
      <c r="C563" t="s">
        <v>629</v>
      </c>
      <c r="D563">
        <v>100.085106</v>
      </c>
      <c r="E563">
        <v>152</v>
      </c>
      <c r="F563">
        <v>169.001465</v>
      </c>
      <c r="G563">
        <v>99.666702000000001</v>
      </c>
      <c r="H563" t="str">
        <f t="shared" si="42"/>
        <v>03</v>
      </c>
      <c r="I563" t="str">
        <f t="shared" si="43"/>
        <v>09</v>
      </c>
      <c r="J563" t="str">
        <f t="shared" si="44"/>
        <v>30</v>
      </c>
      <c r="K563">
        <f t="shared" si="45"/>
        <v>11370</v>
      </c>
      <c r="L563" s="11">
        <f t="shared" si="46"/>
        <v>561</v>
      </c>
    </row>
    <row r="564" spans="1:12" x14ac:dyDescent="0.35">
      <c r="A564" t="s">
        <v>66</v>
      </c>
      <c r="B564" t="s">
        <v>67</v>
      </c>
      <c r="C564" t="s">
        <v>630</v>
      </c>
      <c r="D564">
        <v>100.093102</v>
      </c>
      <c r="E564">
        <v>152</v>
      </c>
      <c r="F564">
        <v>169.146118</v>
      </c>
      <c r="G564">
        <v>99.666702000000001</v>
      </c>
      <c r="H564" t="str">
        <f t="shared" si="42"/>
        <v>03</v>
      </c>
      <c r="I564" t="str">
        <f t="shared" si="43"/>
        <v>09</v>
      </c>
      <c r="J564" t="str">
        <f t="shared" si="44"/>
        <v>31</v>
      </c>
      <c r="K564">
        <f t="shared" si="45"/>
        <v>11371</v>
      </c>
      <c r="L564" s="11">
        <f t="shared" si="46"/>
        <v>562</v>
      </c>
    </row>
    <row r="565" spans="1:12" x14ac:dyDescent="0.35">
      <c r="A565" t="s">
        <v>66</v>
      </c>
      <c r="B565" t="s">
        <v>67</v>
      </c>
      <c r="C565" t="s">
        <v>631</v>
      </c>
      <c r="D565">
        <v>100.09983800000001</v>
      </c>
      <c r="E565">
        <v>152</v>
      </c>
      <c r="F565">
        <v>169.30983000000001</v>
      </c>
      <c r="G565">
        <v>99.666702000000001</v>
      </c>
      <c r="H565" t="str">
        <f t="shared" si="42"/>
        <v>03</v>
      </c>
      <c r="I565" t="str">
        <f t="shared" si="43"/>
        <v>09</v>
      </c>
      <c r="J565" t="str">
        <f t="shared" si="44"/>
        <v>32</v>
      </c>
      <c r="K565">
        <f t="shared" si="45"/>
        <v>11372</v>
      </c>
      <c r="L565" s="11">
        <f t="shared" si="46"/>
        <v>563</v>
      </c>
    </row>
    <row r="566" spans="1:12" x14ac:dyDescent="0.35">
      <c r="A566" t="s">
        <v>66</v>
      </c>
      <c r="B566" t="s">
        <v>67</v>
      </c>
      <c r="C566" t="s">
        <v>632</v>
      </c>
      <c r="D566">
        <v>100.100189</v>
      </c>
      <c r="E566">
        <v>152</v>
      </c>
      <c r="F566">
        <v>169.32991000000001</v>
      </c>
      <c r="G566">
        <v>99.666702000000001</v>
      </c>
      <c r="H566" t="str">
        <f t="shared" si="42"/>
        <v>03</v>
      </c>
      <c r="I566" t="str">
        <f t="shared" si="43"/>
        <v>09</v>
      </c>
      <c r="J566" t="str">
        <f t="shared" si="44"/>
        <v>33</v>
      </c>
      <c r="K566">
        <f t="shared" si="45"/>
        <v>11373</v>
      </c>
      <c r="L566" s="11">
        <f t="shared" si="46"/>
        <v>564</v>
      </c>
    </row>
    <row r="567" spans="1:12" x14ac:dyDescent="0.35">
      <c r="A567" t="s">
        <v>66</v>
      </c>
      <c r="B567" t="s">
        <v>67</v>
      </c>
      <c r="C567" t="s">
        <v>633</v>
      </c>
      <c r="D567">
        <v>100.106476</v>
      </c>
      <c r="E567">
        <v>152</v>
      </c>
      <c r="F567">
        <v>169.37171900000001</v>
      </c>
      <c r="G567">
        <v>99.666702000000001</v>
      </c>
      <c r="H567" t="str">
        <f t="shared" si="42"/>
        <v>03</v>
      </c>
      <c r="I567" t="str">
        <f t="shared" si="43"/>
        <v>09</v>
      </c>
      <c r="J567" t="str">
        <f t="shared" si="44"/>
        <v>34</v>
      </c>
      <c r="K567">
        <f t="shared" si="45"/>
        <v>11374</v>
      </c>
      <c r="L567" s="11">
        <f t="shared" si="46"/>
        <v>565</v>
      </c>
    </row>
    <row r="568" spans="1:12" x14ac:dyDescent="0.35">
      <c r="A568" t="s">
        <v>66</v>
      </c>
      <c r="B568" t="s">
        <v>67</v>
      </c>
      <c r="C568" t="s">
        <v>634</v>
      </c>
      <c r="D568">
        <v>100.10060900000001</v>
      </c>
      <c r="E568">
        <v>152</v>
      </c>
      <c r="F568">
        <v>169.53495799999999</v>
      </c>
      <c r="G568">
        <v>99.666702000000001</v>
      </c>
      <c r="H568" t="str">
        <f t="shared" si="42"/>
        <v>03</v>
      </c>
      <c r="I568" t="str">
        <f t="shared" si="43"/>
        <v>09</v>
      </c>
      <c r="J568" t="str">
        <f t="shared" si="44"/>
        <v>35</v>
      </c>
      <c r="K568">
        <f t="shared" si="45"/>
        <v>11375</v>
      </c>
      <c r="L568" s="11">
        <f t="shared" si="46"/>
        <v>566</v>
      </c>
    </row>
    <row r="569" spans="1:12" x14ac:dyDescent="0.35">
      <c r="A569" t="s">
        <v>66</v>
      </c>
      <c r="B569" t="s">
        <v>67</v>
      </c>
      <c r="C569" t="s">
        <v>635</v>
      </c>
      <c r="D569">
        <v>100.09766399999999</v>
      </c>
      <c r="E569">
        <v>152</v>
      </c>
      <c r="F569">
        <v>169.55334500000001</v>
      </c>
      <c r="G569">
        <v>99.666702000000001</v>
      </c>
      <c r="H569" t="str">
        <f t="shared" si="42"/>
        <v>03</v>
      </c>
      <c r="I569" t="str">
        <f t="shared" si="43"/>
        <v>09</v>
      </c>
      <c r="J569" t="str">
        <f t="shared" si="44"/>
        <v>36</v>
      </c>
      <c r="K569">
        <f t="shared" si="45"/>
        <v>11376</v>
      </c>
      <c r="L569" s="11">
        <f t="shared" si="46"/>
        <v>567</v>
      </c>
    </row>
    <row r="570" spans="1:12" x14ac:dyDescent="0.35">
      <c r="A570" t="s">
        <v>66</v>
      </c>
      <c r="B570" t="s">
        <v>67</v>
      </c>
      <c r="C570" t="s">
        <v>636</v>
      </c>
      <c r="D570">
        <v>100.093491</v>
      </c>
      <c r="E570">
        <v>152</v>
      </c>
      <c r="F570">
        <v>169.668442</v>
      </c>
      <c r="G570">
        <v>99.666702000000001</v>
      </c>
      <c r="H570" t="str">
        <f t="shared" si="42"/>
        <v>03</v>
      </c>
      <c r="I570" t="str">
        <f t="shared" si="43"/>
        <v>09</v>
      </c>
      <c r="J570" t="str">
        <f t="shared" si="44"/>
        <v>37</v>
      </c>
      <c r="K570">
        <f t="shared" si="45"/>
        <v>11377</v>
      </c>
      <c r="L570" s="11">
        <f t="shared" si="46"/>
        <v>568</v>
      </c>
    </row>
    <row r="571" spans="1:12" x14ac:dyDescent="0.35">
      <c r="A571" t="s">
        <v>66</v>
      </c>
      <c r="B571" t="s">
        <v>67</v>
      </c>
      <c r="C571" t="s">
        <v>637</v>
      </c>
      <c r="D571">
        <v>100.086296</v>
      </c>
      <c r="E571">
        <v>152</v>
      </c>
      <c r="F571">
        <v>169.82699600000001</v>
      </c>
      <c r="G571">
        <v>99.666702000000001</v>
      </c>
      <c r="H571" t="str">
        <f t="shared" si="42"/>
        <v>03</v>
      </c>
      <c r="I571" t="str">
        <f t="shared" si="43"/>
        <v>09</v>
      </c>
      <c r="J571" t="str">
        <f t="shared" si="44"/>
        <v>38</v>
      </c>
      <c r="K571">
        <f t="shared" si="45"/>
        <v>11378</v>
      </c>
      <c r="L571" s="11">
        <f t="shared" si="46"/>
        <v>569</v>
      </c>
    </row>
    <row r="572" spans="1:12" x14ac:dyDescent="0.35">
      <c r="A572" t="s">
        <v>66</v>
      </c>
      <c r="B572" t="s">
        <v>67</v>
      </c>
      <c r="C572" t="s">
        <v>638</v>
      </c>
      <c r="D572">
        <v>100.083687</v>
      </c>
      <c r="E572">
        <v>152</v>
      </c>
      <c r="F572">
        <v>169.879761</v>
      </c>
      <c r="G572">
        <v>99.666702000000001</v>
      </c>
      <c r="H572" t="str">
        <f t="shared" si="42"/>
        <v>03</v>
      </c>
      <c r="I572" t="str">
        <f t="shared" si="43"/>
        <v>09</v>
      </c>
      <c r="J572" t="str">
        <f t="shared" si="44"/>
        <v>39</v>
      </c>
      <c r="K572">
        <f t="shared" si="45"/>
        <v>11379</v>
      </c>
      <c r="L572" s="11">
        <f t="shared" si="46"/>
        <v>570</v>
      </c>
    </row>
    <row r="573" spans="1:12" x14ac:dyDescent="0.35">
      <c r="A573" t="s">
        <v>66</v>
      </c>
      <c r="B573" t="s">
        <v>67</v>
      </c>
      <c r="C573" t="s">
        <v>639</v>
      </c>
      <c r="D573">
        <v>100.079391</v>
      </c>
      <c r="E573">
        <v>152</v>
      </c>
      <c r="F573">
        <v>170.03398100000001</v>
      </c>
      <c r="G573">
        <v>99.666702000000001</v>
      </c>
      <c r="H573" t="str">
        <f t="shared" si="42"/>
        <v>03</v>
      </c>
      <c r="I573" t="str">
        <f t="shared" si="43"/>
        <v>09</v>
      </c>
      <c r="J573" t="str">
        <f t="shared" si="44"/>
        <v>40</v>
      </c>
      <c r="K573">
        <f t="shared" si="45"/>
        <v>11380</v>
      </c>
      <c r="L573" s="11">
        <f t="shared" si="46"/>
        <v>571</v>
      </c>
    </row>
    <row r="574" spans="1:12" x14ac:dyDescent="0.35">
      <c r="A574" t="s">
        <v>66</v>
      </c>
      <c r="B574" t="s">
        <v>67</v>
      </c>
      <c r="C574" t="s">
        <v>640</v>
      </c>
      <c r="D574">
        <v>100.070961</v>
      </c>
      <c r="E574">
        <v>152</v>
      </c>
      <c r="F574">
        <v>170.26771500000001</v>
      </c>
      <c r="G574">
        <v>99.666702000000001</v>
      </c>
      <c r="H574" t="str">
        <f t="shared" si="42"/>
        <v>03</v>
      </c>
      <c r="I574" t="str">
        <f t="shared" si="43"/>
        <v>09</v>
      </c>
      <c r="J574" t="str">
        <f t="shared" si="44"/>
        <v>41</v>
      </c>
      <c r="K574">
        <f t="shared" si="45"/>
        <v>11381</v>
      </c>
      <c r="L574" s="11">
        <f t="shared" si="46"/>
        <v>572</v>
      </c>
    </row>
    <row r="575" spans="1:12" x14ac:dyDescent="0.35">
      <c r="A575" t="s">
        <v>66</v>
      </c>
      <c r="B575" t="s">
        <v>67</v>
      </c>
      <c r="C575" t="s">
        <v>641</v>
      </c>
      <c r="D575">
        <v>100.067841</v>
      </c>
      <c r="E575">
        <v>152</v>
      </c>
      <c r="F575">
        <v>170.225281</v>
      </c>
      <c r="G575">
        <v>99.666702000000001</v>
      </c>
      <c r="H575" t="str">
        <f t="shared" si="42"/>
        <v>03</v>
      </c>
      <c r="I575" t="str">
        <f t="shared" si="43"/>
        <v>09</v>
      </c>
      <c r="J575" t="str">
        <f t="shared" si="44"/>
        <v>42</v>
      </c>
      <c r="K575">
        <f t="shared" si="45"/>
        <v>11382</v>
      </c>
      <c r="L575" s="11">
        <f t="shared" si="46"/>
        <v>573</v>
      </c>
    </row>
    <row r="576" spans="1:12" x14ac:dyDescent="0.35">
      <c r="A576" t="s">
        <v>66</v>
      </c>
      <c r="B576" t="s">
        <v>67</v>
      </c>
      <c r="C576" t="s">
        <v>642</v>
      </c>
      <c r="D576">
        <v>100.06959500000001</v>
      </c>
      <c r="E576">
        <v>152</v>
      </c>
      <c r="F576">
        <v>170.19258099999999</v>
      </c>
      <c r="G576">
        <v>99.666702000000001</v>
      </c>
      <c r="H576" t="str">
        <f t="shared" si="42"/>
        <v>03</v>
      </c>
      <c r="I576" t="str">
        <f t="shared" si="43"/>
        <v>09</v>
      </c>
      <c r="J576" t="str">
        <f t="shared" si="44"/>
        <v>43</v>
      </c>
      <c r="K576">
        <f t="shared" si="45"/>
        <v>11383</v>
      </c>
      <c r="L576" s="11">
        <f t="shared" si="46"/>
        <v>574</v>
      </c>
    </row>
    <row r="577" spans="1:12" x14ac:dyDescent="0.35">
      <c r="A577" t="s">
        <v>66</v>
      </c>
      <c r="B577" t="s">
        <v>67</v>
      </c>
      <c r="C577" t="s">
        <v>643</v>
      </c>
      <c r="D577">
        <v>100.070961</v>
      </c>
      <c r="E577">
        <v>152</v>
      </c>
      <c r="F577">
        <v>170.15760800000001</v>
      </c>
      <c r="G577">
        <v>99.666702000000001</v>
      </c>
      <c r="H577" t="str">
        <f t="shared" si="42"/>
        <v>03</v>
      </c>
      <c r="I577" t="str">
        <f t="shared" si="43"/>
        <v>09</v>
      </c>
      <c r="J577" t="str">
        <f t="shared" si="44"/>
        <v>44</v>
      </c>
      <c r="K577">
        <f t="shared" si="45"/>
        <v>11384</v>
      </c>
      <c r="L577" s="11">
        <f t="shared" si="46"/>
        <v>575</v>
      </c>
    </row>
    <row r="578" spans="1:12" x14ac:dyDescent="0.35">
      <c r="A578" t="s">
        <v>66</v>
      </c>
      <c r="B578" t="s">
        <v>67</v>
      </c>
      <c r="C578" t="s">
        <v>644</v>
      </c>
      <c r="D578">
        <v>100.07663700000001</v>
      </c>
      <c r="E578">
        <v>152</v>
      </c>
      <c r="F578">
        <v>170.253601</v>
      </c>
      <c r="G578">
        <v>99.666702000000001</v>
      </c>
      <c r="H578" t="str">
        <f t="shared" ref="H578:H641" si="47">LEFT(C578,2)</f>
        <v>03</v>
      </c>
      <c r="I578" t="str">
        <f t="shared" ref="I578:I641" si="48">MID(C578,4,2)</f>
        <v>09</v>
      </c>
      <c r="J578" t="str">
        <f t="shared" ref="J578:J641" si="49">MID(C578,7,2)</f>
        <v>45</v>
      </c>
      <c r="K578">
        <f t="shared" si="45"/>
        <v>11385</v>
      </c>
      <c r="L578" s="11">
        <f t="shared" si="46"/>
        <v>576</v>
      </c>
    </row>
    <row r="579" spans="1:12" x14ac:dyDescent="0.35">
      <c r="A579" t="s">
        <v>66</v>
      </c>
      <c r="B579" t="s">
        <v>67</v>
      </c>
      <c r="C579" t="s">
        <v>645</v>
      </c>
      <c r="D579">
        <v>100.07968099999999</v>
      </c>
      <c r="E579">
        <v>152</v>
      </c>
      <c r="F579">
        <v>170.34127799999999</v>
      </c>
      <c r="G579">
        <v>99.666702000000001</v>
      </c>
      <c r="H579" t="str">
        <f t="shared" si="47"/>
        <v>03</v>
      </c>
      <c r="I579" t="str">
        <f t="shared" si="48"/>
        <v>09</v>
      </c>
      <c r="J579" t="str">
        <f t="shared" si="49"/>
        <v>46</v>
      </c>
      <c r="K579">
        <f t="shared" ref="K579:K642" si="50">J579+I579*60+H579*60*60</f>
        <v>11386</v>
      </c>
      <c r="L579" s="11">
        <f t="shared" si="46"/>
        <v>577</v>
      </c>
    </row>
    <row r="580" spans="1:12" x14ac:dyDescent="0.35">
      <c r="A580" t="s">
        <v>66</v>
      </c>
      <c r="B580" t="s">
        <v>67</v>
      </c>
      <c r="C580" t="s">
        <v>646</v>
      </c>
      <c r="D580">
        <v>100.081757</v>
      </c>
      <c r="E580">
        <v>152</v>
      </c>
      <c r="F580">
        <v>170.36526499999999</v>
      </c>
      <c r="G580">
        <v>99.666702000000001</v>
      </c>
      <c r="H580" t="str">
        <f t="shared" si="47"/>
        <v>03</v>
      </c>
      <c r="I580" t="str">
        <f t="shared" si="48"/>
        <v>09</v>
      </c>
      <c r="J580" t="str">
        <f t="shared" si="49"/>
        <v>47</v>
      </c>
      <c r="K580">
        <f t="shared" si="50"/>
        <v>11387</v>
      </c>
      <c r="L580" s="11">
        <f t="shared" si="46"/>
        <v>578</v>
      </c>
    </row>
    <row r="581" spans="1:12" x14ac:dyDescent="0.35">
      <c r="A581" t="s">
        <v>66</v>
      </c>
      <c r="B581" t="s">
        <v>67</v>
      </c>
      <c r="C581" t="s">
        <v>647</v>
      </c>
      <c r="D581">
        <v>100.087563</v>
      </c>
      <c r="E581">
        <v>152</v>
      </c>
      <c r="F581">
        <v>170.440506</v>
      </c>
      <c r="G581">
        <v>99.666702000000001</v>
      </c>
      <c r="H581" t="str">
        <f t="shared" si="47"/>
        <v>03</v>
      </c>
      <c r="I581" t="str">
        <f t="shared" si="48"/>
        <v>09</v>
      </c>
      <c r="J581" t="str">
        <f t="shared" si="49"/>
        <v>48</v>
      </c>
      <c r="K581">
        <f t="shared" si="50"/>
        <v>11388</v>
      </c>
      <c r="L581" s="11">
        <f t="shared" si="46"/>
        <v>579</v>
      </c>
    </row>
    <row r="582" spans="1:12" x14ac:dyDescent="0.35">
      <c r="A582" t="s">
        <v>66</v>
      </c>
      <c r="B582" t="s">
        <v>67</v>
      </c>
      <c r="C582" t="s">
        <v>648</v>
      </c>
      <c r="D582">
        <v>100.090187</v>
      </c>
      <c r="E582">
        <v>152</v>
      </c>
      <c r="F582">
        <v>170.41249099999999</v>
      </c>
      <c r="G582">
        <v>99.666702000000001</v>
      </c>
      <c r="H582" t="str">
        <f t="shared" si="47"/>
        <v>03</v>
      </c>
      <c r="I582" t="str">
        <f t="shared" si="48"/>
        <v>09</v>
      </c>
      <c r="J582" t="str">
        <f t="shared" si="49"/>
        <v>49</v>
      </c>
      <c r="K582">
        <f t="shared" si="50"/>
        <v>11389</v>
      </c>
      <c r="L582" s="11">
        <f t="shared" si="46"/>
        <v>580</v>
      </c>
    </row>
    <row r="583" spans="1:12" x14ac:dyDescent="0.35">
      <c r="A583" t="s">
        <v>66</v>
      </c>
      <c r="B583" t="s">
        <v>67</v>
      </c>
      <c r="C583" t="s">
        <v>649</v>
      </c>
      <c r="D583">
        <v>100.085037</v>
      </c>
      <c r="E583">
        <v>152</v>
      </c>
      <c r="F583">
        <v>170.49288899999999</v>
      </c>
      <c r="G583">
        <v>99.666702000000001</v>
      </c>
      <c r="H583" t="str">
        <f t="shared" si="47"/>
        <v>03</v>
      </c>
      <c r="I583" t="str">
        <f t="shared" si="48"/>
        <v>09</v>
      </c>
      <c r="J583" t="str">
        <f t="shared" si="49"/>
        <v>50</v>
      </c>
      <c r="K583">
        <f t="shared" si="50"/>
        <v>11390</v>
      </c>
      <c r="L583" s="11">
        <f t="shared" si="46"/>
        <v>581</v>
      </c>
    </row>
    <row r="584" spans="1:12" x14ac:dyDescent="0.35">
      <c r="A584" t="s">
        <v>66</v>
      </c>
      <c r="B584" t="s">
        <v>67</v>
      </c>
      <c r="C584" t="s">
        <v>650</v>
      </c>
      <c r="D584">
        <v>100.08187100000001</v>
      </c>
      <c r="E584">
        <v>152</v>
      </c>
      <c r="F584">
        <v>170.64669799999999</v>
      </c>
      <c r="G584">
        <v>99.666702000000001</v>
      </c>
      <c r="H584" t="str">
        <f t="shared" si="47"/>
        <v>03</v>
      </c>
      <c r="I584" t="str">
        <f t="shared" si="48"/>
        <v>09</v>
      </c>
      <c r="J584" t="str">
        <f t="shared" si="49"/>
        <v>51</v>
      </c>
      <c r="K584">
        <f t="shared" si="50"/>
        <v>11391</v>
      </c>
      <c r="L584" s="11">
        <f t="shared" si="46"/>
        <v>582</v>
      </c>
    </row>
    <row r="585" spans="1:12" x14ac:dyDescent="0.35">
      <c r="A585" t="s">
        <v>66</v>
      </c>
      <c r="B585" t="s">
        <v>67</v>
      </c>
      <c r="C585" t="s">
        <v>651</v>
      </c>
      <c r="D585">
        <v>100.075447</v>
      </c>
      <c r="E585">
        <v>152</v>
      </c>
      <c r="F585">
        <v>170.746307</v>
      </c>
      <c r="G585">
        <v>99.666702000000001</v>
      </c>
      <c r="H585" t="str">
        <f t="shared" si="47"/>
        <v>03</v>
      </c>
      <c r="I585" t="str">
        <f t="shared" si="48"/>
        <v>09</v>
      </c>
      <c r="J585" t="str">
        <f t="shared" si="49"/>
        <v>52</v>
      </c>
      <c r="K585">
        <f t="shared" si="50"/>
        <v>11392</v>
      </c>
      <c r="L585" s="11">
        <f t="shared" si="46"/>
        <v>583</v>
      </c>
    </row>
    <row r="586" spans="1:12" x14ac:dyDescent="0.35">
      <c r="A586" t="s">
        <v>66</v>
      </c>
      <c r="B586" t="s">
        <v>67</v>
      </c>
      <c r="C586" t="s">
        <v>652</v>
      </c>
      <c r="D586">
        <v>100.069283</v>
      </c>
      <c r="E586">
        <v>152</v>
      </c>
      <c r="F586">
        <v>170.954453</v>
      </c>
      <c r="G586">
        <v>99.666702000000001</v>
      </c>
      <c r="H586" t="str">
        <f t="shared" si="47"/>
        <v>03</v>
      </c>
      <c r="I586" t="str">
        <f t="shared" si="48"/>
        <v>09</v>
      </c>
      <c r="J586" t="str">
        <f t="shared" si="49"/>
        <v>53</v>
      </c>
      <c r="K586">
        <f t="shared" si="50"/>
        <v>11393</v>
      </c>
      <c r="L586" s="11">
        <f t="shared" si="46"/>
        <v>584</v>
      </c>
    </row>
    <row r="587" spans="1:12" x14ac:dyDescent="0.35">
      <c r="A587" t="s">
        <v>66</v>
      </c>
      <c r="B587" t="s">
        <v>67</v>
      </c>
      <c r="C587" t="s">
        <v>653</v>
      </c>
      <c r="D587">
        <v>100.072586</v>
      </c>
      <c r="E587">
        <v>152</v>
      </c>
      <c r="F587">
        <v>170.90479999999999</v>
      </c>
      <c r="G587">
        <v>99.666702000000001</v>
      </c>
      <c r="H587" t="str">
        <f t="shared" si="47"/>
        <v>03</v>
      </c>
      <c r="I587" t="str">
        <f t="shared" si="48"/>
        <v>09</v>
      </c>
      <c r="J587" t="str">
        <f t="shared" si="49"/>
        <v>54</v>
      </c>
      <c r="K587">
        <f t="shared" si="50"/>
        <v>11394</v>
      </c>
      <c r="L587" s="11">
        <f t="shared" si="46"/>
        <v>585</v>
      </c>
    </row>
    <row r="588" spans="1:12" x14ac:dyDescent="0.35">
      <c r="A588" t="s">
        <v>66</v>
      </c>
      <c r="B588" t="s">
        <v>67</v>
      </c>
      <c r="C588" t="s">
        <v>654</v>
      </c>
      <c r="D588">
        <v>100.069664</v>
      </c>
      <c r="E588">
        <v>152</v>
      </c>
      <c r="F588">
        <v>171.00320400000001</v>
      </c>
      <c r="G588">
        <v>99.666702000000001</v>
      </c>
      <c r="H588" t="str">
        <f t="shared" si="47"/>
        <v>03</v>
      </c>
      <c r="I588" t="str">
        <f t="shared" si="48"/>
        <v>09</v>
      </c>
      <c r="J588" t="str">
        <f t="shared" si="49"/>
        <v>55</v>
      </c>
      <c r="K588">
        <f t="shared" si="50"/>
        <v>11395</v>
      </c>
      <c r="L588" s="11">
        <f t="shared" si="46"/>
        <v>586</v>
      </c>
    </row>
    <row r="589" spans="1:12" x14ac:dyDescent="0.35">
      <c r="A589" t="s">
        <v>66</v>
      </c>
      <c r="B589" t="s">
        <v>67</v>
      </c>
      <c r="C589" t="s">
        <v>655</v>
      </c>
      <c r="D589">
        <v>100.075523</v>
      </c>
      <c r="E589">
        <v>152</v>
      </c>
      <c r="F589">
        <v>170.97215299999999</v>
      </c>
      <c r="G589">
        <v>99.666702000000001</v>
      </c>
      <c r="H589" t="str">
        <f t="shared" si="47"/>
        <v>03</v>
      </c>
      <c r="I589" t="str">
        <f t="shared" si="48"/>
        <v>09</v>
      </c>
      <c r="J589" t="str">
        <f t="shared" si="49"/>
        <v>56</v>
      </c>
      <c r="K589">
        <f t="shared" si="50"/>
        <v>11396</v>
      </c>
      <c r="L589" s="11">
        <f t="shared" si="46"/>
        <v>587</v>
      </c>
    </row>
    <row r="590" spans="1:12" x14ac:dyDescent="0.35">
      <c r="A590" t="s">
        <v>66</v>
      </c>
      <c r="B590" t="s">
        <v>67</v>
      </c>
      <c r="C590" t="s">
        <v>656</v>
      </c>
      <c r="D590">
        <v>100.07691199999999</v>
      </c>
      <c r="E590">
        <v>152</v>
      </c>
      <c r="F590">
        <v>170.974594</v>
      </c>
      <c r="G590">
        <v>99.666702000000001</v>
      </c>
      <c r="H590" t="str">
        <f t="shared" si="47"/>
        <v>03</v>
      </c>
      <c r="I590" t="str">
        <f t="shared" si="48"/>
        <v>09</v>
      </c>
      <c r="J590" t="str">
        <f t="shared" si="49"/>
        <v>57</v>
      </c>
      <c r="K590">
        <f t="shared" si="50"/>
        <v>11397</v>
      </c>
      <c r="L590" s="11">
        <f t="shared" si="46"/>
        <v>588</v>
      </c>
    </row>
    <row r="591" spans="1:12" x14ac:dyDescent="0.35">
      <c r="A591" t="s">
        <v>66</v>
      </c>
      <c r="B591" t="s">
        <v>67</v>
      </c>
      <c r="C591" t="s">
        <v>657</v>
      </c>
      <c r="D591">
        <v>100.07313499999999</v>
      </c>
      <c r="E591">
        <v>152</v>
      </c>
      <c r="F591">
        <v>171.00405900000001</v>
      </c>
      <c r="G591">
        <v>99.666702000000001</v>
      </c>
      <c r="H591" t="str">
        <f t="shared" si="47"/>
        <v>03</v>
      </c>
      <c r="I591" t="str">
        <f t="shared" si="48"/>
        <v>09</v>
      </c>
      <c r="J591" t="str">
        <f t="shared" si="49"/>
        <v>58</v>
      </c>
      <c r="K591">
        <f t="shared" si="50"/>
        <v>11398</v>
      </c>
      <c r="L591" s="11">
        <f t="shared" si="46"/>
        <v>589</v>
      </c>
    </row>
    <row r="592" spans="1:12" x14ac:dyDescent="0.35">
      <c r="A592" t="s">
        <v>66</v>
      </c>
      <c r="B592" t="s">
        <v>67</v>
      </c>
      <c r="C592" t="s">
        <v>658</v>
      </c>
      <c r="D592">
        <v>100.082329</v>
      </c>
      <c r="E592">
        <v>152</v>
      </c>
      <c r="F592">
        <v>170.96347</v>
      </c>
      <c r="G592">
        <v>99.666702000000001</v>
      </c>
      <c r="H592" t="str">
        <f t="shared" si="47"/>
        <v>03</v>
      </c>
      <c r="I592" t="str">
        <f t="shared" si="48"/>
        <v>09</v>
      </c>
      <c r="J592" t="str">
        <f t="shared" si="49"/>
        <v>59</v>
      </c>
      <c r="K592">
        <f t="shared" si="50"/>
        <v>11399</v>
      </c>
      <c r="L592" s="11">
        <f t="shared" si="46"/>
        <v>590</v>
      </c>
    </row>
    <row r="593" spans="1:12" x14ac:dyDescent="0.35">
      <c r="A593" t="s">
        <v>66</v>
      </c>
      <c r="B593" t="s">
        <v>67</v>
      </c>
      <c r="C593" t="s">
        <v>659</v>
      </c>
      <c r="D593">
        <v>100.07680499999999</v>
      </c>
      <c r="E593">
        <v>152</v>
      </c>
      <c r="F593">
        <v>171.211578</v>
      </c>
      <c r="G593">
        <v>99.666702000000001</v>
      </c>
      <c r="H593" t="str">
        <f t="shared" si="47"/>
        <v>03</v>
      </c>
      <c r="I593" t="str">
        <f t="shared" si="48"/>
        <v>10</v>
      </c>
      <c r="J593" t="str">
        <f t="shared" si="49"/>
        <v>00</v>
      </c>
      <c r="K593">
        <f t="shared" si="50"/>
        <v>11400</v>
      </c>
      <c r="L593" s="11">
        <f t="shared" ref="L593:L656" si="51">K593-$K$2</f>
        <v>591</v>
      </c>
    </row>
    <row r="594" spans="1:12" x14ac:dyDescent="0.35">
      <c r="A594" t="s">
        <v>66</v>
      </c>
      <c r="B594" t="s">
        <v>67</v>
      </c>
      <c r="C594" t="s">
        <v>660</v>
      </c>
      <c r="D594">
        <v>100.074715</v>
      </c>
      <c r="E594">
        <v>152</v>
      </c>
      <c r="F594">
        <v>171.32891799999999</v>
      </c>
      <c r="G594">
        <v>99.666702000000001</v>
      </c>
      <c r="H594" t="str">
        <f t="shared" si="47"/>
        <v>03</v>
      </c>
      <c r="I594" t="str">
        <f t="shared" si="48"/>
        <v>10</v>
      </c>
      <c r="J594" t="str">
        <f t="shared" si="49"/>
        <v>01</v>
      </c>
      <c r="K594">
        <f t="shared" si="50"/>
        <v>11401</v>
      </c>
      <c r="L594" s="11">
        <f t="shared" si="51"/>
        <v>592</v>
      </c>
    </row>
    <row r="595" spans="1:12" x14ac:dyDescent="0.35">
      <c r="A595" t="s">
        <v>66</v>
      </c>
      <c r="B595" t="s">
        <v>67</v>
      </c>
      <c r="C595" t="s">
        <v>661</v>
      </c>
      <c r="D595">
        <v>100.07060199999999</v>
      </c>
      <c r="E595">
        <v>152</v>
      </c>
      <c r="F595">
        <v>171.41923499999999</v>
      </c>
      <c r="G595">
        <v>99.666702000000001</v>
      </c>
      <c r="H595" t="str">
        <f t="shared" si="47"/>
        <v>03</v>
      </c>
      <c r="I595" t="str">
        <f t="shared" si="48"/>
        <v>10</v>
      </c>
      <c r="J595" t="str">
        <f t="shared" si="49"/>
        <v>02</v>
      </c>
      <c r="K595">
        <f t="shared" si="50"/>
        <v>11402</v>
      </c>
      <c r="L595" s="11">
        <f t="shared" si="51"/>
        <v>593</v>
      </c>
    </row>
    <row r="596" spans="1:12" x14ac:dyDescent="0.35">
      <c r="A596" t="s">
        <v>66</v>
      </c>
      <c r="B596" t="s">
        <v>67</v>
      </c>
      <c r="C596" t="s">
        <v>662</v>
      </c>
      <c r="D596">
        <v>100.061348</v>
      </c>
      <c r="E596">
        <v>152</v>
      </c>
      <c r="F596">
        <v>171.65154999999999</v>
      </c>
      <c r="G596">
        <v>99.666702000000001</v>
      </c>
      <c r="H596" t="str">
        <f t="shared" si="47"/>
        <v>03</v>
      </c>
      <c r="I596" t="str">
        <f t="shared" si="48"/>
        <v>10</v>
      </c>
      <c r="J596" t="str">
        <f t="shared" si="49"/>
        <v>03</v>
      </c>
      <c r="K596">
        <f t="shared" si="50"/>
        <v>11403</v>
      </c>
      <c r="L596" s="11">
        <f t="shared" si="51"/>
        <v>594</v>
      </c>
    </row>
    <row r="597" spans="1:12" x14ac:dyDescent="0.35">
      <c r="A597" t="s">
        <v>66</v>
      </c>
      <c r="B597" t="s">
        <v>67</v>
      </c>
      <c r="C597" t="s">
        <v>663</v>
      </c>
      <c r="D597">
        <v>100.05911999999999</v>
      </c>
      <c r="E597">
        <v>152</v>
      </c>
      <c r="F597">
        <v>171.848724</v>
      </c>
      <c r="G597">
        <v>99.666702000000001</v>
      </c>
      <c r="H597" t="str">
        <f t="shared" si="47"/>
        <v>03</v>
      </c>
      <c r="I597" t="str">
        <f t="shared" si="48"/>
        <v>10</v>
      </c>
      <c r="J597" t="str">
        <f t="shared" si="49"/>
        <v>04</v>
      </c>
      <c r="K597">
        <f t="shared" si="50"/>
        <v>11404</v>
      </c>
      <c r="L597" s="11">
        <f t="shared" si="51"/>
        <v>595</v>
      </c>
    </row>
    <row r="598" spans="1:12" x14ac:dyDescent="0.35">
      <c r="A598" t="s">
        <v>66</v>
      </c>
      <c r="B598" t="s">
        <v>67</v>
      </c>
      <c r="C598" t="s">
        <v>664</v>
      </c>
      <c r="D598">
        <v>100.06733699999999</v>
      </c>
      <c r="E598">
        <v>152</v>
      </c>
      <c r="F598">
        <v>171.93483000000001</v>
      </c>
      <c r="G598">
        <v>99.666702000000001</v>
      </c>
      <c r="H598" t="str">
        <f t="shared" si="47"/>
        <v>03</v>
      </c>
      <c r="I598" t="str">
        <f t="shared" si="48"/>
        <v>10</v>
      </c>
      <c r="J598" t="str">
        <f t="shared" si="49"/>
        <v>05</v>
      </c>
      <c r="K598">
        <f t="shared" si="50"/>
        <v>11405</v>
      </c>
      <c r="L598" s="11">
        <f t="shared" si="51"/>
        <v>596</v>
      </c>
    </row>
    <row r="599" spans="1:12" x14ac:dyDescent="0.35">
      <c r="A599" t="s">
        <v>66</v>
      </c>
      <c r="B599" t="s">
        <v>67</v>
      </c>
      <c r="C599" t="s">
        <v>665</v>
      </c>
      <c r="D599">
        <v>100.086899</v>
      </c>
      <c r="E599">
        <v>152</v>
      </c>
      <c r="F599">
        <v>171.752701</v>
      </c>
      <c r="G599">
        <v>99.666702000000001</v>
      </c>
      <c r="H599" t="str">
        <f t="shared" si="47"/>
        <v>03</v>
      </c>
      <c r="I599" t="str">
        <f t="shared" si="48"/>
        <v>10</v>
      </c>
      <c r="J599" t="str">
        <f t="shared" si="49"/>
        <v>06</v>
      </c>
      <c r="K599">
        <f t="shared" si="50"/>
        <v>11406</v>
      </c>
      <c r="L599" s="11">
        <f t="shared" si="51"/>
        <v>597</v>
      </c>
    </row>
    <row r="600" spans="1:12" x14ac:dyDescent="0.35">
      <c r="A600" t="s">
        <v>66</v>
      </c>
      <c r="B600" t="s">
        <v>67</v>
      </c>
      <c r="C600" t="s">
        <v>666</v>
      </c>
      <c r="D600">
        <v>100.108437</v>
      </c>
      <c r="E600">
        <v>152</v>
      </c>
      <c r="F600">
        <v>171.688751</v>
      </c>
      <c r="G600">
        <v>99.666702000000001</v>
      </c>
      <c r="H600" t="str">
        <f t="shared" si="47"/>
        <v>03</v>
      </c>
      <c r="I600" t="str">
        <f t="shared" si="48"/>
        <v>10</v>
      </c>
      <c r="J600" t="str">
        <f t="shared" si="49"/>
        <v>07</v>
      </c>
      <c r="K600">
        <f t="shared" si="50"/>
        <v>11407</v>
      </c>
      <c r="L600" s="11">
        <f t="shared" si="51"/>
        <v>598</v>
      </c>
    </row>
    <row r="601" spans="1:12" x14ac:dyDescent="0.35">
      <c r="A601" t="s">
        <v>66</v>
      </c>
      <c r="B601" t="s">
        <v>67</v>
      </c>
      <c r="C601" t="s">
        <v>667</v>
      </c>
      <c r="D601">
        <v>100.119873</v>
      </c>
      <c r="E601">
        <v>152</v>
      </c>
      <c r="F601">
        <v>171.670975</v>
      </c>
      <c r="G601">
        <v>99.666702000000001</v>
      </c>
      <c r="H601" t="str">
        <f t="shared" si="47"/>
        <v>03</v>
      </c>
      <c r="I601" t="str">
        <f t="shared" si="48"/>
        <v>10</v>
      </c>
      <c r="J601" t="str">
        <f t="shared" si="49"/>
        <v>08</v>
      </c>
      <c r="K601">
        <f t="shared" si="50"/>
        <v>11408</v>
      </c>
      <c r="L601" s="11">
        <f t="shared" si="51"/>
        <v>599</v>
      </c>
    </row>
    <row r="602" spans="1:12" x14ac:dyDescent="0.35">
      <c r="A602" t="s">
        <v>66</v>
      </c>
      <c r="B602" t="s">
        <v>67</v>
      </c>
      <c r="C602" t="s">
        <v>668</v>
      </c>
      <c r="D602">
        <v>100.122688</v>
      </c>
      <c r="E602">
        <v>152</v>
      </c>
      <c r="F602">
        <v>171.68038899999999</v>
      </c>
      <c r="G602">
        <v>99.666702000000001</v>
      </c>
      <c r="H602" t="str">
        <f t="shared" si="47"/>
        <v>03</v>
      </c>
      <c r="I602" t="str">
        <f t="shared" si="48"/>
        <v>10</v>
      </c>
      <c r="J602" t="str">
        <f t="shared" si="49"/>
        <v>09</v>
      </c>
      <c r="K602">
        <f t="shared" si="50"/>
        <v>11409</v>
      </c>
      <c r="L602" s="11">
        <f t="shared" si="51"/>
        <v>600</v>
      </c>
    </row>
    <row r="603" spans="1:12" x14ac:dyDescent="0.35">
      <c r="A603" t="s">
        <v>66</v>
      </c>
      <c r="B603" t="s">
        <v>67</v>
      </c>
      <c r="C603" t="s">
        <v>669</v>
      </c>
      <c r="D603">
        <v>100.11286200000001</v>
      </c>
      <c r="E603">
        <v>152</v>
      </c>
      <c r="F603">
        <v>172.03376800000001</v>
      </c>
      <c r="G603">
        <v>99.666702000000001</v>
      </c>
      <c r="H603" t="str">
        <f t="shared" si="47"/>
        <v>03</v>
      </c>
      <c r="I603" t="str">
        <f t="shared" si="48"/>
        <v>10</v>
      </c>
      <c r="J603" t="str">
        <f t="shared" si="49"/>
        <v>10</v>
      </c>
      <c r="K603">
        <f t="shared" si="50"/>
        <v>11410</v>
      </c>
      <c r="L603" s="11">
        <f t="shared" si="51"/>
        <v>601</v>
      </c>
    </row>
    <row r="604" spans="1:12" x14ac:dyDescent="0.35">
      <c r="A604" t="s">
        <v>66</v>
      </c>
      <c r="B604" t="s">
        <v>67</v>
      </c>
      <c r="C604" t="s">
        <v>670</v>
      </c>
      <c r="D604">
        <v>100.08319899999999</v>
      </c>
      <c r="E604">
        <v>152</v>
      </c>
      <c r="F604">
        <v>172.53015099999999</v>
      </c>
      <c r="G604">
        <v>99.666702000000001</v>
      </c>
      <c r="H604" t="str">
        <f t="shared" si="47"/>
        <v>03</v>
      </c>
      <c r="I604" t="str">
        <f t="shared" si="48"/>
        <v>10</v>
      </c>
      <c r="J604" t="str">
        <f t="shared" si="49"/>
        <v>11</v>
      </c>
      <c r="K604">
        <f t="shared" si="50"/>
        <v>11411</v>
      </c>
      <c r="L604" s="11">
        <f t="shared" si="51"/>
        <v>602</v>
      </c>
    </row>
    <row r="605" spans="1:12" x14ac:dyDescent="0.35">
      <c r="A605" t="s">
        <v>66</v>
      </c>
      <c r="B605" t="s">
        <v>67</v>
      </c>
      <c r="C605" t="s">
        <v>671</v>
      </c>
      <c r="D605">
        <v>100.05817399999999</v>
      </c>
      <c r="E605">
        <v>152</v>
      </c>
      <c r="F605">
        <v>172.653412</v>
      </c>
      <c r="G605">
        <v>99.666702000000001</v>
      </c>
      <c r="H605" t="str">
        <f t="shared" si="47"/>
        <v>03</v>
      </c>
      <c r="I605" t="str">
        <f t="shared" si="48"/>
        <v>10</v>
      </c>
      <c r="J605" t="str">
        <f t="shared" si="49"/>
        <v>12</v>
      </c>
      <c r="K605">
        <f t="shared" si="50"/>
        <v>11412</v>
      </c>
      <c r="L605" s="11">
        <f t="shared" si="51"/>
        <v>603</v>
      </c>
    </row>
    <row r="606" spans="1:12" x14ac:dyDescent="0.35">
      <c r="A606" t="s">
        <v>66</v>
      </c>
      <c r="B606" t="s">
        <v>67</v>
      </c>
      <c r="C606" t="s">
        <v>672</v>
      </c>
      <c r="D606">
        <v>100.030731</v>
      </c>
      <c r="E606">
        <v>152</v>
      </c>
      <c r="F606">
        <v>172.79736299999999</v>
      </c>
      <c r="G606">
        <v>99.666702000000001</v>
      </c>
      <c r="H606" t="str">
        <f t="shared" si="47"/>
        <v>03</v>
      </c>
      <c r="I606" t="str">
        <f t="shared" si="48"/>
        <v>10</v>
      </c>
      <c r="J606" t="str">
        <f t="shared" si="49"/>
        <v>13</v>
      </c>
      <c r="K606">
        <f t="shared" si="50"/>
        <v>11413</v>
      </c>
      <c r="L606" s="11">
        <f t="shared" si="51"/>
        <v>604</v>
      </c>
    </row>
    <row r="607" spans="1:12" x14ac:dyDescent="0.35">
      <c r="A607" t="s">
        <v>66</v>
      </c>
      <c r="B607" t="s">
        <v>67</v>
      </c>
      <c r="C607" t="s">
        <v>673</v>
      </c>
      <c r="D607">
        <v>100.026894</v>
      </c>
      <c r="E607">
        <v>152</v>
      </c>
      <c r="F607">
        <v>172.69012499999999</v>
      </c>
      <c r="G607">
        <v>99.666702000000001</v>
      </c>
      <c r="H607" t="str">
        <f t="shared" si="47"/>
        <v>03</v>
      </c>
      <c r="I607" t="str">
        <f t="shared" si="48"/>
        <v>10</v>
      </c>
      <c r="J607" t="str">
        <f t="shared" si="49"/>
        <v>14</v>
      </c>
      <c r="K607">
        <f t="shared" si="50"/>
        <v>11414</v>
      </c>
      <c r="L607" s="11">
        <f t="shared" si="51"/>
        <v>605</v>
      </c>
    </row>
    <row r="608" spans="1:12" x14ac:dyDescent="0.35">
      <c r="A608" t="s">
        <v>66</v>
      </c>
      <c r="B608" t="s">
        <v>67</v>
      </c>
      <c r="C608" t="s">
        <v>674</v>
      </c>
      <c r="D608">
        <v>100.021339</v>
      </c>
      <c r="E608">
        <v>152</v>
      </c>
      <c r="F608">
        <v>172.60342399999999</v>
      </c>
      <c r="G608">
        <v>99.666702000000001</v>
      </c>
      <c r="H608" t="str">
        <f t="shared" si="47"/>
        <v>03</v>
      </c>
      <c r="I608" t="str">
        <f t="shared" si="48"/>
        <v>10</v>
      </c>
      <c r="J608" t="str">
        <f t="shared" si="49"/>
        <v>15</v>
      </c>
      <c r="K608">
        <f t="shared" si="50"/>
        <v>11415</v>
      </c>
      <c r="L608" s="11">
        <f t="shared" si="51"/>
        <v>606</v>
      </c>
    </row>
    <row r="609" spans="1:12" x14ac:dyDescent="0.35">
      <c r="A609" t="s">
        <v>66</v>
      </c>
      <c r="B609" t="s">
        <v>67</v>
      </c>
      <c r="C609" t="s">
        <v>675</v>
      </c>
      <c r="D609">
        <v>100.033539</v>
      </c>
      <c r="E609">
        <v>152</v>
      </c>
      <c r="F609">
        <v>172.32633999999999</v>
      </c>
      <c r="G609">
        <v>99.666702000000001</v>
      </c>
      <c r="H609" t="str">
        <f t="shared" si="47"/>
        <v>03</v>
      </c>
      <c r="I609" t="str">
        <f t="shared" si="48"/>
        <v>10</v>
      </c>
      <c r="J609" t="str">
        <f t="shared" si="49"/>
        <v>16</v>
      </c>
      <c r="K609">
        <f t="shared" si="50"/>
        <v>11416</v>
      </c>
      <c r="L609" s="11">
        <f t="shared" si="51"/>
        <v>607</v>
      </c>
    </row>
    <row r="610" spans="1:12" x14ac:dyDescent="0.35">
      <c r="A610" t="s">
        <v>66</v>
      </c>
      <c r="B610" t="s">
        <v>67</v>
      </c>
      <c r="C610" t="s">
        <v>676</v>
      </c>
      <c r="D610">
        <v>100.045113</v>
      </c>
      <c r="E610">
        <v>152</v>
      </c>
      <c r="F610">
        <v>172.26840200000001</v>
      </c>
      <c r="G610">
        <v>99.666702000000001</v>
      </c>
      <c r="H610" t="str">
        <f t="shared" si="47"/>
        <v>03</v>
      </c>
      <c r="I610" t="str">
        <f t="shared" si="48"/>
        <v>10</v>
      </c>
      <c r="J610" t="str">
        <f t="shared" si="49"/>
        <v>17</v>
      </c>
      <c r="K610">
        <f t="shared" si="50"/>
        <v>11417</v>
      </c>
      <c r="L610" s="11">
        <f t="shared" si="51"/>
        <v>608</v>
      </c>
    </row>
    <row r="611" spans="1:12" x14ac:dyDescent="0.35">
      <c r="A611" t="s">
        <v>66</v>
      </c>
      <c r="B611" t="s">
        <v>67</v>
      </c>
      <c r="C611" t="s">
        <v>677</v>
      </c>
      <c r="D611">
        <v>100.050003</v>
      </c>
      <c r="E611">
        <v>152</v>
      </c>
      <c r="F611">
        <v>172.32565299999999</v>
      </c>
      <c r="G611">
        <v>99.666702000000001</v>
      </c>
      <c r="H611" t="str">
        <f t="shared" si="47"/>
        <v>03</v>
      </c>
      <c r="I611" t="str">
        <f t="shared" si="48"/>
        <v>10</v>
      </c>
      <c r="J611" t="str">
        <f t="shared" si="49"/>
        <v>18</v>
      </c>
      <c r="K611">
        <f t="shared" si="50"/>
        <v>11418</v>
      </c>
      <c r="L611" s="11">
        <f t="shared" si="51"/>
        <v>609</v>
      </c>
    </row>
    <row r="612" spans="1:12" x14ac:dyDescent="0.35">
      <c r="A612" t="s">
        <v>66</v>
      </c>
      <c r="B612" t="s">
        <v>67</v>
      </c>
      <c r="C612" t="s">
        <v>678</v>
      </c>
      <c r="D612">
        <v>100.055649</v>
      </c>
      <c r="E612">
        <v>152</v>
      </c>
      <c r="F612">
        <v>172.23048399999999</v>
      </c>
      <c r="G612">
        <v>99.666702000000001</v>
      </c>
      <c r="H612" t="str">
        <f t="shared" si="47"/>
        <v>03</v>
      </c>
      <c r="I612" t="str">
        <f t="shared" si="48"/>
        <v>10</v>
      </c>
      <c r="J612" t="str">
        <f t="shared" si="49"/>
        <v>19</v>
      </c>
      <c r="K612">
        <f t="shared" si="50"/>
        <v>11419</v>
      </c>
      <c r="L612" s="11">
        <f t="shared" si="51"/>
        <v>610</v>
      </c>
    </row>
    <row r="613" spans="1:12" x14ac:dyDescent="0.35">
      <c r="A613" t="s">
        <v>66</v>
      </c>
      <c r="B613" t="s">
        <v>67</v>
      </c>
      <c r="C613" t="s">
        <v>679</v>
      </c>
      <c r="D613">
        <v>100.044296</v>
      </c>
      <c r="E613">
        <v>152</v>
      </c>
      <c r="F613">
        <v>172.413376</v>
      </c>
      <c r="G613">
        <v>99.666702000000001</v>
      </c>
      <c r="H613" t="str">
        <f t="shared" si="47"/>
        <v>03</v>
      </c>
      <c r="I613" t="str">
        <f t="shared" si="48"/>
        <v>10</v>
      </c>
      <c r="J613" t="str">
        <f t="shared" si="49"/>
        <v>20</v>
      </c>
      <c r="K613">
        <f t="shared" si="50"/>
        <v>11420</v>
      </c>
      <c r="L613" s="11">
        <f t="shared" si="51"/>
        <v>611</v>
      </c>
    </row>
    <row r="614" spans="1:12" x14ac:dyDescent="0.35">
      <c r="A614" t="s">
        <v>66</v>
      </c>
      <c r="B614" t="s">
        <v>67</v>
      </c>
      <c r="C614" t="s">
        <v>680</v>
      </c>
      <c r="D614">
        <v>100.028694</v>
      </c>
      <c r="E614">
        <v>152</v>
      </c>
      <c r="F614">
        <v>172.665649</v>
      </c>
      <c r="G614">
        <v>99.666702000000001</v>
      </c>
      <c r="H614" t="str">
        <f t="shared" si="47"/>
        <v>03</v>
      </c>
      <c r="I614" t="str">
        <f t="shared" si="48"/>
        <v>10</v>
      </c>
      <c r="J614" t="str">
        <f t="shared" si="49"/>
        <v>21</v>
      </c>
      <c r="K614">
        <f t="shared" si="50"/>
        <v>11421</v>
      </c>
      <c r="L614" s="11">
        <f t="shared" si="51"/>
        <v>612</v>
      </c>
    </row>
    <row r="615" spans="1:12" x14ac:dyDescent="0.35">
      <c r="A615" t="s">
        <v>66</v>
      </c>
      <c r="B615" t="s">
        <v>67</v>
      </c>
      <c r="C615" t="s">
        <v>681</v>
      </c>
      <c r="D615">
        <v>100.012665</v>
      </c>
      <c r="E615">
        <v>152</v>
      </c>
      <c r="F615">
        <v>172.77821399999999</v>
      </c>
      <c r="G615">
        <v>99.666702000000001</v>
      </c>
      <c r="H615" t="str">
        <f t="shared" si="47"/>
        <v>03</v>
      </c>
      <c r="I615" t="str">
        <f t="shared" si="48"/>
        <v>10</v>
      </c>
      <c r="J615" t="str">
        <f t="shared" si="49"/>
        <v>22</v>
      </c>
      <c r="K615">
        <f t="shared" si="50"/>
        <v>11422</v>
      </c>
      <c r="L615" s="11">
        <f t="shared" si="51"/>
        <v>613</v>
      </c>
    </row>
    <row r="616" spans="1:12" x14ac:dyDescent="0.35">
      <c r="A616" t="s">
        <v>66</v>
      </c>
      <c r="B616" t="s">
        <v>67</v>
      </c>
      <c r="C616" t="s">
        <v>682</v>
      </c>
      <c r="D616">
        <v>100.001762</v>
      </c>
      <c r="E616">
        <v>152</v>
      </c>
      <c r="F616">
        <v>172.88739000000001</v>
      </c>
      <c r="G616">
        <v>99.666702000000001</v>
      </c>
      <c r="H616" t="str">
        <f t="shared" si="47"/>
        <v>03</v>
      </c>
      <c r="I616" t="str">
        <f t="shared" si="48"/>
        <v>10</v>
      </c>
      <c r="J616" t="str">
        <f t="shared" si="49"/>
        <v>23</v>
      </c>
      <c r="K616">
        <f t="shared" si="50"/>
        <v>11423</v>
      </c>
      <c r="L616" s="11">
        <f t="shared" si="51"/>
        <v>614</v>
      </c>
    </row>
    <row r="617" spans="1:12" x14ac:dyDescent="0.35">
      <c r="A617" t="s">
        <v>66</v>
      </c>
      <c r="B617" t="s">
        <v>67</v>
      </c>
      <c r="C617" t="s">
        <v>683</v>
      </c>
      <c r="D617">
        <v>99.991675999999998</v>
      </c>
      <c r="E617">
        <v>152</v>
      </c>
      <c r="F617">
        <v>172.995789</v>
      </c>
      <c r="G617">
        <v>99.666702000000001</v>
      </c>
      <c r="H617" t="str">
        <f t="shared" si="47"/>
        <v>03</v>
      </c>
      <c r="I617" t="str">
        <f t="shared" si="48"/>
        <v>10</v>
      </c>
      <c r="J617" t="str">
        <f t="shared" si="49"/>
        <v>24</v>
      </c>
      <c r="K617">
        <f t="shared" si="50"/>
        <v>11424</v>
      </c>
      <c r="L617" s="11">
        <f t="shared" si="51"/>
        <v>615</v>
      </c>
    </row>
    <row r="618" spans="1:12" x14ac:dyDescent="0.35">
      <c r="A618" t="s">
        <v>66</v>
      </c>
      <c r="B618" t="s">
        <v>67</v>
      </c>
      <c r="C618" t="s">
        <v>684</v>
      </c>
      <c r="D618">
        <v>99.985954000000007</v>
      </c>
      <c r="E618">
        <v>152</v>
      </c>
      <c r="F618">
        <v>173.045151</v>
      </c>
      <c r="G618">
        <v>99.666702000000001</v>
      </c>
      <c r="H618" t="str">
        <f t="shared" si="47"/>
        <v>03</v>
      </c>
      <c r="I618" t="str">
        <f t="shared" si="48"/>
        <v>10</v>
      </c>
      <c r="J618" t="str">
        <f t="shared" si="49"/>
        <v>25</v>
      </c>
      <c r="K618">
        <f t="shared" si="50"/>
        <v>11425</v>
      </c>
      <c r="L618" s="11">
        <f t="shared" si="51"/>
        <v>616</v>
      </c>
    </row>
    <row r="619" spans="1:12" x14ac:dyDescent="0.35">
      <c r="A619" t="s">
        <v>66</v>
      </c>
      <c r="B619" t="s">
        <v>67</v>
      </c>
      <c r="C619" t="s">
        <v>685</v>
      </c>
      <c r="D619">
        <v>99.980438000000007</v>
      </c>
      <c r="E619">
        <v>152</v>
      </c>
      <c r="F619">
        <v>172.98245199999999</v>
      </c>
      <c r="G619">
        <v>99.666702000000001</v>
      </c>
      <c r="H619" t="str">
        <f t="shared" si="47"/>
        <v>03</v>
      </c>
      <c r="I619" t="str">
        <f t="shared" si="48"/>
        <v>10</v>
      </c>
      <c r="J619" t="str">
        <f t="shared" si="49"/>
        <v>26</v>
      </c>
      <c r="K619">
        <f t="shared" si="50"/>
        <v>11426</v>
      </c>
      <c r="L619" s="11">
        <f t="shared" si="51"/>
        <v>617</v>
      </c>
    </row>
    <row r="620" spans="1:12" x14ac:dyDescent="0.35">
      <c r="A620" t="s">
        <v>66</v>
      </c>
      <c r="B620" t="s">
        <v>67</v>
      </c>
      <c r="C620" t="s">
        <v>686</v>
      </c>
      <c r="D620">
        <v>99.972008000000002</v>
      </c>
      <c r="E620">
        <v>152</v>
      </c>
      <c r="F620">
        <v>173.04475400000001</v>
      </c>
      <c r="G620">
        <v>99.666702000000001</v>
      </c>
      <c r="H620" t="str">
        <f t="shared" si="47"/>
        <v>03</v>
      </c>
      <c r="I620" t="str">
        <f t="shared" si="48"/>
        <v>10</v>
      </c>
      <c r="J620" t="str">
        <f t="shared" si="49"/>
        <v>27</v>
      </c>
      <c r="K620">
        <f t="shared" si="50"/>
        <v>11427</v>
      </c>
      <c r="L620" s="11">
        <f t="shared" si="51"/>
        <v>618</v>
      </c>
    </row>
    <row r="621" spans="1:12" x14ac:dyDescent="0.35">
      <c r="A621" t="s">
        <v>66</v>
      </c>
      <c r="B621" t="s">
        <v>67</v>
      </c>
      <c r="C621" t="s">
        <v>687</v>
      </c>
      <c r="D621">
        <v>99.967772999999994</v>
      </c>
      <c r="E621">
        <v>152</v>
      </c>
      <c r="F621">
        <v>173.090103</v>
      </c>
      <c r="G621">
        <v>99.666702000000001</v>
      </c>
      <c r="H621" t="str">
        <f t="shared" si="47"/>
        <v>03</v>
      </c>
      <c r="I621" t="str">
        <f t="shared" si="48"/>
        <v>10</v>
      </c>
      <c r="J621" t="str">
        <f t="shared" si="49"/>
        <v>28</v>
      </c>
      <c r="K621">
        <f t="shared" si="50"/>
        <v>11428</v>
      </c>
      <c r="L621" s="11">
        <f t="shared" si="51"/>
        <v>619</v>
      </c>
    </row>
    <row r="622" spans="1:12" x14ac:dyDescent="0.35">
      <c r="A622" t="s">
        <v>66</v>
      </c>
      <c r="B622" t="s">
        <v>67</v>
      </c>
      <c r="C622" t="s">
        <v>688</v>
      </c>
      <c r="D622">
        <v>99.959952999999999</v>
      </c>
      <c r="E622">
        <v>152</v>
      </c>
      <c r="F622">
        <v>173.132645</v>
      </c>
      <c r="G622">
        <v>99.666702000000001</v>
      </c>
      <c r="H622" t="str">
        <f t="shared" si="47"/>
        <v>03</v>
      </c>
      <c r="I622" t="str">
        <f t="shared" si="48"/>
        <v>10</v>
      </c>
      <c r="J622" t="str">
        <f t="shared" si="49"/>
        <v>29</v>
      </c>
      <c r="K622">
        <f t="shared" si="50"/>
        <v>11429</v>
      </c>
      <c r="L622" s="11">
        <f t="shared" si="51"/>
        <v>620</v>
      </c>
    </row>
    <row r="623" spans="1:12" x14ac:dyDescent="0.35">
      <c r="A623" t="s">
        <v>66</v>
      </c>
      <c r="B623" t="s">
        <v>67</v>
      </c>
      <c r="C623" t="s">
        <v>689</v>
      </c>
      <c r="D623">
        <v>99.961997999999994</v>
      </c>
      <c r="E623">
        <v>152</v>
      </c>
      <c r="F623">
        <v>173.24203499999999</v>
      </c>
      <c r="G623">
        <v>99.666702000000001</v>
      </c>
      <c r="H623" t="str">
        <f t="shared" si="47"/>
        <v>03</v>
      </c>
      <c r="I623" t="str">
        <f t="shared" si="48"/>
        <v>10</v>
      </c>
      <c r="J623" t="str">
        <f t="shared" si="49"/>
        <v>30</v>
      </c>
      <c r="K623">
        <f t="shared" si="50"/>
        <v>11430</v>
      </c>
      <c r="L623" s="11">
        <f t="shared" si="51"/>
        <v>621</v>
      </c>
    </row>
    <row r="624" spans="1:12" x14ac:dyDescent="0.35">
      <c r="A624" t="s">
        <v>66</v>
      </c>
      <c r="B624" t="s">
        <v>67</v>
      </c>
      <c r="C624" t="s">
        <v>690</v>
      </c>
      <c r="D624">
        <v>99.965485000000001</v>
      </c>
      <c r="E624">
        <v>152</v>
      </c>
      <c r="F624">
        <v>173.32556199999999</v>
      </c>
      <c r="G624">
        <v>99.666702000000001</v>
      </c>
      <c r="H624" t="str">
        <f t="shared" si="47"/>
        <v>03</v>
      </c>
      <c r="I624" t="str">
        <f t="shared" si="48"/>
        <v>10</v>
      </c>
      <c r="J624" t="str">
        <f t="shared" si="49"/>
        <v>31</v>
      </c>
      <c r="K624">
        <f t="shared" si="50"/>
        <v>11431</v>
      </c>
      <c r="L624" s="11">
        <f t="shared" si="51"/>
        <v>622</v>
      </c>
    </row>
    <row r="625" spans="1:12" x14ac:dyDescent="0.35">
      <c r="A625" t="s">
        <v>66</v>
      </c>
      <c r="B625" t="s">
        <v>67</v>
      </c>
      <c r="C625" t="s">
        <v>691</v>
      </c>
      <c r="D625">
        <v>99.972274999999996</v>
      </c>
      <c r="E625">
        <v>152</v>
      </c>
      <c r="F625">
        <v>173.12380999999999</v>
      </c>
      <c r="G625">
        <v>99.666702000000001</v>
      </c>
      <c r="H625" t="str">
        <f t="shared" si="47"/>
        <v>03</v>
      </c>
      <c r="I625" t="str">
        <f t="shared" si="48"/>
        <v>10</v>
      </c>
      <c r="J625" t="str">
        <f t="shared" si="49"/>
        <v>32</v>
      </c>
      <c r="K625">
        <f t="shared" si="50"/>
        <v>11432</v>
      </c>
      <c r="L625" s="11">
        <f t="shared" si="51"/>
        <v>623</v>
      </c>
    </row>
    <row r="626" spans="1:12" x14ac:dyDescent="0.35">
      <c r="A626" t="s">
        <v>66</v>
      </c>
      <c r="B626" t="s">
        <v>67</v>
      </c>
      <c r="C626" t="s">
        <v>692</v>
      </c>
      <c r="D626">
        <v>99.980896000000001</v>
      </c>
      <c r="E626">
        <v>152</v>
      </c>
      <c r="F626">
        <v>173.163589</v>
      </c>
      <c r="G626">
        <v>99.666702000000001</v>
      </c>
      <c r="H626" t="str">
        <f t="shared" si="47"/>
        <v>03</v>
      </c>
      <c r="I626" t="str">
        <f t="shared" si="48"/>
        <v>10</v>
      </c>
      <c r="J626" t="str">
        <f t="shared" si="49"/>
        <v>33</v>
      </c>
      <c r="K626">
        <f t="shared" si="50"/>
        <v>11433</v>
      </c>
      <c r="L626" s="11">
        <f t="shared" si="51"/>
        <v>624</v>
      </c>
    </row>
    <row r="627" spans="1:12" x14ac:dyDescent="0.35">
      <c r="A627" t="s">
        <v>66</v>
      </c>
      <c r="B627" t="s">
        <v>67</v>
      </c>
      <c r="C627" t="s">
        <v>693</v>
      </c>
      <c r="D627">
        <v>99.994979999999998</v>
      </c>
      <c r="E627">
        <v>152</v>
      </c>
      <c r="F627">
        <v>173.101913</v>
      </c>
      <c r="G627">
        <v>99.666702000000001</v>
      </c>
      <c r="H627" t="str">
        <f t="shared" si="47"/>
        <v>03</v>
      </c>
      <c r="I627" t="str">
        <f t="shared" si="48"/>
        <v>10</v>
      </c>
      <c r="J627" t="str">
        <f t="shared" si="49"/>
        <v>34</v>
      </c>
      <c r="K627">
        <f t="shared" si="50"/>
        <v>11434</v>
      </c>
      <c r="L627" s="11">
        <f t="shared" si="51"/>
        <v>625</v>
      </c>
    </row>
    <row r="628" spans="1:12" x14ac:dyDescent="0.35">
      <c r="A628" t="s">
        <v>66</v>
      </c>
      <c r="B628" t="s">
        <v>67</v>
      </c>
      <c r="C628" t="s">
        <v>694</v>
      </c>
      <c r="D628">
        <v>100.00142700000001</v>
      </c>
      <c r="E628">
        <v>152</v>
      </c>
      <c r="F628">
        <v>173.04006999999999</v>
      </c>
      <c r="G628">
        <v>99.666702000000001</v>
      </c>
      <c r="H628" t="str">
        <f t="shared" si="47"/>
        <v>03</v>
      </c>
      <c r="I628" t="str">
        <f t="shared" si="48"/>
        <v>10</v>
      </c>
      <c r="J628" t="str">
        <f t="shared" si="49"/>
        <v>35</v>
      </c>
      <c r="K628">
        <f t="shared" si="50"/>
        <v>11435</v>
      </c>
      <c r="L628" s="11">
        <f t="shared" si="51"/>
        <v>626</v>
      </c>
    </row>
    <row r="629" spans="1:12" x14ac:dyDescent="0.35">
      <c r="A629" t="s">
        <v>66</v>
      </c>
      <c r="B629" t="s">
        <v>67</v>
      </c>
      <c r="C629" t="s">
        <v>695</v>
      </c>
      <c r="D629">
        <v>100.019119</v>
      </c>
      <c r="E629">
        <v>152</v>
      </c>
      <c r="F629">
        <v>172.97290000000001</v>
      </c>
      <c r="G629">
        <v>99.666702000000001</v>
      </c>
      <c r="H629" t="str">
        <f t="shared" si="47"/>
        <v>03</v>
      </c>
      <c r="I629" t="str">
        <f t="shared" si="48"/>
        <v>10</v>
      </c>
      <c r="J629" t="str">
        <f t="shared" si="49"/>
        <v>36</v>
      </c>
      <c r="K629">
        <f t="shared" si="50"/>
        <v>11436</v>
      </c>
      <c r="L629" s="11">
        <f t="shared" si="51"/>
        <v>627</v>
      </c>
    </row>
    <row r="630" spans="1:12" x14ac:dyDescent="0.35">
      <c r="A630" t="s">
        <v>66</v>
      </c>
      <c r="B630" t="s">
        <v>67</v>
      </c>
      <c r="C630" t="s">
        <v>696</v>
      </c>
      <c r="D630">
        <v>100.03106699999999</v>
      </c>
      <c r="E630">
        <v>152</v>
      </c>
      <c r="F630">
        <v>172.99002100000001</v>
      </c>
      <c r="G630">
        <v>99.666702000000001</v>
      </c>
      <c r="H630" t="str">
        <f t="shared" si="47"/>
        <v>03</v>
      </c>
      <c r="I630" t="str">
        <f t="shared" si="48"/>
        <v>10</v>
      </c>
      <c r="J630" t="str">
        <f t="shared" si="49"/>
        <v>37</v>
      </c>
      <c r="K630">
        <f t="shared" si="50"/>
        <v>11437</v>
      </c>
      <c r="L630" s="11">
        <f t="shared" si="51"/>
        <v>628</v>
      </c>
    </row>
    <row r="631" spans="1:12" x14ac:dyDescent="0.35">
      <c r="A631" t="s">
        <v>66</v>
      </c>
      <c r="B631" t="s">
        <v>67</v>
      </c>
      <c r="C631" t="s">
        <v>697</v>
      </c>
      <c r="D631">
        <v>100.03894</v>
      </c>
      <c r="E631">
        <v>152</v>
      </c>
      <c r="F631">
        <v>172.995834</v>
      </c>
      <c r="G631">
        <v>99.666702000000001</v>
      </c>
      <c r="H631" t="str">
        <f t="shared" si="47"/>
        <v>03</v>
      </c>
      <c r="I631" t="str">
        <f t="shared" si="48"/>
        <v>10</v>
      </c>
      <c r="J631" t="str">
        <f t="shared" si="49"/>
        <v>38</v>
      </c>
      <c r="K631">
        <f t="shared" si="50"/>
        <v>11438</v>
      </c>
      <c r="L631" s="11">
        <f t="shared" si="51"/>
        <v>629</v>
      </c>
    </row>
    <row r="632" spans="1:12" x14ac:dyDescent="0.35">
      <c r="A632" t="s">
        <v>66</v>
      </c>
      <c r="B632" t="s">
        <v>67</v>
      </c>
      <c r="C632" t="s">
        <v>698</v>
      </c>
      <c r="D632">
        <v>100.049446</v>
      </c>
      <c r="E632">
        <v>152</v>
      </c>
      <c r="F632">
        <v>172.95015000000001</v>
      </c>
      <c r="G632">
        <v>99.666702000000001</v>
      </c>
      <c r="H632" t="str">
        <f t="shared" si="47"/>
        <v>03</v>
      </c>
      <c r="I632" t="str">
        <f t="shared" si="48"/>
        <v>10</v>
      </c>
      <c r="J632" t="str">
        <f t="shared" si="49"/>
        <v>39</v>
      </c>
      <c r="K632">
        <f t="shared" si="50"/>
        <v>11439</v>
      </c>
      <c r="L632" s="11">
        <f t="shared" si="51"/>
        <v>630</v>
      </c>
    </row>
    <row r="633" spans="1:12" x14ac:dyDescent="0.35">
      <c r="A633" t="s">
        <v>66</v>
      </c>
      <c r="B633" t="s">
        <v>67</v>
      </c>
      <c r="C633" t="s">
        <v>699</v>
      </c>
      <c r="D633">
        <v>100.05332199999999</v>
      </c>
      <c r="E633">
        <v>152</v>
      </c>
      <c r="F633">
        <v>173.071945</v>
      </c>
      <c r="G633">
        <v>99.666702000000001</v>
      </c>
      <c r="H633" t="str">
        <f t="shared" si="47"/>
        <v>03</v>
      </c>
      <c r="I633" t="str">
        <f t="shared" si="48"/>
        <v>10</v>
      </c>
      <c r="J633" t="str">
        <f t="shared" si="49"/>
        <v>40</v>
      </c>
      <c r="K633">
        <f t="shared" si="50"/>
        <v>11440</v>
      </c>
      <c r="L633" s="11">
        <f t="shared" si="51"/>
        <v>631</v>
      </c>
    </row>
    <row r="634" spans="1:12" x14ac:dyDescent="0.35">
      <c r="A634" t="s">
        <v>66</v>
      </c>
      <c r="B634" t="s">
        <v>67</v>
      </c>
      <c r="C634" t="s">
        <v>700</v>
      </c>
      <c r="D634">
        <v>100.058014</v>
      </c>
      <c r="E634">
        <v>152</v>
      </c>
      <c r="F634">
        <v>173.08441199999999</v>
      </c>
      <c r="G634">
        <v>99.666702000000001</v>
      </c>
      <c r="H634" t="str">
        <f t="shared" si="47"/>
        <v>03</v>
      </c>
      <c r="I634" t="str">
        <f t="shared" si="48"/>
        <v>10</v>
      </c>
      <c r="J634" t="str">
        <f t="shared" si="49"/>
        <v>41</v>
      </c>
      <c r="K634">
        <f t="shared" si="50"/>
        <v>11441</v>
      </c>
      <c r="L634" s="11">
        <f t="shared" si="51"/>
        <v>632</v>
      </c>
    </row>
    <row r="635" spans="1:12" x14ac:dyDescent="0.35">
      <c r="A635" t="s">
        <v>66</v>
      </c>
      <c r="B635" t="s">
        <v>67</v>
      </c>
      <c r="C635" t="s">
        <v>701</v>
      </c>
      <c r="D635">
        <v>100.052879</v>
      </c>
      <c r="E635">
        <v>152</v>
      </c>
      <c r="F635">
        <v>173.154312</v>
      </c>
      <c r="G635">
        <v>99.666702000000001</v>
      </c>
      <c r="H635" t="str">
        <f t="shared" si="47"/>
        <v>03</v>
      </c>
      <c r="I635" t="str">
        <f t="shared" si="48"/>
        <v>10</v>
      </c>
      <c r="J635" t="str">
        <f t="shared" si="49"/>
        <v>42</v>
      </c>
      <c r="K635">
        <f t="shared" si="50"/>
        <v>11442</v>
      </c>
      <c r="L635" s="11">
        <f t="shared" si="51"/>
        <v>633</v>
      </c>
    </row>
    <row r="636" spans="1:12" x14ac:dyDescent="0.35">
      <c r="A636" t="s">
        <v>66</v>
      </c>
      <c r="B636" t="s">
        <v>67</v>
      </c>
      <c r="C636" t="s">
        <v>702</v>
      </c>
      <c r="D636">
        <v>100.044342</v>
      </c>
      <c r="E636">
        <v>152</v>
      </c>
      <c r="F636">
        <v>173.30242899999999</v>
      </c>
      <c r="G636">
        <v>99.666702000000001</v>
      </c>
      <c r="H636" t="str">
        <f t="shared" si="47"/>
        <v>03</v>
      </c>
      <c r="I636" t="str">
        <f t="shared" si="48"/>
        <v>10</v>
      </c>
      <c r="J636" t="str">
        <f t="shared" si="49"/>
        <v>43</v>
      </c>
      <c r="K636">
        <f t="shared" si="50"/>
        <v>11443</v>
      </c>
      <c r="L636" s="11">
        <f t="shared" si="51"/>
        <v>634</v>
      </c>
    </row>
    <row r="637" spans="1:12" x14ac:dyDescent="0.35">
      <c r="A637" t="s">
        <v>66</v>
      </c>
      <c r="B637" t="s">
        <v>67</v>
      </c>
      <c r="C637" t="s">
        <v>703</v>
      </c>
      <c r="D637">
        <v>100.041664</v>
      </c>
      <c r="E637">
        <v>152</v>
      </c>
      <c r="F637">
        <v>173.42550700000001</v>
      </c>
      <c r="G637">
        <v>99.666702000000001</v>
      </c>
      <c r="H637" t="str">
        <f t="shared" si="47"/>
        <v>03</v>
      </c>
      <c r="I637" t="str">
        <f t="shared" si="48"/>
        <v>10</v>
      </c>
      <c r="J637" t="str">
        <f t="shared" si="49"/>
        <v>44</v>
      </c>
      <c r="K637">
        <f t="shared" si="50"/>
        <v>11444</v>
      </c>
      <c r="L637" s="11">
        <f t="shared" si="51"/>
        <v>635</v>
      </c>
    </row>
    <row r="638" spans="1:12" x14ac:dyDescent="0.35">
      <c r="A638" t="s">
        <v>66</v>
      </c>
      <c r="B638" t="s">
        <v>67</v>
      </c>
      <c r="C638" t="s">
        <v>704</v>
      </c>
      <c r="D638">
        <v>100.031975</v>
      </c>
      <c r="E638">
        <v>152</v>
      </c>
      <c r="F638">
        <v>173.564987</v>
      </c>
      <c r="G638">
        <v>99.666702000000001</v>
      </c>
      <c r="H638" t="str">
        <f t="shared" si="47"/>
        <v>03</v>
      </c>
      <c r="I638" t="str">
        <f t="shared" si="48"/>
        <v>10</v>
      </c>
      <c r="J638" t="str">
        <f t="shared" si="49"/>
        <v>45</v>
      </c>
      <c r="K638">
        <f t="shared" si="50"/>
        <v>11445</v>
      </c>
      <c r="L638" s="11">
        <f t="shared" si="51"/>
        <v>636</v>
      </c>
    </row>
    <row r="639" spans="1:12" x14ac:dyDescent="0.35">
      <c r="A639" t="s">
        <v>66</v>
      </c>
      <c r="B639" t="s">
        <v>67</v>
      </c>
      <c r="C639" t="s">
        <v>705</v>
      </c>
      <c r="D639">
        <v>100.02338399999999</v>
      </c>
      <c r="E639">
        <v>152</v>
      </c>
      <c r="F639">
        <v>173.56106600000001</v>
      </c>
      <c r="G639">
        <v>99.666702000000001</v>
      </c>
      <c r="H639" t="str">
        <f t="shared" si="47"/>
        <v>03</v>
      </c>
      <c r="I639" t="str">
        <f t="shared" si="48"/>
        <v>10</v>
      </c>
      <c r="J639" t="str">
        <f t="shared" si="49"/>
        <v>46</v>
      </c>
      <c r="K639">
        <f t="shared" si="50"/>
        <v>11446</v>
      </c>
      <c r="L639" s="11">
        <f t="shared" si="51"/>
        <v>637</v>
      </c>
    </row>
    <row r="640" spans="1:12" x14ac:dyDescent="0.35">
      <c r="A640" t="s">
        <v>66</v>
      </c>
      <c r="B640" t="s">
        <v>67</v>
      </c>
      <c r="C640" t="s">
        <v>706</v>
      </c>
      <c r="D640">
        <v>100.01462600000001</v>
      </c>
      <c r="E640">
        <v>152</v>
      </c>
      <c r="F640">
        <v>173.687286</v>
      </c>
      <c r="G640">
        <v>99.666702000000001</v>
      </c>
      <c r="H640" t="str">
        <f t="shared" si="47"/>
        <v>03</v>
      </c>
      <c r="I640" t="str">
        <f t="shared" si="48"/>
        <v>10</v>
      </c>
      <c r="J640" t="str">
        <f t="shared" si="49"/>
        <v>47</v>
      </c>
      <c r="K640">
        <f t="shared" si="50"/>
        <v>11447</v>
      </c>
      <c r="L640" s="11">
        <f t="shared" si="51"/>
        <v>638</v>
      </c>
    </row>
    <row r="641" spans="1:12" x14ac:dyDescent="0.35">
      <c r="A641" t="s">
        <v>66</v>
      </c>
      <c r="B641" t="s">
        <v>67</v>
      </c>
      <c r="C641" t="s">
        <v>707</v>
      </c>
      <c r="D641">
        <v>100.003593</v>
      </c>
      <c r="E641">
        <v>152</v>
      </c>
      <c r="F641">
        <v>173.71991</v>
      </c>
      <c r="G641">
        <v>99.666702000000001</v>
      </c>
      <c r="H641" t="str">
        <f t="shared" si="47"/>
        <v>03</v>
      </c>
      <c r="I641" t="str">
        <f t="shared" si="48"/>
        <v>10</v>
      </c>
      <c r="J641" t="str">
        <f t="shared" si="49"/>
        <v>48</v>
      </c>
      <c r="K641">
        <f t="shared" si="50"/>
        <v>11448</v>
      </c>
      <c r="L641" s="11">
        <f t="shared" si="51"/>
        <v>639</v>
      </c>
    </row>
    <row r="642" spans="1:12" x14ac:dyDescent="0.35">
      <c r="A642" t="s">
        <v>66</v>
      </c>
      <c r="B642" t="s">
        <v>67</v>
      </c>
      <c r="C642" t="s">
        <v>708</v>
      </c>
      <c r="D642">
        <v>100.008522</v>
      </c>
      <c r="E642">
        <v>152</v>
      </c>
      <c r="F642">
        <v>173.590622</v>
      </c>
      <c r="G642">
        <v>99.666702000000001</v>
      </c>
      <c r="H642" t="str">
        <f t="shared" ref="H642:H705" si="52">LEFT(C642,2)</f>
        <v>03</v>
      </c>
      <c r="I642" t="str">
        <f t="shared" ref="I642:I705" si="53">MID(C642,4,2)</f>
        <v>10</v>
      </c>
      <c r="J642" t="str">
        <f t="shared" ref="J642:J705" si="54">MID(C642,7,2)</f>
        <v>49</v>
      </c>
      <c r="K642">
        <f t="shared" si="50"/>
        <v>11449</v>
      </c>
      <c r="L642" s="11">
        <f t="shared" si="51"/>
        <v>640</v>
      </c>
    </row>
    <row r="643" spans="1:12" x14ac:dyDescent="0.35">
      <c r="A643" t="s">
        <v>66</v>
      </c>
      <c r="B643" t="s">
        <v>67</v>
      </c>
      <c r="C643" t="s">
        <v>709</v>
      </c>
      <c r="D643">
        <v>99.999733000000006</v>
      </c>
      <c r="E643">
        <v>152</v>
      </c>
      <c r="F643">
        <v>173.70957899999999</v>
      </c>
      <c r="G643">
        <v>99.666702000000001</v>
      </c>
      <c r="H643" t="str">
        <f t="shared" si="52"/>
        <v>03</v>
      </c>
      <c r="I643" t="str">
        <f t="shared" si="53"/>
        <v>10</v>
      </c>
      <c r="J643" t="str">
        <f t="shared" si="54"/>
        <v>50</v>
      </c>
      <c r="K643">
        <f t="shared" ref="K643:K706" si="55">J643+I643*60+H643*60*60</f>
        <v>11450</v>
      </c>
      <c r="L643" s="11">
        <f t="shared" si="51"/>
        <v>641</v>
      </c>
    </row>
    <row r="644" spans="1:12" x14ac:dyDescent="0.35">
      <c r="A644" t="s">
        <v>66</v>
      </c>
      <c r="B644" t="s">
        <v>67</v>
      </c>
      <c r="C644" t="s">
        <v>710</v>
      </c>
      <c r="D644">
        <v>100.000046</v>
      </c>
      <c r="E644">
        <v>152</v>
      </c>
      <c r="F644">
        <v>173.70893899999999</v>
      </c>
      <c r="G644">
        <v>99.666702000000001</v>
      </c>
      <c r="H644" t="str">
        <f t="shared" si="52"/>
        <v>03</v>
      </c>
      <c r="I644" t="str">
        <f t="shared" si="53"/>
        <v>10</v>
      </c>
      <c r="J644" t="str">
        <f t="shared" si="54"/>
        <v>51</v>
      </c>
      <c r="K644">
        <f t="shared" si="55"/>
        <v>11451</v>
      </c>
      <c r="L644" s="11">
        <f t="shared" si="51"/>
        <v>642</v>
      </c>
    </row>
    <row r="645" spans="1:12" x14ac:dyDescent="0.35">
      <c r="A645" t="s">
        <v>66</v>
      </c>
      <c r="B645" t="s">
        <v>67</v>
      </c>
      <c r="C645" t="s">
        <v>711</v>
      </c>
      <c r="D645">
        <v>99.993178999999998</v>
      </c>
      <c r="E645">
        <v>152</v>
      </c>
      <c r="F645">
        <v>173.74597199999999</v>
      </c>
      <c r="G645">
        <v>99.666702000000001</v>
      </c>
      <c r="H645" t="str">
        <f t="shared" si="52"/>
        <v>03</v>
      </c>
      <c r="I645" t="str">
        <f t="shared" si="53"/>
        <v>10</v>
      </c>
      <c r="J645" t="str">
        <f t="shared" si="54"/>
        <v>52</v>
      </c>
      <c r="K645">
        <f t="shared" si="55"/>
        <v>11452</v>
      </c>
      <c r="L645" s="11">
        <f t="shared" si="51"/>
        <v>643</v>
      </c>
    </row>
    <row r="646" spans="1:12" x14ac:dyDescent="0.35">
      <c r="A646" t="s">
        <v>66</v>
      </c>
      <c r="B646" t="s">
        <v>67</v>
      </c>
      <c r="C646" t="s">
        <v>712</v>
      </c>
      <c r="D646">
        <v>99.987647999999993</v>
      </c>
      <c r="E646">
        <v>152</v>
      </c>
      <c r="F646">
        <v>173.86795000000001</v>
      </c>
      <c r="G646">
        <v>99.666702000000001</v>
      </c>
      <c r="H646" t="str">
        <f t="shared" si="52"/>
        <v>03</v>
      </c>
      <c r="I646" t="str">
        <f t="shared" si="53"/>
        <v>10</v>
      </c>
      <c r="J646" t="str">
        <f t="shared" si="54"/>
        <v>53</v>
      </c>
      <c r="K646">
        <f t="shared" si="55"/>
        <v>11453</v>
      </c>
      <c r="L646" s="11">
        <f t="shared" si="51"/>
        <v>644</v>
      </c>
    </row>
    <row r="647" spans="1:12" x14ac:dyDescent="0.35">
      <c r="A647" t="s">
        <v>66</v>
      </c>
      <c r="B647" t="s">
        <v>67</v>
      </c>
      <c r="C647" t="s">
        <v>713</v>
      </c>
      <c r="D647">
        <v>99.985457999999994</v>
      </c>
      <c r="E647">
        <v>152</v>
      </c>
      <c r="F647">
        <v>173.87101699999999</v>
      </c>
      <c r="G647">
        <v>99.666702000000001</v>
      </c>
      <c r="H647" t="str">
        <f t="shared" si="52"/>
        <v>03</v>
      </c>
      <c r="I647" t="str">
        <f t="shared" si="53"/>
        <v>10</v>
      </c>
      <c r="J647" t="str">
        <f t="shared" si="54"/>
        <v>54</v>
      </c>
      <c r="K647">
        <f t="shared" si="55"/>
        <v>11454</v>
      </c>
      <c r="L647" s="11">
        <f t="shared" si="51"/>
        <v>645</v>
      </c>
    </row>
    <row r="648" spans="1:12" x14ac:dyDescent="0.35">
      <c r="A648" t="s">
        <v>66</v>
      </c>
      <c r="B648" t="s">
        <v>67</v>
      </c>
      <c r="C648" t="s">
        <v>714</v>
      </c>
      <c r="D648">
        <v>99.983840999999998</v>
      </c>
      <c r="E648">
        <v>152</v>
      </c>
      <c r="F648">
        <v>173.75657699999999</v>
      </c>
      <c r="G648">
        <v>99.666702000000001</v>
      </c>
      <c r="H648" t="str">
        <f t="shared" si="52"/>
        <v>03</v>
      </c>
      <c r="I648" t="str">
        <f t="shared" si="53"/>
        <v>10</v>
      </c>
      <c r="J648" t="str">
        <f t="shared" si="54"/>
        <v>55</v>
      </c>
      <c r="K648">
        <f t="shared" si="55"/>
        <v>11455</v>
      </c>
      <c r="L648" s="11">
        <f t="shared" si="51"/>
        <v>646</v>
      </c>
    </row>
    <row r="649" spans="1:12" x14ac:dyDescent="0.35">
      <c r="A649" t="s">
        <v>66</v>
      </c>
      <c r="B649" t="s">
        <v>67</v>
      </c>
      <c r="C649" t="s">
        <v>715</v>
      </c>
      <c r="D649">
        <v>99.974402999999995</v>
      </c>
      <c r="E649">
        <v>152</v>
      </c>
      <c r="F649">
        <v>173.74234000000001</v>
      </c>
      <c r="G649">
        <v>99.666702000000001</v>
      </c>
      <c r="H649" t="str">
        <f t="shared" si="52"/>
        <v>03</v>
      </c>
      <c r="I649" t="str">
        <f t="shared" si="53"/>
        <v>10</v>
      </c>
      <c r="J649" t="str">
        <f t="shared" si="54"/>
        <v>56</v>
      </c>
      <c r="K649">
        <f t="shared" si="55"/>
        <v>11456</v>
      </c>
      <c r="L649" s="11">
        <f t="shared" si="51"/>
        <v>647</v>
      </c>
    </row>
    <row r="650" spans="1:12" x14ac:dyDescent="0.35">
      <c r="A650" t="s">
        <v>66</v>
      </c>
      <c r="B650" t="s">
        <v>67</v>
      </c>
      <c r="C650" t="s">
        <v>716</v>
      </c>
      <c r="D650">
        <v>99.966590999999994</v>
      </c>
      <c r="E650">
        <v>152</v>
      </c>
      <c r="F650">
        <v>173.924286</v>
      </c>
      <c r="G650">
        <v>99.666702000000001</v>
      </c>
      <c r="H650" t="str">
        <f t="shared" si="52"/>
        <v>03</v>
      </c>
      <c r="I650" t="str">
        <f t="shared" si="53"/>
        <v>10</v>
      </c>
      <c r="J650" t="str">
        <f t="shared" si="54"/>
        <v>57</v>
      </c>
      <c r="K650">
        <f t="shared" si="55"/>
        <v>11457</v>
      </c>
      <c r="L650" s="11">
        <f t="shared" si="51"/>
        <v>648</v>
      </c>
    </row>
    <row r="651" spans="1:12" x14ac:dyDescent="0.35">
      <c r="A651" t="s">
        <v>66</v>
      </c>
      <c r="B651" t="s">
        <v>67</v>
      </c>
      <c r="C651" t="s">
        <v>717</v>
      </c>
      <c r="D651">
        <v>99.963836999999998</v>
      </c>
      <c r="E651">
        <v>152</v>
      </c>
      <c r="F651">
        <v>173.94729599999999</v>
      </c>
      <c r="G651">
        <v>99.666702000000001</v>
      </c>
      <c r="H651" t="str">
        <f t="shared" si="52"/>
        <v>03</v>
      </c>
      <c r="I651" t="str">
        <f t="shared" si="53"/>
        <v>10</v>
      </c>
      <c r="J651" t="str">
        <f t="shared" si="54"/>
        <v>58</v>
      </c>
      <c r="K651">
        <f t="shared" si="55"/>
        <v>11458</v>
      </c>
      <c r="L651" s="11">
        <f t="shared" si="51"/>
        <v>649</v>
      </c>
    </row>
    <row r="652" spans="1:12" x14ac:dyDescent="0.35">
      <c r="A652" t="s">
        <v>66</v>
      </c>
      <c r="B652" t="s">
        <v>67</v>
      </c>
      <c r="C652" t="s">
        <v>718</v>
      </c>
      <c r="D652">
        <v>99.962508999999997</v>
      </c>
      <c r="E652">
        <v>152</v>
      </c>
      <c r="F652">
        <v>173.81410199999999</v>
      </c>
      <c r="G652">
        <v>99.666702000000001</v>
      </c>
      <c r="H652" t="str">
        <f t="shared" si="52"/>
        <v>03</v>
      </c>
      <c r="I652" t="str">
        <f t="shared" si="53"/>
        <v>10</v>
      </c>
      <c r="J652" t="str">
        <f t="shared" si="54"/>
        <v>59</v>
      </c>
      <c r="K652">
        <f t="shared" si="55"/>
        <v>11459</v>
      </c>
      <c r="L652" s="11">
        <f t="shared" si="51"/>
        <v>650</v>
      </c>
    </row>
    <row r="653" spans="1:12" x14ac:dyDescent="0.35">
      <c r="A653" t="s">
        <v>66</v>
      </c>
      <c r="B653" t="s">
        <v>67</v>
      </c>
      <c r="C653" t="s">
        <v>719</v>
      </c>
      <c r="D653">
        <v>99.957038999999995</v>
      </c>
      <c r="E653">
        <v>152</v>
      </c>
      <c r="F653">
        <v>173.88078300000001</v>
      </c>
      <c r="G653">
        <v>99.666702000000001</v>
      </c>
      <c r="H653" t="str">
        <f t="shared" si="52"/>
        <v>03</v>
      </c>
      <c r="I653" t="str">
        <f t="shared" si="53"/>
        <v>11</v>
      </c>
      <c r="J653" t="str">
        <f t="shared" si="54"/>
        <v>00</v>
      </c>
      <c r="K653">
        <f t="shared" si="55"/>
        <v>11460</v>
      </c>
      <c r="L653" s="11">
        <f t="shared" si="51"/>
        <v>651</v>
      </c>
    </row>
    <row r="654" spans="1:12" x14ac:dyDescent="0.35">
      <c r="A654" t="s">
        <v>66</v>
      </c>
      <c r="B654" t="s">
        <v>67</v>
      </c>
      <c r="C654" t="s">
        <v>720</v>
      </c>
      <c r="D654">
        <v>99.960509999999999</v>
      </c>
      <c r="E654">
        <v>152</v>
      </c>
      <c r="F654">
        <v>173.87489299999999</v>
      </c>
      <c r="G654">
        <v>99.666702000000001</v>
      </c>
      <c r="H654" t="str">
        <f t="shared" si="52"/>
        <v>03</v>
      </c>
      <c r="I654" t="str">
        <f t="shared" si="53"/>
        <v>11</v>
      </c>
      <c r="J654" t="str">
        <f t="shared" si="54"/>
        <v>01</v>
      </c>
      <c r="K654">
        <f t="shared" si="55"/>
        <v>11461</v>
      </c>
      <c r="L654" s="11">
        <f t="shared" si="51"/>
        <v>652</v>
      </c>
    </row>
    <row r="655" spans="1:12" x14ac:dyDescent="0.35">
      <c r="A655" t="s">
        <v>66</v>
      </c>
      <c r="B655" t="s">
        <v>67</v>
      </c>
      <c r="C655" t="s">
        <v>721</v>
      </c>
      <c r="D655">
        <v>99.961571000000006</v>
      </c>
      <c r="E655">
        <v>152</v>
      </c>
      <c r="F655">
        <v>173.86201500000001</v>
      </c>
      <c r="G655">
        <v>99.666702000000001</v>
      </c>
      <c r="H655" t="str">
        <f t="shared" si="52"/>
        <v>03</v>
      </c>
      <c r="I655" t="str">
        <f t="shared" si="53"/>
        <v>11</v>
      </c>
      <c r="J655" t="str">
        <f t="shared" si="54"/>
        <v>02</v>
      </c>
      <c r="K655">
        <f t="shared" si="55"/>
        <v>11462</v>
      </c>
      <c r="L655" s="11">
        <f t="shared" si="51"/>
        <v>653</v>
      </c>
    </row>
    <row r="656" spans="1:12" x14ac:dyDescent="0.35">
      <c r="A656" t="s">
        <v>66</v>
      </c>
      <c r="B656" t="s">
        <v>67</v>
      </c>
      <c r="C656" t="s">
        <v>722</v>
      </c>
      <c r="D656">
        <v>99.963745000000003</v>
      </c>
      <c r="E656">
        <v>152</v>
      </c>
      <c r="F656">
        <v>173.939651</v>
      </c>
      <c r="G656">
        <v>99.666702000000001</v>
      </c>
      <c r="H656" t="str">
        <f t="shared" si="52"/>
        <v>03</v>
      </c>
      <c r="I656" t="str">
        <f t="shared" si="53"/>
        <v>11</v>
      </c>
      <c r="J656" t="str">
        <f t="shared" si="54"/>
        <v>03</v>
      </c>
      <c r="K656">
        <f t="shared" si="55"/>
        <v>11463</v>
      </c>
      <c r="L656" s="11">
        <f t="shared" si="51"/>
        <v>654</v>
      </c>
    </row>
    <row r="657" spans="1:12" x14ac:dyDescent="0.35">
      <c r="A657" t="s">
        <v>66</v>
      </c>
      <c r="B657" t="s">
        <v>67</v>
      </c>
      <c r="C657" t="s">
        <v>723</v>
      </c>
      <c r="D657">
        <v>99.968238999999997</v>
      </c>
      <c r="E657">
        <v>152</v>
      </c>
      <c r="F657">
        <v>173.959259</v>
      </c>
      <c r="G657">
        <v>99.666702000000001</v>
      </c>
      <c r="H657" t="str">
        <f t="shared" si="52"/>
        <v>03</v>
      </c>
      <c r="I657" t="str">
        <f t="shared" si="53"/>
        <v>11</v>
      </c>
      <c r="J657" t="str">
        <f t="shared" si="54"/>
        <v>04</v>
      </c>
      <c r="K657">
        <f t="shared" si="55"/>
        <v>11464</v>
      </c>
      <c r="L657" s="11">
        <f t="shared" ref="L657:L720" si="56">K657-$K$2</f>
        <v>655</v>
      </c>
    </row>
    <row r="658" spans="1:12" x14ac:dyDescent="0.35">
      <c r="A658" t="s">
        <v>66</v>
      </c>
      <c r="B658" t="s">
        <v>67</v>
      </c>
      <c r="C658" t="s">
        <v>724</v>
      </c>
      <c r="D658">
        <v>99.967346000000006</v>
      </c>
      <c r="E658">
        <v>152</v>
      </c>
      <c r="F658">
        <v>173.92036400000001</v>
      </c>
      <c r="G658">
        <v>99.666702000000001</v>
      </c>
      <c r="H658" t="str">
        <f t="shared" si="52"/>
        <v>03</v>
      </c>
      <c r="I658" t="str">
        <f t="shared" si="53"/>
        <v>11</v>
      </c>
      <c r="J658" t="str">
        <f t="shared" si="54"/>
        <v>05</v>
      </c>
      <c r="K658">
        <f t="shared" si="55"/>
        <v>11465</v>
      </c>
      <c r="L658" s="11">
        <f t="shared" si="56"/>
        <v>656</v>
      </c>
    </row>
    <row r="659" spans="1:12" x14ac:dyDescent="0.35">
      <c r="A659" t="s">
        <v>66</v>
      </c>
      <c r="B659" t="s">
        <v>67</v>
      </c>
      <c r="C659" t="s">
        <v>725</v>
      </c>
      <c r="D659">
        <v>99.968192999999999</v>
      </c>
      <c r="E659">
        <v>152</v>
      </c>
      <c r="F659">
        <v>173.83654799999999</v>
      </c>
      <c r="G659">
        <v>99.666702000000001</v>
      </c>
      <c r="H659" t="str">
        <f t="shared" si="52"/>
        <v>03</v>
      </c>
      <c r="I659" t="str">
        <f t="shared" si="53"/>
        <v>11</v>
      </c>
      <c r="J659" t="str">
        <f t="shared" si="54"/>
        <v>06</v>
      </c>
      <c r="K659">
        <f t="shared" si="55"/>
        <v>11466</v>
      </c>
      <c r="L659" s="11">
        <f t="shared" si="56"/>
        <v>657</v>
      </c>
    </row>
    <row r="660" spans="1:12" x14ac:dyDescent="0.35">
      <c r="A660" t="s">
        <v>66</v>
      </c>
      <c r="B660" t="s">
        <v>67</v>
      </c>
      <c r="C660" t="s">
        <v>726</v>
      </c>
      <c r="D660">
        <v>99.963729999999998</v>
      </c>
      <c r="E660">
        <v>152</v>
      </c>
      <c r="F660">
        <v>173.961716</v>
      </c>
      <c r="G660">
        <v>99.666702000000001</v>
      </c>
      <c r="H660" t="str">
        <f t="shared" si="52"/>
        <v>03</v>
      </c>
      <c r="I660" t="str">
        <f t="shared" si="53"/>
        <v>11</v>
      </c>
      <c r="J660" t="str">
        <f t="shared" si="54"/>
        <v>07</v>
      </c>
      <c r="K660">
        <f t="shared" si="55"/>
        <v>11467</v>
      </c>
      <c r="L660" s="11">
        <f t="shared" si="56"/>
        <v>658</v>
      </c>
    </row>
    <row r="661" spans="1:12" x14ac:dyDescent="0.35">
      <c r="A661" t="s">
        <v>66</v>
      </c>
      <c r="B661" t="s">
        <v>67</v>
      </c>
      <c r="C661" t="s">
        <v>727</v>
      </c>
      <c r="D661">
        <v>99.950171999999995</v>
      </c>
      <c r="E661">
        <v>152</v>
      </c>
      <c r="F661">
        <v>174.10295099999999</v>
      </c>
      <c r="G661">
        <v>99.666702000000001</v>
      </c>
      <c r="H661" t="str">
        <f t="shared" si="52"/>
        <v>03</v>
      </c>
      <c r="I661" t="str">
        <f t="shared" si="53"/>
        <v>11</v>
      </c>
      <c r="J661" t="str">
        <f t="shared" si="54"/>
        <v>08</v>
      </c>
      <c r="K661">
        <f t="shared" si="55"/>
        <v>11468</v>
      </c>
      <c r="L661" s="11">
        <f t="shared" si="56"/>
        <v>659</v>
      </c>
    </row>
    <row r="662" spans="1:12" x14ac:dyDescent="0.35">
      <c r="A662" t="s">
        <v>66</v>
      </c>
      <c r="B662" t="s">
        <v>67</v>
      </c>
      <c r="C662" t="s">
        <v>728</v>
      </c>
      <c r="D662">
        <v>99.952370000000002</v>
      </c>
      <c r="E662">
        <v>152</v>
      </c>
      <c r="F662">
        <v>173.92216500000001</v>
      </c>
      <c r="G662">
        <v>99.666702000000001</v>
      </c>
      <c r="H662" t="str">
        <f t="shared" si="52"/>
        <v>03</v>
      </c>
      <c r="I662" t="str">
        <f t="shared" si="53"/>
        <v>11</v>
      </c>
      <c r="J662" t="str">
        <f t="shared" si="54"/>
        <v>09</v>
      </c>
      <c r="K662">
        <f t="shared" si="55"/>
        <v>11469</v>
      </c>
      <c r="L662" s="11">
        <f t="shared" si="56"/>
        <v>660</v>
      </c>
    </row>
    <row r="663" spans="1:12" x14ac:dyDescent="0.35">
      <c r="A663" t="s">
        <v>66</v>
      </c>
      <c r="B663" t="s">
        <v>67</v>
      </c>
      <c r="C663" t="s">
        <v>729</v>
      </c>
      <c r="D663">
        <v>99.949387000000002</v>
      </c>
      <c r="E663">
        <v>152</v>
      </c>
      <c r="F663">
        <v>174.02771000000001</v>
      </c>
      <c r="G663">
        <v>99.666702000000001</v>
      </c>
      <c r="H663" t="str">
        <f t="shared" si="52"/>
        <v>03</v>
      </c>
      <c r="I663" t="str">
        <f t="shared" si="53"/>
        <v>11</v>
      </c>
      <c r="J663" t="str">
        <f t="shared" si="54"/>
        <v>10</v>
      </c>
      <c r="K663">
        <f t="shared" si="55"/>
        <v>11470</v>
      </c>
      <c r="L663" s="11">
        <f t="shared" si="56"/>
        <v>661</v>
      </c>
    </row>
    <row r="664" spans="1:12" x14ac:dyDescent="0.35">
      <c r="A664" t="s">
        <v>66</v>
      </c>
      <c r="B664" t="s">
        <v>67</v>
      </c>
      <c r="C664" t="s">
        <v>730</v>
      </c>
      <c r="D664">
        <v>99.952042000000006</v>
      </c>
      <c r="E664">
        <v>152</v>
      </c>
      <c r="F664">
        <v>173.96211199999999</v>
      </c>
      <c r="G664">
        <v>99.666702000000001</v>
      </c>
      <c r="H664" t="str">
        <f t="shared" si="52"/>
        <v>03</v>
      </c>
      <c r="I664" t="str">
        <f t="shared" si="53"/>
        <v>11</v>
      </c>
      <c r="J664" t="str">
        <f t="shared" si="54"/>
        <v>11</v>
      </c>
      <c r="K664">
        <f t="shared" si="55"/>
        <v>11471</v>
      </c>
      <c r="L664" s="11">
        <f t="shared" si="56"/>
        <v>662</v>
      </c>
    </row>
    <row r="665" spans="1:12" x14ac:dyDescent="0.35">
      <c r="A665" t="s">
        <v>66</v>
      </c>
      <c r="B665" t="s">
        <v>67</v>
      </c>
      <c r="C665" t="s">
        <v>731</v>
      </c>
      <c r="D665">
        <v>99.958672000000007</v>
      </c>
      <c r="E665">
        <v>152</v>
      </c>
      <c r="F665">
        <v>173.928055</v>
      </c>
      <c r="G665">
        <v>99.666702000000001</v>
      </c>
      <c r="H665" t="str">
        <f t="shared" si="52"/>
        <v>03</v>
      </c>
      <c r="I665" t="str">
        <f t="shared" si="53"/>
        <v>11</v>
      </c>
      <c r="J665" t="str">
        <f t="shared" si="54"/>
        <v>12</v>
      </c>
      <c r="K665">
        <f t="shared" si="55"/>
        <v>11472</v>
      </c>
      <c r="L665" s="11">
        <f t="shared" si="56"/>
        <v>663</v>
      </c>
    </row>
    <row r="666" spans="1:12" x14ac:dyDescent="0.35">
      <c r="A666" t="s">
        <v>66</v>
      </c>
      <c r="B666" t="s">
        <v>67</v>
      </c>
      <c r="C666" t="s">
        <v>732</v>
      </c>
      <c r="D666">
        <v>99.970245000000006</v>
      </c>
      <c r="E666">
        <v>152</v>
      </c>
      <c r="F666">
        <v>173.88484199999999</v>
      </c>
      <c r="G666">
        <v>99.666702000000001</v>
      </c>
      <c r="H666" t="str">
        <f t="shared" si="52"/>
        <v>03</v>
      </c>
      <c r="I666" t="str">
        <f t="shared" si="53"/>
        <v>11</v>
      </c>
      <c r="J666" t="str">
        <f t="shared" si="54"/>
        <v>13</v>
      </c>
      <c r="K666">
        <f t="shared" si="55"/>
        <v>11473</v>
      </c>
      <c r="L666" s="11">
        <f t="shared" si="56"/>
        <v>664</v>
      </c>
    </row>
    <row r="667" spans="1:12" x14ac:dyDescent="0.35">
      <c r="A667" t="s">
        <v>66</v>
      </c>
      <c r="B667" t="s">
        <v>67</v>
      </c>
      <c r="C667" t="s">
        <v>733</v>
      </c>
      <c r="D667">
        <v>99.986960999999994</v>
      </c>
      <c r="E667">
        <v>152</v>
      </c>
      <c r="F667">
        <v>173.870499</v>
      </c>
      <c r="G667">
        <v>99.666702000000001</v>
      </c>
      <c r="H667" t="str">
        <f t="shared" si="52"/>
        <v>03</v>
      </c>
      <c r="I667" t="str">
        <f t="shared" si="53"/>
        <v>11</v>
      </c>
      <c r="J667" t="str">
        <f t="shared" si="54"/>
        <v>14</v>
      </c>
      <c r="K667">
        <f t="shared" si="55"/>
        <v>11474</v>
      </c>
      <c r="L667" s="11">
        <f t="shared" si="56"/>
        <v>665</v>
      </c>
    </row>
    <row r="668" spans="1:12" x14ac:dyDescent="0.35">
      <c r="A668" t="s">
        <v>66</v>
      </c>
      <c r="B668" t="s">
        <v>67</v>
      </c>
      <c r="C668" t="s">
        <v>734</v>
      </c>
      <c r="D668">
        <v>100.01483899999999</v>
      </c>
      <c r="E668">
        <v>152</v>
      </c>
      <c r="F668">
        <v>173.66729699999999</v>
      </c>
      <c r="G668">
        <v>99.666702000000001</v>
      </c>
      <c r="H668" t="str">
        <f t="shared" si="52"/>
        <v>03</v>
      </c>
      <c r="I668" t="str">
        <f t="shared" si="53"/>
        <v>11</v>
      </c>
      <c r="J668" t="str">
        <f t="shared" si="54"/>
        <v>15</v>
      </c>
      <c r="K668">
        <f t="shared" si="55"/>
        <v>11475</v>
      </c>
      <c r="L668" s="11">
        <f t="shared" si="56"/>
        <v>666</v>
      </c>
    </row>
    <row r="669" spans="1:12" x14ac:dyDescent="0.35">
      <c r="A669" t="s">
        <v>66</v>
      </c>
      <c r="B669" t="s">
        <v>67</v>
      </c>
      <c r="C669" t="s">
        <v>735</v>
      </c>
      <c r="D669">
        <v>100.03454600000001</v>
      </c>
      <c r="E669">
        <v>152</v>
      </c>
      <c r="F669">
        <v>173.619629</v>
      </c>
      <c r="G669">
        <v>99.666702000000001</v>
      </c>
      <c r="H669" t="str">
        <f t="shared" si="52"/>
        <v>03</v>
      </c>
      <c r="I669" t="str">
        <f t="shared" si="53"/>
        <v>11</v>
      </c>
      <c r="J669" t="str">
        <f t="shared" si="54"/>
        <v>16</v>
      </c>
      <c r="K669">
        <f t="shared" si="55"/>
        <v>11476</v>
      </c>
      <c r="L669" s="11">
        <f t="shared" si="56"/>
        <v>667</v>
      </c>
    </row>
    <row r="670" spans="1:12" x14ac:dyDescent="0.35">
      <c r="A670" t="s">
        <v>66</v>
      </c>
      <c r="B670" t="s">
        <v>67</v>
      </c>
      <c r="C670" t="s">
        <v>736</v>
      </c>
      <c r="D670">
        <v>100.060974</v>
      </c>
      <c r="E670">
        <v>152</v>
      </c>
      <c r="F670">
        <v>173.59663399999999</v>
      </c>
      <c r="G670">
        <v>99.666702000000001</v>
      </c>
      <c r="H670" t="str">
        <f t="shared" si="52"/>
        <v>03</v>
      </c>
      <c r="I670" t="str">
        <f t="shared" si="53"/>
        <v>11</v>
      </c>
      <c r="J670" t="str">
        <f t="shared" si="54"/>
        <v>17</v>
      </c>
      <c r="K670">
        <f t="shared" si="55"/>
        <v>11477</v>
      </c>
      <c r="L670" s="11">
        <f t="shared" si="56"/>
        <v>668</v>
      </c>
    </row>
    <row r="671" spans="1:12" x14ac:dyDescent="0.35">
      <c r="A671" t="s">
        <v>66</v>
      </c>
      <c r="B671" t="s">
        <v>67</v>
      </c>
      <c r="C671" t="s">
        <v>737</v>
      </c>
      <c r="D671">
        <v>100.095268</v>
      </c>
      <c r="E671">
        <v>152</v>
      </c>
      <c r="F671">
        <v>173.433548</v>
      </c>
      <c r="G671">
        <v>99.666702000000001</v>
      </c>
      <c r="H671" t="str">
        <f t="shared" si="52"/>
        <v>03</v>
      </c>
      <c r="I671" t="str">
        <f t="shared" si="53"/>
        <v>11</v>
      </c>
      <c r="J671" t="str">
        <f t="shared" si="54"/>
        <v>18</v>
      </c>
      <c r="K671">
        <f t="shared" si="55"/>
        <v>11478</v>
      </c>
      <c r="L671" s="11">
        <f t="shared" si="56"/>
        <v>669</v>
      </c>
    </row>
    <row r="672" spans="1:12" x14ac:dyDescent="0.35">
      <c r="A672" t="s">
        <v>66</v>
      </c>
      <c r="B672" t="s">
        <v>67</v>
      </c>
      <c r="C672" t="s">
        <v>738</v>
      </c>
      <c r="D672">
        <v>100.12112399999999</v>
      </c>
      <c r="E672">
        <v>152</v>
      </c>
      <c r="F672">
        <v>173.41592399999999</v>
      </c>
      <c r="G672">
        <v>99.666702000000001</v>
      </c>
      <c r="H672" t="str">
        <f t="shared" si="52"/>
        <v>03</v>
      </c>
      <c r="I672" t="str">
        <f t="shared" si="53"/>
        <v>11</v>
      </c>
      <c r="J672" t="str">
        <f t="shared" si="54"/>
        <v>19</v>
      </c>
      <c r="K672">
        <f t="shared" si="55"/>
        <v>11479</v>
      </c>
      <c r="L672" s="11">
        <f t="shared" si="56"/>
        <v>670</v>
      </c>
    </row>
    <row r="673" spans="1:12" x14ac:dyDescent="0.35">
      <c r="A673" t="s">
        <v>66</v>
      </c>
      <c r="B673" t="s">
        <v>67</v>
      </c>
      <c r="C673" t="s">
        <v>739</v>
      </c>
      <c r="D673">
        <v>100.14136499999999</v>
      </c>
      <c r="E673">
        <v>152</v>
      </c>
      <c r="F673">
        <v>173.37965399999999</v>
      </c>
      <c r="G673">
        <v>99.666702000000001</v>
      </c>
      <c r="H673" t="str">
        <f t="shared" si="52"/>
        <v>03</v>
      </c>
      <c r="I673" t="str">
        <f t="shared" si="53"/>
        <v>11</v>
      </c>
      <c r="J673" t="str">
        <f t="shared" si="54"/>
        <v>20</v>
      </c>
      <c r="K673">
        <f t="shared" si="55"/>
        <v>11480</v>
      </c>
      <c r="L673" s="11">
        <f t="shared" si="56"/>
        <v>671</v>
      </c>
    </row>
    <row r="674" spans="1:12" x14ac:dyDescent="0.35">
      <c r="A674" t="s">
        <v>66</v>
      </c>
      <c r="B674" t="s">
        <v>67</v>
      </c>
      <c r="C674" t="s">
        <v>740</v>
      </c>
      <c r="D674">
        <v>100.144661</v>
      </c>
      <c r="E674">
        <v>152</v>
      </c>
      <c r="F674">
        <v>173.570526</v>
      </c>
      <c r="G674">
        <v>99.666702000000001</v>
      </c>
      <c r="H674" t="str">
        <f t="shared" si="52"/>
        <v>03</v>
      </c>
      <c r="I674" t="str">
        <f t="shared" si="53"/>
        <v>11</v>
      </c>
      <c r="J674" t="str">
        <f t="shared" si="54"/>
        <v>21</v>
      </c>
      <c r="K674">
        <f t="shared" si="55"/>
        <v>11481</v>
      </c>
      <c r="L674" s="11">
        <f t="shared" si="56"/>
        <v>672</v>
      </c>
    </row>
    <row r="675" spans="1:12" x14ac:dyDescent="0.35">
      <c r="A675" t="s">
        <v>66</v>
      </c>
      <c r="B675" t="s">
        <v>67</v>
      </c>
      <c r="C675" t="s">
        <v>741</v>
      </c>
      <c r="D675">
        <v>100.132256</v>
      </c>
      <c r="E675">
        <v>152</v>
      </c>
      <c r="F675">
        <v>173.896423</v>
      </c>
      <c r="G675">
        <v>99.666702000000001</v>
      </c>
      <c r="H675" t="str">
        <f t="shared" si="52"/>
        <v>03</v>
      </c>
      <c r="I675" t="str">
        <f t="shared" si="53"/>
        <v>11</v>
      </c>
      <c r="J675" t="str">
        <f t="shared" si="54"/>
        <v>22</v>
      </c>
      <c r="K675">
        <f t="shared" si="55"/>
        <v>11482</v>
      </c>
      <c r="L675" s="11">
        <f t="shared" si="56"/>
        <v>673</v>
      </c>
    </row>
    <row r="676" spans="1:12" x14ac:dyDescent="0.35">
      <c r="A676" t="s">
        <v>66</v>
      </c>
      <c r="B676" t="s">
        <v>67</v>
      </c>
      <c r="C676" t="s">
        <v>742</v>
      </c>
      <c r="D676">
        <v>100.116714</v>
      </c>
      <c r="E676">
        <v>152</v>
      </c>
      <c r="F676">
        <v>174.17576600000001</v>
      </c>
      <c r="G676">
        <v>99.666702000000001</v>
      </c>
      <c r="H676" t="str">
        <f t="shared" si="52"/>
        <v>03</v>
      </c>
      <c r="I676" t="str">
        <f t="shared" si="53"/>
        <v>11</v>
      </c>
      <c r="J676" t="str">
        <f t="shared" si="54"/>
        <v>23</v>
      </c>
      <c r="K676">
        <f t="shared" si="55"/>
        <v>11483</v>
      </c>
      <c r="L676" s="11">
        <f t="shared" si="56"/>
        <v>674</v>
      </c>
    </row>
    <row r="677" spans="1:12" x14ac:dyDescent="0.35">
      <c r="A677" t="s">
        <v>66</v>
      </c>
      <c r="B677" t="s">
        <v>67</v>
      </c>
      <c r="C677" t="s">
        <v>743</v>
      </c>
      <c r="D677">
        <v>100.09111</v>
      </c>
      <c r="E677">
        <v>152</v>
      </c>
      <c r="F677">
        <v>174.47778299999999</v>
      </c>
      <c r="G677">
        <v>99.666702000000001</v>
      </c>
      <c r="H677" t="str">
        <f t="shared" si="52"/>
        <v>03</v>
      </c>
      <c r="I677" t="str">
        <f t="shared" si="53"/>
        <v>11</v>
      </c>
      <c r="J677" t="str">
        <f t="shared" si="54"/>
        <v>24</v>
      </c>
      <c r="K677">
        <f t="shared" si="55"/>
        <v>11484</v>
      </c>
      <c r="L677" s="11">
        <f t="shared" si="56"/>
        <v>675</v>
      </c>
    </row>
    <row r="678" spans="1:12" x14ac:dyDescent="0.35">
      <c r="A678" t="s">
        <v>66</v>
      </c>
      <c r="B678" t="s">
        <v>67</v>
      </c>
      <c r="C678" t="s">
        <v>744</v>
      </c>
      <c r="D678">
        <v>100.066597</v>
      </c>
      <c r="E678">
        <v>152</v>
      </c>
      <c r="F678">
        <v>174.552887</v>
      </c>
      <c r="G678">
        <v>99.666702000000001</v>
      </c>
      <c r="H678" t="str">
        <f t="shared" si="52"/>
        <v>03</v>
      </c>
      <c r="I678" t="str">
        <f t="shared" si="53"/>
        <v>11</v>
      </c>
      <c r="J678" t="str">
        <f t="shared" si="54"/>
        <v>25</v>
      </c>
      <c r="K678">
        <f t="shared" si="55"/>
        <v>11485</v>
      </c>
      <c r="L678" s="11">
        <f t="shared" si="56"/>
        <v>676</v>
      </c>
    </row>
    <row r="679" spans="1:12" x14ac:dyDescent="0.35">
      <c r="A679" t="s">
        <v>66</v>
      </c>
      <c r="B679" t="s">
        <v>67</v>
      </c>
      <c r="C679" t="s">
        <v>745</v>
      </c>
      <c r="D679">
        <v>100.048233</v>
      </c>
      <c r="E679">
        <v>152</v>
      </c>
      <c r="F679">
        <v>174.58311499999999</v>
      </c>
      <c r="G679">
        <v>99.666702000000001</v>
      </c>
      <c r="H679" t="str">
        <f t="shared" si="52"/>
        <v>03</v>
      </c>
      <c r="I679" t="str">
        <f t="shared" si="53"/>
        <v>11</v>
      </c>
      <c r="J679" t="str">
        <f t="shared" si="54"/>
        <v>26</v>
      </c>
      <c r="K679">
        <f t="shared" si="55"/>
        <v>11486</v>
      </c>
      <c r="L679" s="11">
        <f t="shared" si="56"/>
        <v>677</v>
      </c>
    </row>
    <row r="680" spans="1:12" x14ac:dyDescent="0.35">
      <c r="A680" t="s">
        <v>66</v>
      </c>
      <c r="B680" t="s">
        <v>67</v>
      </c>
      <c r="C680" t="s">
        <v>746</v>
      </c>
      <c r="D680">
        <v>100.03499600000001</v>
      </c>
      <c r="E680">
        <v>152</v>
      </c>
      <c r="F680">
        <v>174.62855500000001</v>
      </c>
      <c r="G680">
        <v>99.666702000000001</v>
      </c>
      <c r="H680" t="str">
        <f t="shared" si="52"/>
        <v>03</v>
      </c>
      <c r="I680" t="str">
        <f t="shared" si="53"/>
        <v>11</v>
      </c>
      <c r="J680" t="str">
        <f t="shared" si="54"/>
        <v>27</v>
      </c>
      <c r="K680">
        <f t="shared" si="55"/>
        <v>11487</v>
      </c>
      <c r="L680" s="11">
        <f t="shared" si="56"/>
        <v>678</v>
      </c>
    </row>
    <row r="681" spans="1:12" x14ac:dyDescent="0.35">
      <c r="A681" t="s">
        <v>66</v>
      </c>
      <c r="B681" t="s">
        <v>67</v>
      </c>
      <c r="C681" t="s">
        <v>747</v>
      </c>
      <c r="D681">
        <v>100.03009</v>
      </c>
      <c r="E681">
        <v>152</v>
      </c>
      <c r="F681">
        <v>174.57150300000001</v>
      </c>
      <c r="G681">
        <v>99.666702000000001</v>
      </c>
      <c r="H681" t="str">
        <f t="shared" si="52"/>
        <v>03</v>
      </c>
      <c r="I681" t="str">
        <f t="shared" si="53"/>
        <v>11</v>
      </c>
      <c r="J681" t="str">
        <f t="shared" si="54"/>
        <v>28</v>
      </c>
      <c r="K681">
        <f t="shared" si="55"/>
        <v>11488</v>
      </c>
      <c r="L681" s="11">
        <f t="shared" si="56"/>
        <v>679</v>
      </c>
    </row>
    <row r="682" spans="1:12" x14ac:dyDescent="0.35">
      <c r="A682" t="s">
        <v>66</v>
      </c>
      <c r="B682" t="s">
        <v>67</v>
      </c>
      <c r="C682" t="s">
        <v>748</v>
      </c>
      <c r="D682">
        <v>100.030289</v>
      </c>
      <c r="E682">
        <v>152</v>
      </c>
      <c r="F682">
        <v>174.38348400000001</v>
      </c>
      <c r="G682">
        <v>99.666702000000001</v>
      </c>
      <c r="H682" t="str">
        <f t="shared" si="52"/>
        <v>03</v>
      </c>
      <c r="I682" t="str">
        <f t="shared" si="53"/>
        <v>11</v>
      </c>
      <c r="J682" t="str">
        <f t="shared" si="54"/>
        <v>29</v>
      </c>
      <c r="K682">
        <f t="shared" si="55"/>
        <v>11489</v>
      </c>
      <c r="L682" s="11">
        <f t="shared" si="56"/>
        <v>680</v>
      </c>
    </row>
    <row r="683" spans="1:12" x14ac:dyDescent="0.35">
      <c r="A683" t="s">
        <v>66</v>
      </c>
      <c r="B683" t="s">
        <v>67</v>
      </c>
      <c r="C683" t="s">
        <v>749</v>
      </c>
      <c r="D683">
        <v>100.026825</v>
      </c>
      <c r="E683">
        <v>152</v>
      </c>
      <c r="F683">
        <v>174.44451900000001</v>
      </c>
      <c r="G683">
        <v>99.666702000000001</v>
      </c>
      <c r="H683" t="str">
        <f t="shared" si="52"/>
        <v>03</v>
      </c>
      <c r="I683" t="str">
        <f t="shared" si="53"/>
        <v>11</v>
      </c>
      <c r="J683" t="str">
        <f t="shared" si="54"/>
        <v>30</v>
      </c>
      <c r="K683">
        <f t="shared" si="55"/>
        <v>11490</v>
      </c>
      <c r="L683" s="11">
        <f t="shared" si="56"/>
        <v>681</v>
      </c>
    </row>
    <row r="684" spans="1:12" x14ac:dyDescent="0.35">
      <c r="A684" t="s">
        <v>66</v>
      </c>
      <c r="B684" t="s">
        <v>67</v>
      </c>
      <c r="C684" t="s">
        <v>750</v>
      </c>
      <c r="D684">
        <v>100.033554</v>
      </c>
      <c r="E684">
        <v>152</v>
      </c>
      <c r="F684">
        <v>174.42160000000001</v>
      </c>
      <c r="G684">
        <v>99.666702000000001</v>
      </c>
      <c r="H684" t="str">
        <f t="shared" si="52"/>
        <v>03</v>
      </c>
      <c r="I684" t="str">
        <f t="shared" si="53"/>
        <v>11</v>
      </c>
      <c r="J684" t="str">
        <f t="shared" si="54"/>
        <v>31</v>
      </c>
      <c r="K684">
        <f t="shared" si="55"/>
        <v>11491</v>
      </c>
      <c r="L684" s="11">
        <f t="shared" si="56"/>
        <v>682</v>
      </c>
    </row>
    <row r="685" spans="1:12" x14ac:dyDescent="0.35">
      <c r="A685" t="s">
        <v>66</v>
      </c>
      <c r="B685" t="s">
        <v>67</v>
      </c>
      <c r="C685" t="s">
        <v>751</v>
      </c>
      <c r="D685">
        <v>100.031555</v>
      </c>
      <c r="E685">
        <v>152</v>
      </c>
      <c r="F685">
        <v>174.33543399999999</v>
      </c>
      <c r="G685">
        <v>99.666702000000001</v>
      </c>
      <c r="H685" t="str">
        <f t="shared" si="52"/>
        <v>03</v>
      </c>
      <c r="I685" t="str">
        <f t="shared" si="53"/>
        <v>11</v>
      </c>
      <c r="J685" t="str">
        <f t="shared" si="54"/>
        <v>32</v>
      </c>
      <c r="K685">
        <f t="shared" si="55"/>
        <v>11492</v>
      </c>
      <c r="L685" s="11">
        <f t="shared" si="56"/>
        <v>683</v>
      </c>
    </row>
    <row r="686" spans="1:12" x14ac:dyDescent="0.35">
      <c r="A686" t="s">
        <v>66</v>
      </c>
      <c r="B686" t="s">
        <v>67</v>
      </c>
      <c r="C686" t="s">
        <v>752</v>
      </c>
      <c r="D686">
        <v>100.023994</v>
      </c>
      <c r="E686">
        <v>152</v>
      </c>
      <c r="F686">
        <v>174.39773600000001</v>
      </c>
      <c r="G686">
        <v>99.666702000000001</v>
      </c>
      <c r="H686" t="str">
        <f t="shared" si="52"/>
        <v>03</v>
      </c>
      <c r="I686" t="str">
        <f t="shared" si="53"/>
        <v>11</v>
      </c>
      <c r="J686" t="str">
        <f t="shared" si="54"/>
        <v>33</v>
      </c>
      <c r="K686">
        <f t="shared" si="55"/>
        <v>11493</v>
      </c>
      <c r="L686" s="11">
        <f t="shared" si="56"/>
        <v>684</v>
      </c>
    </row>
    <row r="687" spans="1:12" x14ac:dyDescent="0.35">
      <c r="A687" t="s">
        <v>66</v>
      </c>
      <c r="B687" t="s">
        <v>67</v>
      </c>
      <c r="C687" t="s">
        <v>753</v>
      </c>
      <c r="D687">
        <v>100.01947800000001</v>
      </c>
      <c r="E687">
        <v>152</v>
      </c>
      <c r="F687">
        <v>174.50564600000001</v>
      </c>
      <c r="G687">
        <v>99.666702000000001</v>
      </c>
      <c r="H687" t="str">
        <f t="shared" si="52"/>
        <v>03</v>
      </c>
      <c r="I687" t="str">
        <f t="shared" si="53"/>
        <v>11</v>
      </c>
      <c r="J687" t="str">
        <f t="shared" si="54"/>
        <v>34</v>
      </c>
      <c r="K687">
        <f t="shared" si="55"/>
        <v>11494</v>
      </c>
      <c r="L687" s="11">
        <f t="shared" si="56"/>
        <v>685</v>
      </c>
    </row>
    <row r="688" spans="1:12" x14ac:dyDescent="0.35">
      <c r="A688" t="s">
        <v>66</v>
      </c>
      <c r="B688" t="s">
        <v>67</v>
      </c>
      <c r="C688" t="s">
        <v>754</v>
      </c>
      <c r="D688">
        <v>100.011093</v>
      </c>
      <c r="E688">
        <v>152</v>
      </c>
      <c r="F688">
        <v>174.52818300000001</v>
      </c>
      <c r="G688">
        <v>99.666702000000001</v>
      </c>
      <c r="H688" t="str">
        <f t="shared" si="52"/>
        <v>03</v>
      </c>
      <c r="I688" t="str">
        <f t="shared" si="53"/>
        <v>11</v>
      </c>
      <c r="J688" t="str">
        <f t="shared" si="54"/>
        <v>35</v>
      </c>
      <c r="K688">
        <f t="shared" si="55"/>
        <v>11495</v>
      </c>
      <c r="L688" s="11">
        <f t="shared" si="56"/>
        <v>686</v>
      </c>
    </row>
    <row r="689" spans="1:12" x14ac:dyDescent="0.35">
      <c r="A689" t="s">
        <v>66</v>
      </c>
      <c r="B689" t="s">
        <v>67</v>
      </c>
      <c r="C689" t="s">
        <v>755</v>
      </c>
      <c r="D689">
        <v>100.004227</v>
      </c>
      <c r="E689">
        <v>152</v>
      </c>
      <c r="F689">
        <v>174.57304400000001</v>
      </c>
      <c r="G689">
        <v>99.666702000000001</v>
      </c>
      <c r="H689" t="str">
        <f t="shared" si="52"/>
        <v>03</v>
      </c>
      <c r="I689" t="str">
        <f t="shared" si="53"/>
        <v>11</v>
      </c>
      <c r="J689" t="str">
        <f t="shared" si="54"/>
        <v>36</v>
      </c>
      <c r="K689">
        <f t="shared" si="55"/>
        <v>11496</v>
      </c>
      <c r="L689" s="11">
        <f t="shared" si="56"/>
        <v>687</v>
      </c>
    </row>
    <row r="690" spans="1:12" x14ac:dyDescent="0.35">
      <c r="A690" t="s">
        <v>66</v>
      </c>
      <c r="B690" t="s">
        <v>67</v>
      </c>
      <c r="C690" t="s">
        <v>756</v>
      </c>
      <c r="D690">
        <v>99.995590000000007</v>
      </c>
      <c r="E690">
        <v>152</v>
      </c>
      <c r="F690">
        <v>174.62420700000001</v>
      </c>
      <c r="G690">
        <v>99.666702000000001</v>
      </c>
      <c r="H690" t="str">
        <f t="shared" si="52"/>
        <v>03</v>
      </c>
      <c r="I690" t="str">
        <f t="shared" si="53"/>
        <v>11</v>
      </c>
      <c r="J690" t="str">
        <f t="shared" si="54"/>
        <v>37</v>
      </c>
      <c r="K690">
        <f t="shared" si="55"/>
        <v>11497</v>
      </c>
      <c r="L690" s="11">
        <f t="shared" si="56"/>
        <v>688</v>
      </c>
    </row>
    <row r="691" spans="1:12" x14ac:dyDescent="0.35">
      <c r="A691" t="s">
        <v>66</v>
      </c>
      <c r="B691" t="s">
        <v>67</v>
      </c>
      <c r="C691" t="s">
        <v>757</v>
      </c>
      <c r="D691">
        <v>99.983718999999994</v>
      </c>
      <c r="E691">
        <v>152</v>
      </c>
      <c r="F691">
        <v>174.645782</v>
      </c>
      <c r="G691">
        <v>99.666702000000001</v>
      </c>
      <c r="H691" t="str">
        <f t="shared" si="52"/>
        <v>03</v>
      </c>
      <c r="I691" t="str">
        <f t="shared" si="53"/>
        <v>11</v>
      </c>
      <c r="J691" t="str">
        <f t="shared" si="54"/>
        <v>38</v>
      </c>
      <c r="K691">
        <f t="shared" si="55"/>
        <v>11498</v>
      </c>
      <c r="L691" s="11">
        <f t="shared" si="56"/>
        <v>689</v>
      </c>
    </row>
    <row r="692" spans="1:12" x14ac:dyDescent="0.35">
      <c r="A692" t="s">
        <v>66</v>
      </c>
      <c r="B692" t="s">
        <v>67</v>
      </c>
      <c r="C692" t="s">
        <v>758</v>
      </c>
      <c r="D692">
        <v>99.975121000000001</v>
      </c>
      <c r="E692">
        <v>152</v>
      </c>
      <c r="F692">
        <v>174.59277299999999</v>
      </c>
      <c r="G692">
        <v>99.666702000000001</v>
      </c>
      <c r="H692" t="str">
        <f t="shared" si="52"/>
        <v>03</v>
      </c>
      <c r="I692" t="str">
        <f t="shared" si="53"/>
        <v>11</v>
      </c>
      <c r="J692" t="str">
        <f t="shared" si="54"/>
        <v>39</v>
      </c>
      <c r="K692">
        <f t="shared" si="55"/>
        <v>11499</v>
      </c>
      <c r="L692" s="11">
        <f t="shared" si="56"/>
        <v>690</v>
      </c>
    </row>
    <row r="693" spans="1:12" x14ac:dyDescent="0.35">
      <c r="A693" t="s">
        <v>66</v>
      </c>
      <c r="B693" t="s">
        <v>67</v>
      </c>
      <c r="C693" t="s">
        <v>759</v>
      </c>
      <c r="D693">
        <v>99.968040000000002</v>
      </c>
      <c r="E693">
        <v>152</v>
      </c>
      <c r="F693">
        <v>174.598297</v>
      </c>
      <c r="G693">
        <v>99.666702000000001</v>
      </c>
      <c r="H693" t="str">
        <f t="shared" si="52"/>
        <v>03</v>
      </c>
      <c r="I693" t="str">
        <f t="shared" si="53"/>
        <v>11</v>
      </c>
      <c r="J693" t="str">
        <f t="shared" si="54"/>
        <v>40</v>
      </c>
      <c r="K693">
        <f t="shared" si="55"/>
        <v>11500</v>
      </c>
      <c r="L693" s="11">
        <f t="shared" si="56"/>
        <v>691</v>
      </c>
    </row>
    <row r="694" spans="1:12" x14ac:dyDescent="0.35">
      <c r="A694" t="s">
        <v>66</v>
      </c>
      <c r="B694" t="s">
        <v>67</v>
      </c>
      <c r="C694" t="s">
        <v>760</v>
      </c>
      <c r="D694">
        <v>99.958877999999999</v>
      </c>
      <c r="E694">
        <v>152</v>
      </c>
      <c r="F694">
        <v>174.65643299999999</v>
      </c>
      <c r="G694">
        <v>99.666702000000001</v>
      </c>
      <c r="H694" t="str">
        <f t="shared" si="52"/>
        <v>03</v>
      </c>
      <c r="I694" t="str">
        <f t="shared" si="53"/>
        <v>11</v>
      </c>
      <c r="J694" t="str">
        <f t="shared" si="54"/>
        <v>41</v>
      </c>
      <c r="K694">
        <f t="shared" si="55"/>
        <v>11501</v>
      </c>
      <c r="L694" s="11">
        <f t="shared" si="56"/>
        <v>692</v>
      </c>
    </row>
    <row r="695" spans="1:12" x14ac:dyDescent="0.35">
      <c r="A695" t="s">
        <v>66</v>
      </c>
      <c r="B695" t="s">
        <v>67</v>
      </c>
      <c r="C695" t="s">
        <v>761</v>
      </c>
      <c r="D695">
        <v>99.952292999999997</v>
      </c>
      <c r="E695">
        <v>152</v>
      </c>
      <c r="F695">
        <v>174.66203300000001</v>
      </c>
      <c r="G695">
        <v>99.666702000000001</v>
      </c>
      <c r="H695" t="str">
        <f t="shared" si="52"/>
        <v>03</v>
      </c>
      <c r="I695" t="str">
        <f t="shared" si="53"/>
        <v>11</v>
      </c>
      <c r="J695" t="str">
        <f t="shared" si="54"/>
        <v>42</v>
      </c>
      <c r="K695">
        <f t="shared" si="55"/>
        <v>11502</v>
      </c>
      <c r="L695" s="11">
        <f t="shared" si="56"/>
        <v>693</v>
      </c>
    </row>
    <row r="696" spans="1:12" x14ac:dyDescent="0.35">
      <c r="A696" t="s">
        <v>66</v>
      </c>
      <c r="B696" t="s">
        <v>67</v>
      </c>
      <c r="C696" t="s">
        <v>762</v>
      </c>
      <c r="D696">
        <v>99.941658000000004</v>
      </c>
      <c r="E696">
        <v>152</v>
      </c>
      <c r="F696">
        <v>174.75074799999999</v>
      </c>
      <c r="G696">
        <v>99.666702000000001</v>
      </c>
      <c r="H696" t="str">
        <f t="shared" si="52"/>
        <v>03</v>
      </c>
      <c r="I696" t="str">
        <f t="shared" si="53"/>
        <v>11</v>
      </c>
      <c r="J696" t="str">
        <f t="shared" si="54"/>
        <v>43</v>
      </c>
      <c r="K696">
        <f t="shared" si="55"/>
        <v>11503</v>
      </c>
      <c r="L696" s="11">
        <f t="shared" si="56"/>
        <v>694</v>
      </c>
    </row>
    <row r="697" spans="1:12" x14ac:dyDescent="0.35">
      <c r="A697" t="s">
        <v>66</v>
      </c>
      <c r="B697" t="s">
        <v>67</v>
      </c>
      <c r="C697" t="s">
        <v>763</v>
      </c>
      <c r="D697">
        <v>99.933609000000004</v>
      </c>
      <c r="E697">
        <v>152</v>
      </c>
      <c r="F697">
        <v>174.774216</v>
      </c>
      <c r="G697">
        <v>99.666702000000001</v>
      </c>
      <c r="H697" t="str">
        <f t="shared" si="52"/>
        <v>03</v>
      </c>
      <c r="I697" t="str">
        <f t="shared" si="53"/>
        <v>11</v>
      </c>
      <c r="J697" t="str">
        <f t="shared" si="54"/>
        <v>44</v>
      </c>
      <c r="K697">
        <f t="shared" si="55"/>
        <v>11504</v>
      </c>
      <c r="L697" s="11">
        <f t="shared" si="56"/>
        <v>695</v>
      </c>
    </row>
    <row r="698" spans="1:12" x14ac:dyDescent="0.35">
      <c r="A698" t="s">
        <v>66</v>
      </c>
      <c r="B698" t="s">
        <v>67</v>
      </c>
      <c r="C698" t="s">
        <v>764</v>
      </c>
      <c r="D698">
        <v>99.927299000000005</v>
      </c>
      <c r="E698">
        <v>152</v>
      </c>
      <c r="F698">
        <v>174.696091</v>
      </c>
      <c r="G698">
        <v>99.666702000000001</v>
      </c>
      <c r="H698" t="str">
        <f t="shared" si="52"/>
        <v>03</v>
      </c>
      <c r="I698" t="str">
        <f t="shared" si="53"/>
        <v>11</v>
      </c>
      <c r="J698" t="str">
        <f t="shared" si="54"/>
        <v>45</v>
      </c>
      <c r="K698">
        <f t="shared" si="55"/>
        <v>11505</v>
      </c>
      <c r="L698" s="11">
        <f t="shared" si="56"/>
        <v>696</v>
      </c>
    </row>
    <row r="699" spans="1:12" x14ac:dyDescent="0.35">
      <c r="A699" t="s">
        <v>66</v>
      </c>
      <c r="B699" t="s">
        <v>67</v>
      </c>
      <c r="C699" t="s">
        <v>765</v>
      </c>
      <c r="D699">
        <v>99.923866000000004</v>
      </c>
      <c r="E699">
        <v>152</v>
      </c>
      <c r="F699">
        <v>174.61021400000001</v>
      </c>
      <c r="G699">
        <v>99.666702000000001</v>
      </c>
      <c r="H699" t="str">
        <f t="shared" si="52"/>
        <v>03</v>
      </c>
      <c r="I699" t="str">
        <f t="shared" si="53"/>
        <v>11</v>
      </c>
      <c r="J699" t="str">
        <f t="shared" si="54"/>
        <v>46</v>
      </c>
      <c r="K699">
        <f t="shared" si="55"/>
        <v>11506</v>
      </c>
      <c r="L699" s="11">
        <f t="shared" si="56"/>
        <v>697</v>
      </c>
    </row>
    <row r="700" spans="1:12" x14ac:dyDescent="0.35">
      <c r="A700" t="s">
        <v>66</v>
      </c>
      <c r="B700" t="s">
        <v>67</v>
      </c>
      <c r="C700" t="s">
        <v>766</v>
      </c>
      <c r="D700">
        <v>99.919860999999997</v>
      </c>
      <c r="E700">
        <v>152</v>
      </c>
      <c r="F700">
        <v>174.63563500000001</v>
      </c>
      <c r="G700">
        <v>99.666702000000001</v>
      </c>
      <c r="H700" t="str">
        <f t="shared" si="52"/>
        <v>03</v>
      </c>
      <c r="I700" t="str">
        <f t="shared" si="53"/>
        <v>11</v>
      </c>
      <c r="J700" t="str">
        <f t="shared" si="54"/>
        <v>47</v>
      </c>
      <c r="K700">
        <f t="shared" si="55"/>
        <v>11507</v>
      </c>
      <c r="L700" s="11">
        <f t="shared" si="56"/>
        <v>698</v>
      </c>
    </row>
    <row r="701" spans="1:12" x14ac:dyDescent="0.35">
      <c r="A701" t="s">
        <v>66</v>
      </c>
      <c r="B701" t="s">
        <v>67</v>
      </c>
      <c r="C701" t="s">
        <v>767</v>
      </c>
      <c r="D701">
        <v>99.924789000000004</v>
      </c>
      <c r="E701">
        <v>152</v>
      </c>
      <c r="F701">
        <v>174.50820899999999</v>
      </c>
      <c r="G701">
        <v>99.666702000000001</v>
      </c>
      <c r="H701" t="str">
        <f t="shared" si="52"/>
        <v>03</v>
      </c>
      <c r="I701" t="str">
        <f t="shared" si="53"/>
        <v>11</v>
      </c>
      <c r="J701" t="str">
        <f t="shared" si="54"/>
        <v>48</v>
      </c>
      <c r="K701">
        <f t="shared" si="55"/>
        <v>11508</v>
      </c>
      <c r="L701" s="11">
        <f t="shared" si="56"/>
        <v>699</v>
      </c>
    </row>
    <row r="702" spans="1:12" x14ac:dyDescent="0.35">
      <c r="A702" t="s">
        <v>66</v>
      </c>
      <c r="B702" t="s">
        <v>67</v>
      </c>
      <c r="C702" t="s">
        <v>768</v>
      </c>
      <c r="D702">
        <v>99.923621999999995</v>
      </c>
      <c r="E702">
        <v>152</v>
      </c>
      <c r="F702">
        <v>174.426605</v>
      </c>
      <c r="G702">
        <v>99.666702000000001</v>
      </c>
      <c r="H702" t="str">
        <f t="shared" si="52"/>
        <v>03</v>
      </c>
      <c r="I702" t="str">
        <f t="shared" si="53"/>
        <v>11</v>
      </c>
      <c r="J702" t="str">
        <f t="shared" si="54"/>
        <v>49</v>
      </c>
      <c r="K702">
        <f t="shared" si="55"/>
        <v>11509</v>
      </c>
      <c r="L702" s="11">
        <f t="shared" si="56"/>
        <v>700</v>
      </c>
    </row>
    <row r="703" spans="1:12" x14ac:dyDescent="0.35">
      <c r="A703" t="s">
        <v>66</v>
      </c>
      <c r="B703" t="s">
        <v>67</v>
      </c>
      <c r="C703" t="s">
        <v>769</v>
      </c>
      <c r="D703">
        <v>99.922043000000002</v>
      </c>
      <c r="E703">
        <v>152</v>
      </c>
      <c r="F703">
        <v>174.44335899999999</v>
      </c>
      <c r="G703">
        <v>99.666702000000001</v>
      </c>
      <c r="H703" t="str">
        <f t="shared" si="52"/>
        <v>03</v>
      </c>
      <c r="I703" t="str">
        <f t="shared" si="53"/>
        <v>11</v>
      </c>
      <c r="J703" t="str">
        <f t="shared" si="54"/>
        <v>50</v>
      </c>
      <c r="K703">
        <f t="shared" si="55"/>
        <v>11510</v>
      </c>
      <c r="L703" s="11">
        <f t="shared" si="56"/>
        <v>701</v>
      </c>
    </row>
    <row r="704" spans="1:12" x14ac:dyDescent="0.35">
      <c r="A704" t="s">
        <v>66</v>
      </c>
      <c r="B704" t="s">
        <v>67</v>
      </c>
      <c r="C704" t="s">
        <v>770</v>
      </c>
      <c r="D704">
        <v>99.926079000000001</v>
      </c>
      <c r="E704">
        <v>152</v>
      </c>
      <c r="F704">
        <v>174.381912</v>
      </c>
      <c r="G704">
        <v>99.666702000000001</v>
      </c>
      <c r="H704" t="str">
        <f t="shared" si="52"/>
        <v>03</v>
      </c>
      <c r="I704" t="str">
        <f t="shared" si="53"/>
        <v>11</v>
      </c>
      <c r="J704" t="str">
        <f t="shared" si="54"/>
        <v>51</v>
      </c>
      <c r="K704">
        <f t="shared" si="55"/>
        <v>11511</v>
      </c>
      <c r="L704" s="11">
        <f t="shared" si="56"/>
        <v>702</v>
      </c>
    </row>
    <row r="705" spans="1:12" x14ac:dyDescent="0.35">
      <c r="A705" t="s">
        <v>66</v>
      </c>
      <c r="B705" t="s">
        <v>67</v>
      </c>
      <c r="C705" t="s">
        <v>771</v>
      </c>
      <c r="D705">
        <v>99.924278000000001</v>
      </c>
      <c r="E705">
        <v>152</v>
      </c>
      <c r="F705">
        <v>174.399261</v>
      </c>
      <c r="G705">
        <v>99.666702000000001</v>
      </c>
      <c r="H705" t="str">
        <f t="shared" si="52"/>
        <v>03</v>
      </c>
      <c r="I705" t="str">
        <f t="shared" si="53"/>
        <v>11</v>
      </c>
      <c r="J705" t="str">
        <f t="shared" si="54"/>
        <v>52</v>
      </c>
      <c r="K705">
        <f t="shared" si="55"/>
        <v>11512</v>
      </c>
      <c r="L705" s="11">
        <f t="shared" si="56"/>
        <v>703</v>
      </c>
    </row>
    <row r="706" spans="1:12" x14ac:dyDescent="0.35">
      <c r="A706" t="s">
        <v>66</v>
      </c>
      <c r="B706" t="s">
        <v>67</v>
      </c>
      <c r="C706" t="s">
        <v>772</v>
      </c>
      <c r="D706">
        <v>99.928413000000006</v>
      </c>
      <c r="E706">
        <v>152</v>
      </c>
      <c r="F706">
        <v>174.44798299999999</v>
      </c>
      <c r="G706">
        <v>99.666702000000001</v>
      </c>
      <c r="H706" t="str">
        <f t="shared" ref="H706:H769" si="57">LEFT(C706,2)</f>
        <v>03</v>
      </c>
      <c r="I706" t="str">
        <f t="shared" ref="I706:I769" si="58">MID(C706,4,2)</f>
        <v>11</v>
      </c>
      <c r="J706" t="str">
        <f t="shared" ref="J706:J769" si="59">MID(C706,7,2)</f>
        <v>53</v>
      </c>
      <c r="K706">
        <f t="shared" si="55"/>
        <v>11513</v>
      </c>
      <c r="L706" s="11">
        <f t="shared" si="56"/>
        <v>704</v>
      </c>
    </row>
    <row r="707" spans="1:12" x14ac:dyDescent="0.35">
      <c r="A707" t="s">
        <v>66</v>
      </c>
      <c r="B707" t="s">
        <v>67</v>
      </c>
      <c r="C707" t="s">
        <v>773</v>
      </c>
      <c r="D707">
        <v>99.929030999999995</v>
      </c>
      <c r="E707">
        <v>152</v>
      </c>
      <c r="F707">
        <v>174.50314299999999</v>
      </c>
      <c r="G707">
        <v>99.666702000000001</v>
      </c>
      <c r="H707" t="str">
        <f t="shared" si="57"/>
        <v>03</v>
      </c>
      <c r="I707" t="str">
        <f t="shared" si="58"/>
        <v>11</v>
      </c>
      <c r="J707" t="str">
        <f t="shared" si="59"/>
        <v>54</v>
      </c>
      <c r="K707">
        <f t="shared" ref="K707:K770" si="60">J707+I707*60+H707*60*60</f>
        <v>11514</v>
      </c>
      <c r="L707" s="11">
        <f t="shared" si="56"/>
        <v>705</v>
      </c>
    </row>
    <row r="708" spans="1:12" x14ac:dyDescent="0.35">
      <c r="A708" t="s">
        <v>66</v>
      </c>
      <c r="B708" t="s">
        <v>67</v>
      </c>
      <c r="C708" t="s">
        <v>774</v>
      </c>
      <c r="D708">
        <v>99.929726000000002</v>
      </c>
      <c r="E708">
        <v>152</v>
      </c>
      <c r="F708">
        <v>174.484848</v>
      </c>
      <c r="G708">
        <v>99.666702000000001</v>
      </c>
      <c r="H708" t="str">
        <f t="shared" si="57"/>
        <v>03</v>
      </c>
      <c r="I708" t="str">
        <f t="shared" si="58"/>
        <v>11</v>
      </c>
      <c r="J708" t="str">
        <f t="shared" si="59"/>
        <v>55</v>
      </c>
      <c r="K708">
        <f t="shared" si="60"/>
        <v>11515</v>
      </c>
      <c r="L708" s="11">
        <f t="shared" si="56"/>
        <v>706</v>
      </c>
    </row>
    <row r="709" spans="1:12" x14ac:dyDescent="0.35">
      <c r="A709" t="s">
        <v>66</v>
      </c>
      <c r="B709" t="s">
        <v>67</v>
      </c>
      <c r="C709" t="s">
        <v>775</v>
      </c>
      <c r="D709">
        <v>99.926902999999996</v>
      </c>
      <c r="E709">
        <v>152</v>
      </c>
      <c r="F709">
        <v>174.43632500000001</v>
      </c>
      <c r="G709">
        <v>99.666702000000001</v>
      </c>
      <c r="H709" t="str">
        <f t="shared" si="57"/>
        <v>03</v>
      </c>
      <c r="I709" t="str">
        <f t="shared" si="58"/>
        <v>11</v>
      </c>
      <c r="J709" t="str">
        <f t="shared" si="59"/>
        <v>56</v>
      </c>
      <c r="K709">
        <f t="shared" si="60"/>
        <v>11516</v>
      </c>
      <c r="L709" s="11">
        <f t="shared" si="56"/>
        <v>707</v>
      </c>
    </row>
    <row r="710" spans="1:12" x14ac:dyDescent="0.35">
      <c r="A710" t="s">
        <v>66</v>
      </c>
      <c r="B710" t="s">
        <v>67</v>
      </c>
      <c r="C710" t="s">
        <v>776</v>
      </c>
      <c r="D710">
        <v>99.923477000000005</v>
      </c>
      <c r="E710">
        <v>152</v>
      </c>
      <c r="F710">
        <v>174.53042600000001</v>
      </c>
      <c r="G710">
        <v>99.666702000000001</v>
      </c>
      <c r="H710" t="str">
        <f t="shared" si="57"/>
        <v>03</v>
      </c>
      <c r="I710" t="str">
        <f t="shared" si="58"/>
        <v>11</v>
      </c>
      <c r="J710" t="str">
        <f t="shared" si="59"/>
        <v>57</v>
      </c>
      <c r="K710">
        <f t="shared" si="60"/>
        <v>11517</v>
      </c>
      <c r="L710" s="11">
        <f t="shared" si="56"/>
        <v>708</v>
      </c>
    </row>
    <row r="711" spans="1:12" x14ac:dyDescent="0.35">
      <c r="A711" t="s">
        <v>66</v>
      </c>
      <c r="B711" t="s">
        <v>67</v>
      </c>
      <c r="C711" t="s">
        <v>777</v>
      </c>
      <c r="D711">
        <v>99.928405999999995</v>
      </c>
      <c r="E711">
        <v>152</v>
      </c>
      <c r="F711">
        <v>174.52290300000001</v>
      </c>
      <c r="G711">
        <v>99.666702000000001</v>
      </c>
      <c r="H711" t="str">
        <f t="shared" si="57"/>
        <v>03</v>
      </c>
      <c r="I711" t="str">
        <f t="shared" si="58"/>
        <v>11</v>
      </c>
      <c r="J711" t="str">
        <f t="shared" si="59"/>
        <v>58</v>
      </c>
      <c r="K711">
        <f t="shared" si="60"/>
        <v>11518</v>
      </c>
      <c r="L711" s="11">
        <f t="shared" si="56"/>
        <v>709</v>
      </c>
    </row>
    <row r="712" spans="1:12" x14ac:dyDescent="0.35">
      <c r="A712" t="s">
        <v>66</v>
      </c>
      <c r="B712" t="s">
        <v>67</v>
      </c>
      <c r="C712" t="s">
        <v>778</v>
      </c>
      <c r="D712">
        <v>99.930351000000002</v>
      </c>
      <c r="E712">
        <v>152</v>
      </c>
      <c r="F712">
        <v>174.425659</v>
      </c>
      <c r="G712">
        <v>99.666702000000001</v>
      </c>
      <c r="H712" t="str">
        <f t="shared" si="57"/>
        <v>03</v>
      </c>
      <c r="I712" t="str">
        <f t="shared" si="58"/>
        <v>11</v>
      </c>
      <c r="J712" t="str">
        <f t="shared" si="59"/>
        <v>59</v>
      </c>
      <c r="K712">
        <f t="shared" si="60"/>
        <v>11519</v>
      </c>
      <c r="L712" s="11">
        <f t="shared" si="56"/>
        <v>710</v>
      </c>
    </row>
    <row r="713" spans="1:12" x14ac:dyDescent="0.35">
      <c r="A713" t="s">
        <v>66</v>
      </c>
      <c r="B713" t="s">
        <v>67</v>
      </c>
      <c r="C713" t="s">
        <v>779</v>
      </c>
      <c r="D713">
        <v>99.930428000000006</v>
      </c>
      <c r="E713">
        <v>152</v>
      </c>
      <c r="F713">
        <v>174.504974</v>
      </c>
      <c r="G713">
        <v>99.333297999999999</v>
      </c>
      <c r="H713" t="str">
        <f t="shared" si="57"/>
        <v>03</v>
      </c>
      <c r="I713" t="str">
        <f t="shared" si="58"/>
        <v>12</v>
      </c>
      <c r="J713" t="str">
        <f t="shared" si="59"/>
        <v>00</v>
      </c>
      <c r="K713">
        <f t="shared" si="60"/>
        <v>11520</v>
      </c>
      <c r="L713" s="11">
        <f t="shared" si="56"/>
        <v>711</v>
      </c>
    </row>
    <row r="714" spans="1:12" x14ac:dyDescent="0.35">
      <c r="A714" t="s">
        <v>66</v>
      </c>
      <c r="B714" t="s">
        <v>67</v>
      </c>
      <c r="C714" t="s">
        <v>780</v>
      </c>
      <c r="D714">
        <v>99.927902000000003</v>
      </c>
      <c r="E714">
        <v>152</v>
      </c>
      <c r="F714">
        <v>174.60957300000001</v>
      </c>
      <c r="G714">
        <v>99.333297999999999</v>
      </c>
      <c r="H714" t="str">
        <f t="shared" si="57"/>
        <v>03</v>
      </c>
      <c r="I714" t="str">
        <f t="shared" si="58"/>
        <v>12</v>
      </c>
      <c r="J714" t="str">
        <f t="shared" si="59"/>
        <v>01</v>
      </c>
      <c r="K714">
        <f t="shared" si="60"/>
        <v>11521</v>
      </c>
      <c r="L714" s="11">
        <f t="shared" si="56"/>
        <v>712</v>
      </c>
    </row>
    <row r="715" spans="1:12" x14ac:dyDescent="0.35">
      <c r="A715" t="s">
        <v>66</v>
      </c>
      <c r="B715" t="s">
        <v>67</v>
      </c>
      <c r="C715" t="s">
        <v>781</v>
      </c>
      <c r="D715">
        <v>99.928162</v>
      </c>
      <c r="E715">
        <v>152</v>
      </c>
      <c r="F715">
        <v>174.43853799999999</v>
      </c>
      <c r="G715">
        <v>99.333297999999999</v>
      </c>
      <c r="H715" t="str">
        <f t="shared" si="57"/>
        <v>03</v>
      </c>
      <c r="I715" t="str">
        <f t="shared" si="58"/>
        <v>12</v>
      </c>
      <c r="J715" t="str">
        <f t="shared" si="59"/>
        <v>02</v>
      </c>
      <c r="K715">
        <f t="shared" si="60"/>
        <v>11522</v>
      </c>
      <c r="L715" s="11">
        <f t="shared" si="56"/>
        <v>713</v>
      </c>
    </row>
    <row r="716" spans="1:12" x14ac:dyDescent="0.35">
      <c r="A716" t="s">
        <v>66</v>
      </c>
      <c r="B716" t="s">
        <v>67</v>
      </c>
      <c r="C716" t="s">
        <v>782</v>
      </c>
      <c r="D716">
        <v>99.930046000000004</v>
      </c>
      <c r="E716">
        <v>152</v>
      </c>
      <c r="F716">
        <v>174.79843099999999</v>
      </c>
      <c r="G716">
        <v>99.333297999999999</v>
      </c>
      <c r="H716" t="str">
        <f t="shared" si="57"/>
        <v>03</v>
      </c>
      <c r="I716" t="str">
        <f t="shared" si="58"/>
        <v>12</v>
      </c>
      <c r="J716" t="str">
        <f t="shared" si="59"/>
        <v>03</v>
      </c>
      <c r="K716">
        <f t="shared" si="60"/>
        <v>11523</v>
      </c>
      <c r="L716" s="11">
        <f t="shared" si="56"/>
        <v>714</v>
      </c>
    </row>
    <row r="717" spans="1:12" x14ac:dyDescent="0.35">
      <c r="A717" t="s">
        <v>66</v>
      </c>
      <c r="B717" t="s">
        <v>67</v>
      </c>
      <c r="C717" t="s">
        <v>783</v>
      </c>
      <c r="D717">
        <v>99.931938000000002</v>
      </c>
      <c r="E717">
        <v>152</v>
      </c>
      <c r="F717">
        <v>175.28367600000001</v>
      </c>
      <c r="G717">
        <v>99.333297999999999</v>
      </c>
      <c r="H717" t="str">
        <f t="shared" si="57"/>
        <v>03</v>
      </c>
      <c r="I717" t="str">
        <f t="shared" si="58"/>
        <v>12</v>
      </c>
      <c r="J717" t="str">
        <f t="shared" si="59"/>
        <v>04</v>
      </c>
      <c r="K717">
        <f t="shared" si="60"/>
        <v>11524</v>
      </c>
      <c r="L717" s="11">
        <f t="shared" si="56"/>
        <v>715</v>
      </c>
    </row>
    <row r="718" spans="1:12" x14ac:dyDescent="0.35">
      <c r="A718" t="s">
        <v>66</v>
      </c>
      <c r="B718" t="s">
        <v>67</v>
      </c>
      <c r="C718" t="s">
        <v>784</v>
      </c>
      <c r="D718">
        <v>99.937552999999994</v>
      </c>
      <c r="E718">
        <v>152</v>
      </c>
      <c r="F718">
        <v>175.87411499999999</v>
      </c>
      <c r="G718">
        <v>99.333297999999999</v>
      </c>
      <c r="H718" t="str">
        <f t="shared" si="57"/>
        <v>03</v>
      </c>
      <c r="I718" t="str">
        <f t="shared" si="58"/>
        <v>12</v>
      </c>
      <c r="J718" t="str">
        <f t="shared" si="59"/>
        <v>05</v>
      </c>
      <c r="K718">
        <f t="shared" si="60"/>
        <v>11525</v>
      </c>
      <c r="L718" s="11">
        <f t="shared" si="56"/>
        <v>716</v>
      </c>
    </row>
    <row r="719" spans="1:12" x14ac:dyDescent="0.35">
      <c r="A719" t="s">
        <v>66</v>
      </c>
      <c r="B719" t="s">
        <v>67</v>
      </c>
      <c r="C719" t="s">
        <v>785</v>
      </c>
      <c r="D719">
        <v>99.940216000000007</v>
      </c>
      <c r="E719">
        <v>152</v>
      </c>
      <c r="F719">
        <v>176.612289</v>
      </c>
      <c r="G719">
        <v>99.333297999999999</v>
      </c>
      <c r="H719" t="str">
        <f t="shared" si="57"/>
        <v>03</v>
      </c>
      <c r="I719" t="str">
        <f t="shared" si="58"/>
        <v>12</v>
      </c>
      <c r="J719" t="str">
        <f t="shared" si="59"/>
        <v>06</v>
      </c>
      <c r="K719">
        <f t="shared" si="60"/>
        <v>11526</v>
      </c>
      <c r="L719" s="11">
        <f t="shared" si="56"/>
        <v>717</v>
      </c>
    </row>
    <row r="720" spans="1:12" x14ac:dyDescent="0.35">
      <c r="A720" t="s">
        <v>66</v>
      </c>
      <c r="B720" t="s">
        <v>67</v>
      </c>
      <c r="C720" t="s">
        <v>786</v>
      </c>
      <c r="D720">
        <v>99.944396999999995</v>
      </c>
      <c r="E720">
        <v>152</v>
      </c>
      <c r="F720">
        <v>177.268677</v>
      </c>
      <c r="G720">
        <v>99.333297999999999</v>
      </c>
      <c r="H720" t="str">
        <f t="shared" si="57"/>
        <v>03</v>
      </c>
      <c r="I720" t="str">
        <f t="shared" si="58"/>
        <v>12</v>
      </c>
      <c r="J720" t="str">
        <f t="shared" si="59"/>
        <v>07</v>
      </c>
      <c r="K720">
        <f t="shared" si="60"/>
        <v>11527</v>
      </c>
      <c r="L720" s="11">
        <f t="shared" si="56"/>
        <v>718</v>
      </c>
    </row>
    <row r="721" spans="1:12" x14ac:dyDescent="0.35">
      <c r="A721" t="s">
        <v>66</v>
      </c>
      <c r="B721" t="s">
        <v>67</v>
      </c>
      <c r="C721" t="s">
        <v>787</v>
      </c>
      <c r="D721">
        <v>99.947738999999999</v>
      </c>
      <c r="E721">
        <v>152</v>
      </c>
      <c r="F721">
        <v>177.834686</v>
      </c>
      <c r="G721">
        <v>99.333297999999999</v>
      </c>
      <c r="H721" t="str">
        <f t="shared" si="57"/>
        <v>03</v>
      </c>
      <c r="I721" t="str">
        <f t="shared" si="58"/>
        <v>12</v>
      </c>
      <c r="J721" t="str">
        <f t="shared" si="59"/>
        <v>08</v>
      </c>
      <c r="K721">
        <f t="shared" si="60"/>
        <v>11528</v>
      </c>
      <c r="L721" s="11">
        <f t="shared" ref="L721:L784" si="61">K721-$K$2</f>
        <v>719</v>
      </c>
    </row>
    <row r="722" spans="1:12" x14ac:dyDescent="0.35">
      <c r="A722" t="s">
        <v>66</v>
      </c>
      <c r="B722" t="s">
        <v>67</v>
      </c>
      <c r="C722" t="s">
        <v>788</v>
      </c>
      <c r="D722">
        <v>99.956344999999999</v>
      </c>
      <c r="E722">
        <v>152</v>
      </c>
      <c r="F722">
        <v>178.29890399999999</v>
      </c>
      <c r="G722">
        <v>99.333297999999999</v>
      </c>
      <c r="H722" t="str">
        <f t="shared" si="57"/>
        <v>03</v>
      </c>
      <c r="I722" t="str">
        <f t="shared" si="58"/>
        <v>12</v>
      </c>
      <c r="J722" t="str">
        <f t="shared" si="59"/>
        <v>09</v>
      </c>
      <c r="K722">
        <f t="shared" si="60"/>
        <v>11529</v>
      </c>
      <c r="L722" s="11">
        <f t="shared" si="61"/>
        <v>720</v>
      </c>
    </row>
    <row r="723" spans="1:12" x14ac:dyDescent="0.35">
      <c r="A723" t="s">
        <v>66</v>
      </c>
      <c r="B723" t="s">
        <v>67</v>
      </c>
      <c r="C723" t="s">
        <v>789</v>
      </c>
      <c r="D723">
        <v>99.963859999999997</v>
      </c>
      <c r="E723">
        <v>152</v>
      </c>
      <c r="F723">
        <v>178.72467</v>
      </c>
      <c r="G723">
        <v>99.333297999999999</v>
      </c>
      <c r="H723" t="str">
        <f t="shared" si="57"/>
        <v>03</v>
      </c>
      <c r="I723" t="str">
        <f t="shared" si="58"/>
        <v>12</v>
      </c>
      <c r="J723" t="str">
        <f t="shared" si="59"/>
        <v>10</v>
      </c>
      <c r="K723">
        <f t="shared" si="60"/>
        <v>11530</v>
      </c>
      <c r="L723" s="11">
        <f t="shared" si="61"/>
        <v>721</v>
      </c>
    </row>
    <row r="724" spans="1:12" x14ac:dyDescent="0.35">
      <c r="A724" t="s">
        <v>66</v>
      </c>
      <c r="B724" t="s">
        <v>67</v>
      </c>
      <c r="C724" t="s">
        <v>790</v>
      </c>
      <c r="D724">
        <v>99.967567000000003</v>
      </c>
      <c r="E724">
        <v>152</v>
      </c>
      <c r="F724">
        <v>179.20578</v>
      </c>
      <c r="G724">
        <v>99.333297999999999</v>
      </c>
      <c r="H724" t="str">
        <f t="shared" si="57"/>
        <v>03</v>
      </c>
      <c r="I724" t="str">
        <f t="shared" si="58"/>
        <v>12</v>
      </c>
      <c r="J724" t="str">
        <f t="shared" si="59"/>
        <v>11</v>
      </c>
      <c r="K724">
        <f t="shared" si="60"/>
        <v>11531</v>
      </c>
      <c r="L724" s="11">
        <f t="shared" si="61"/>
        <v>722</v>
      </c>
    </row>
    <row r="725" spans="1:12" x14ac:dyDescent="0.35">
      <c r="A725" t="s">
        <v>66</v>
      </c>
      <c r="B725" t="s">
        <v>67</v>
      </c>
      <c r="C725" t="s">
        <v>791</v>
      </c>
      <c r="D725">
        <v>99.972465999999997</v>
      </c>
      <c r="E725">
        <v>152</v>
      </c>
      <c r="F725">
        <v>179.58596800000001</v>
      </c>
      <c r="G725">
        <v>99.333297999999999</v>
      </c>
      <c r="H725" t="str">
        <f t="shared" si="57"/>
        <v>03</v>
      </c>
      <c r="I725" t="str">
        <f t="shared" si="58"/>
        <v>12</v>
      </c>
      <c r="J725" t="str">
        <f t="shared" si="59"/>
        <v>12</v>
      </c>
      <c r="K725">
        <f t="shared" si="60"/>
        <v>11532</v>
      </c>
      <c r="L725" s="11">
        <f t="shared" si="61"/>
        <v>723</v>
      </c>
    </row>
    <row r="726" spans="1:12" x14ac:dyDescent="0.35">
      <c r="A726" t="s">
        <v>66</v>
      </c>
      <c r="B726" t="s">
        <v>67</v>
      </c>
      <c r="C726" t="s">
        <v>792</v>
      </c>
      <c r="D726">
        <v>99.976203999999996</v>
      </c>
      <c r="E726">
        <v>152</v>
      </c>
      <c r="F726">
        <v>179.827606</v>
      </c>
      <c r="G726">
        <v>99.333297999999999</v>
      </c>
      <c r="H726" t="str">
        <f t="shared" si="57"/>
        <v>03</v>
      </c>
      <c r="I726" t="str">
        <f t="shared" si="58"/>
        <v>12</v>
      </c>
      <c r="J726" t="str">
        <f t="shared" si="59"/>
        <v>13</v>
      </c>
      <c r="K726">
        <f t="shared" si="60"/>
        <v>11533</v>
      </c>
      <c r="L726" s="11">
        <f t="shared" si="61"/>
        <v>724</v>
      </c>
    </row>
    <row r="727" spans="1:12" x14ac:dyDescent="0.35">
      <c r="A727" t="s">
        <v>66</v>
      </c>
      <c r="B727" t="s">
        <v>67</v>
      </c>
      <c r="C727" t="s">
        <v>793</v>
      </c>
      <c r="D727">
        <v>99.975020999999998</v>
      </c>
      <c r="E727">
        <v>152</v>
      </c>
      <c r="F727">
        <v>180.18757600000001</v>
      </c>
      <c r="G727">
        <v>99.333297999999999</v>
      </c>
      <c r="H727" t="str">
        <f t="shared" si="57"/>
        <v>03</v>
      </c>
      <c r="I727" t="str">
        <f t="shared" si="58"/>
        <v>12</v>
      </c>
      <c r="J727" t="str">
        <f t="shared" si="59"/>
        <v>14</v>
      </c>
      <c r="K727">
        <f t="shared" si="60"/>
        <v>11534</v>
      </c>
      <c r="L727" s="11">
        <f t="shared" si="61"/>
        <v>725</v>
      </c>
    </row>
    <row r="728" spans="1:12" x14ac:dyDescent="0.35">
      <c r="A728" t="s">
        <v>66</v>
      </c>
      <c r="B728" t="s">
        <v>67</v>
      </c>
      <c r="C728" t="s">
        <v>794</v>
      </c>
      <c r="D728">
        <v>99.973793000000001</v>
      </c>
      <c r="E728">
        <v>152</v>
      </c>
      <c r="F728">
        <v>180.51174900000001</v>
      </c>
      <c r="G728">
        <v>99.333297999999999</v>
      </c>
      <c r="H728" t="str">
        <f t="shared" si="57"/>
        <v>03</v>
      </c>
      <c r="I728" t="str">
        <f t="shared" si="58"/>
        <v>12</v>
      </c>
      <c r="J728" t="str">
        <f t="shared" si="59"/>
        <v>15</v>
      </c>
      <c r="K728">
        <f t="shared" si="60"/>
        <v>11535</v>
      </c>
      <c r="L728" s="11">
        <f t="shared" si="61"/>
        <v>726</v>
      </c>
    </row>
    <row r="729" spans="1:12" x14ac:dyDescent="0.35">
      <c r="A729" t="s">
        <v>66</v>
      </c>
      <c r="B729" t="s">
        <v>67</v>
      </c>
      <c r="C729" t="s">
        <v>795</v>
      </c>
      <c r="D729">
        <v>99.976799</v>
      </c>
      <c r="E729">
        <v>152</v>
      </c>
      <c r="F729">
        <v>180.744125</v>
      </c>
      <c r="G729">
        <v>99.333297999999999</v>
      </c>
      <c r="H729" t="str">
        <f t="shared" si="57"/>
        <v>03</v>
      </c>
      <c r="I729" t="str">
        <f t="shared" si="58"/>
        <v>12</v>
      </c>
      <c r="J729" t="str">
        <f t="shared" si="59"/>
        <v>16</v>
      </c>
      <c r="K729">
        <f t="shared" si="60"/>
        <v>11536</v>
      </c>
      <c r="L729" s="11">
        <f t="shared" si="61"/>
        <v>727</v>
      </c>
    </row>
    <row r="730" spans="1:12" x14ac:dyDescent="0.35">
      <c r="A730" t="s">
        <v>66</v>
      </c>
      <c r="B730" t="s">
        <v>67</v>
      </c>
      <c r="C730" t="s">
        <v>796</v>
      </c>
      <c r="D730">
        <v>99.976448000000005</v>
      </c>
      <c r="E730">
        <v>152</v>
      </c>
      <c r="F730">
        <v>181.10228000000001</v>
      </c>
      <c r="G730">
        <v>99.333297999999999</v>
      </c>
      <c r="H730" t="str">
        <f t="shared" si="57"/>
        <v>03</v>
      </c>
      <c r="I730" t="str">
        <f t="shared" si="58"/>
        <v>12</v>
      </c>
      <c r="J730" t="str">
        <f t="shared" si="59"/>
        <v>17</v>
      </c>
      <c r="K730">
        <f t="shared" si="60"/>
        <v>11537</v>
      </c>
      <c r="L730" s="11">
        <f t="shared" si="61"/>
        <v>728</v>
      </c>
    </row>
    <row r="731" spans="1:12" x14ac:dyDescent="0.35">
      <c r="A731" t="s">
        <v>66</v>
      </c>
      <c r="B731" t="s">
        <v>67</v>
      </c>
      <c r="C731" t="s">
        <v>797</v>
      </c>
      <c r="D731">
        <v>99.972365999999994</v>
      </c>
      <c r="E731">
        <v>152</v>
      </c>
      <c r="F731">
        <v>181.52363600000001</v>
      </c>
      <c r="G731">
        <v>99.333297999999999</v>
      </c>
      <c r="H731" t="str">
        <f t="shared" si="57"/>
        <v>03</v>
      </c>
      <c r="I731" t="str">
        <f t="shared" si="58"/>
        <v>12</v>
      </c>
      <c r="J731" t="str">
        <f t="shared" si="59"/>
        <v>18</v>
      </c>
      <c r="K731">
        <f t="shared" si="60"/>
        <v>11538</v>
      </c>
      <c r="L731" s="11">
        <f t="shared" si="61"/>
        <v>729</v>
      </c>
    </row>
    <row r="732" spans="1:12" x14ac:dyDescent="0.35">
      <c r="A732" t="s">
        <v>66</v>
      </c>
      <c r="B732" t="s">
        <v>67</v>
      </c>
      <c r="C732" t="s">
        <v>798</v>
      </c>
      <c r="D732">
        <v>99.971901000000003</v>
      </c>
      <c r="E732">
        <v>152</v>
      </c>
      <c r="F732">
        <v>181.84205600000001</v>
      </c>
      <c r="G732">
        <v>99.333297999999999</v>
      </c>
      <c r="H732" t="str">
        <f t="shared" si="57"/>
        <v>03</v>
      </c>
      <c r="I732" t="str">
        <f t="shared" si="58"/>
        <v>12</v>
      </c>
      <c r="J732" t="str">
        <f t="shared" si="59"/>
        <v>19</v>
      </c>
      <c r="K732">
        <f t="shared" si="60"/>
        <v>11539</v>
      </c>
      <c r="L732" s="11">
        <f t="shared" si="61"/>
        <v>730</v>
      </c>
    </row>
    <row r="733" spans="1:12" x14ac:dyDescent="0.35">
      <c r="A733" t="s">
        <v>66</v>
      </c>
      <c r="B733" t="s">
        <v>67</v>
      </c>
      <c r="C733" t="s">
        <v>799</v>
      </c>
      <c r="D733">
        <v>99.967322999999993</v>
      </c>
      <c r="E733">
        <v>152</v>
      </c>
      <c r="F733">
        <v>182.14849899999999</v>
      </c>
      <c r="G733">
        <v>99.333297999999999</v>
      </c>
      <c r="H733" t="str">
        <f t="shared" si="57"/>
        <v>03</v>
      </c>
      <c r="I733" t="str">
        <f t="shared" si="58"/>
        <v>12</v>
      </c>
      <c r="J733" t="str">
        <f t="shared" si="59"/>
        <v>20</v>
      </c>
      <c r="K733">
        <f t="shared" si="60"/>
        <v>11540</v>
      </c>
      <c r="L733" s="11">
        <f t="shared" si="61"/>
        <v>731</v>
      </c>
    </row>
    <row r="734" spans="1:12" x14ac:dyDescent="0.35">
      <c r="A734" t="s">
        <v>66</v>
      </c>
      <c r="B734" t="s">
        <v>67</v>
      </c>
      <c r="C734" t="s">
        <v>800</v>
      </c>
      <c r="D734">
        <v>99.969711000000004</v>
      </c>
      <c r="E734">
        <v>152</v>
      </c>
      <c r="F734">
        <v>182.40921</v>
      </c>
      <c r="G734">
        <v>99.333297999999999</v>
      </c>
      <c r="H734" t="str">
        <f t="shared" si="57"/>
        <v>03</v>
      </c>
      <c r="I734" t="str">
        <f t="shared" si="58"/>
        <v>12</v>
      </c>
      <c r="J734" t="str">
        <f t="shared" si="59"/>
        <v>21</v>
      </c>
      <c r="K734">
        <f t="shared" si="60"/>
        <v>11541</v>
      </c>
      <c r="L734" s="11">
        <f t="shared" si="61"/>
        <v>732</v>
      </c>
    </row>
    <row r="735" spans="1:12" x14ac:dyDescent="0.35">
      <c r="A735" t="s">
        <v>66</v>
      </c>
      <c r="B735" t="s">
        <v>67</v>
      </c>
      <c r="C735" t="s">
        <v>801</v>
      </c>
      <c r="D735">
        <v>99.968765000000005</v>
      </c>
      <c r="E735">
        <v>152</v>
      </c>
      <c r="F735">
        <v>182.69371000000001</v>
      </c>
      <c r="G735">
        <v>99.333297999999999</v>
      </c>
      <c r="H735" t="str">
        <f t="shared" si="57"/>
        <v>03</v>
      </c>
      <c r="I735" t="str">
        <f t="shared" si="58"/>
        <v>12</v>
      </c>
      <c r="J735" t="str">
        <f t="shared" si="59"/>
        <v>22</v>
      </c>
      <c r="K735">
        <f t="shared" si="60"/>
        <v>11542</v>
      </c>
      <c r="L735" s="11">
        <f t="shared" si="61"/>
        <v>733</v>
      </c>
    </row>
    <row r="736" spans="1:12" x14ac:dyDescent="0.35">
      <c r="A736" t="s">
        <v>66</v>
      </c>
      <c r="B736" t="s">
        <v>67</v>
      </c>
      <c r="C736" t="s">
        <v>802</v>
      </c>
      <c r="D736">
        <v>99.967308000000003</v>
      </c>
      <c r="E736">
        <v>152</v>
      </c>
      <c r="F736">
        <v>182.869843</v>
      </c>
      <c r="G736">
        <v>99.333297999999999</v>
      </c>
      <c r="H736" t="str">
        <f t="shared" si="57"/>
        <v>03</v>
      </c>
      <c r="I736" t="str">
        <f t="shared" si="58"/>
        <v>12</v>
      </c>
      <c r="J736" t="str">
        <f t="shared" si="59"/>
        <v>23</v>
      </c>
      <c r="K736">
        <f t="shared" si="60"/>
        <v>11543</v>
      </c>
      <c r="L736" s="11">
        <f t="shared" si="61"/>
        <v>734</v>
      </c>
    </row>
    <row r="737" spans="1:12" x14ac:dyDescent="0.35">
      <c r="A737" t="s">
        <v>66</v>
      </c>
      <c r="B737" t="s">
        <v>67</v>
      </c>
      <c r="C737" t="s">
        <v>803</v>
      </c>
      <c r="D737">
        <v>99.970939999999999</v>
      </c>
      <c r="E737">
        <v>152</v>
      </c>
      <c r="F737">
        <v>183.074127</v>
      </c>
      <c r="G737">
        <v>99.333297999999999</v>
      </c>
      <c r="H737" t="str">
        <f t="shared" si="57"/>
        <v>03</v>
      </c>
      <c r="I737" t="str">
        <f t="shared" si="58"/>
        <v>12</v>
      </c>
      <c r="J737" t="str">
        <f t="shared" si="59"/>
        <v>24</v>
      </c>
      <c r="K737">
        <f t="shared" si="60"/>
        <v>11544</v>
      </c>
      <c r="L737" s="11">
        <f t="shared" si="61"/>
        <v>735</v>
      </c>
    </row>
    <row r="738" spans="1:12" x14ac:dyDescent="0.35">
      <c r="A738" t="s">
        <v>66</v>
      </c>
      <c r="B738" t="s">
        <v>67</v>
      </c>
      <c r="C738" t="s">
        <v>804</v>
      </c>
      <c r="D738">
        <v>99.976073999999997</v>
      </c>
      <c r="E738">
        <v>152</v>
      </c>
      <c r="F738">
        <v>183.33819600000001</v>
      </c>
      <c r="G738">
        <v>99.333297999999999</v>
      </c>
      <c r="H738" t="str">
        <f t="shared" si="57"/>
        <v>03</v>
      </c>
      <c r="I738" t="str">
        <f t="shared" si="58"/>
        <v>12</v>
      </c>
      <c r="J738" t="str">
        <f t="shared" si="59"/>
        <v>25</v>
      </c>
      <c r="K738">
        <f t="shared" si="60"/>
        <v>11545</v>
      </c>
      <c r="L738" s="11">
        <f t="shared" si="61"/>
        <v>736</v>
      </c>
    </row>
    <row r="739" spans="1:12" x14ac:dyDescent="0.35">
      <c r="A739" t="s">
        <v>66</v>
      </c>
      <c r="B739" t="s">
        <v>67</v>
      </c>
      <c r="C739" t="s">
        <v>805</v>
      </c>
      <c r="D739">
        <v>99.984215000000006</v>
      </c>
      <c r="E739">
        <v>152</v>
      </c>
      <c r="F739">
        <v>183.52235400000001</v>
      </c>
      <c r="G739">
        <v>99.333297999999999</v>
      </c>
      <c r="H739" t="str">
        <f t="shared" si="57"/>
        <v>03</v>
      </c>
      <c r="I739" t="str">
        <f t="shared" si="58"/>
        <v>12</v>
      </c>
      <c r="J739" t="str">
        <f t="shared" si="59"/>
        <v>26</v>
      </c>
      <c r="K739">
        <f t="shared" si="60"/>
        <v>11546</v>
      </c>
      <c r="L739" s="11">
        <f t="shared" si="61"/>
        <v>737</v>
      </c>
    </row>
    <row r="740" spans="1:12" x14ac:dyDescent="0.35">
      <c r="A740" t="s">
        <v>66</v>
      </c>
      <c r="B740" t="s">
        <v>67</v>
      </c>
      <c r="C740" t="s">
        <v>806</v>
      </c>
      <c r="D740">
        <v>99.996230999999995</v>
      </c>
      <c r="E740">
        <v>152</v>
      </c>
      <c r="F740">
        <v>183.64930699999999</v>
      </c>
      <c r="G740">
        <v>99.333297999999999</v>
      </c>
      <c r="H740" t="str">
        <f t="shared" si="57"/>
        <v>03</v>
      </c>
      <c r="I740" t="str">
        <f t="shared" si="58"/>
        <v>12</v>
      </c>
      <c r="J740" t="str">
        <f t="shared" si="59"/>
        <v>27</v>
      </c>
      <c r="K740">
        <f t="shared" si="60"/>
        <v>11547</v>
      </c>
      <c r="L740" s="11">
        <f t="shared" si="61"/>
        <v>738</v>
      </c>
    </row>
    <row r="741" spans="1:12" x14ac:dyDescent="0.35">
      <c r="A741" t="s">
        <v>66</v>
      </c>
      <c r="B741" t="s">
        <v>67</v>
      </c>
      <c r="C741" t="s">
        <v>807</v>
      </c>
      <c r="D741">
        <v>100.009056</v>
      </c>
      <c r="E741">
        <v>152</v>
      </c>
      <c r="F741">
        <v>183.79664600000001</v>
      </c>
      <c r="G741">
        <v>99.333297999999999</v>
      </c>
      <c r="H741" t="str">
        <f t="shared" si="57"/>
        <v>03</v>
      </c>
      <c r="I741" t="str">
        <f t="shared" si="58"/>
        <v>12</v>
      </c>
      <c r="J741" t="str">
        <f t="shared" si="59"/>
        <v>28</v>
      </c>
      <c r="K741">
        <f t="shared" si="60"/>
        <v>11548</v>
      </c>
      <c r="L741" s="11">
        <f t="shared" si="61"/>
        <v>739</v>
      </c>
    </row>
    <row r="742" spans="1:12" x14ac:dyDescent="0.35">
      <c r="A742" t="s">
        <v>66</v>
      </c>
      <c r="B742" t="s">
        <v>67</v>
      </c>
      <c r="C742" t="s">
        <v>808</v>
      </c>
      <c r="D742">
        <v>100.01769299999999</v>
      </c>
      <c r="E742">
        <v>152</v>
      </c>
      <c r="F742">
        <v>183.993301</v>
      </c>
      <c r="G742">
        <v>99.333297999999999</v>
      </c>
      <c r="H742" t="str">
        <f t="shared" si="57"/>
        <v>03</v>
      </c>
      <c r="I742" t="str">
        <f t="shared" si="58"/>
        <v>12</v>
      </c>
      <c r="J742" t="str">
        <f t="shared" si="59"/>
        <v>29</v>
      </c>
      <c r="K742">
        <f t="shared" si="60"/>
        <v>11549</v>
      </c>
      <c r="L742" s="11">
        <f t="shared" si="61"/>
        <v>740</v>
      </c>
    </row>
    <row r="743" spans="1:12" x14ac:dyDescent="0.35">
      <c r="A743" t="s">
        <v>66</v>
      </c>
      <c r="B743" t="s">
        <v>67</v>
      </c>
      <c r="C743" t="s">
        <v>809</v>
      </c>
      <c r="D743">
        <v>100.031464</v>
      </c>
      <c r="E743">
        <v>152</v>
      </c>
      <c r="F743">
        <v>184.00799599999999</v>
      </c>
      <c r="G743">
        <v>99.333297999999999</v>
      </c>
      <c r="H743" t="str">
        <f t="shared" si="57"/>
        <v>03</v>
      </c>
      <c r="I743" t="str">
        <f t="shared" si="58"/>
        <v>12</v>
      </c>
      <c r="J743" t="str">
        <f t="shared" si="59"/>
        <v>30</v>
      </c>
      <c r="K743">
        <f t="shared" si="60"/>
        <v>11550</v>
      </c>
      <c r="L743" s="11">
        <f t="shared" si="61"/>
        <v>741</v>
      </c>
    </row>
    <row r="744" spans="1:12" x14ac:dyDescent="0.35">
      <c r="A744" t="s">
        <v>66</v>
      </c>
      <c r="B744" t="s">
        <v>67</v>
      </c>
      <c r="C744" t="s">
        <v>810</v>
      </c>
      <c r="D744">
        <v>100.044754</v>
      </c>
      <c r="E744">
        <v>152</v>
      </c>
      <c r="F744">
        <v>184.20185900000001</v>
      </c>
      <c r="G744">
        <v>99.333297999999999</v>
      </c>
      <c r="H744" t="str">
        <f t="shared" si="57"/>
        <v>03</v>
      </c>
      <c r="I744" t="str">
        <f t="shared" si="58"/>
        <v>12</v>
      </c>
      <c r="J744" t="str">
        <f t="shared" si="59"/>
        <v>31</v>
      </c>
      <c r="K744">
        <f t="shared" si="60"/>
        <v>11551</v>
      </c>
      <c r="L744" s="11">
        <f t="shared" si="61"/>
        <v>742</v>
      </c>
    </row>
    <row r="745" spans="1:12" x14ac:dyDescent="0.35">
      <c r="A745" t="s">
        <v>66</v>
      </c>
      <c r="B745" t="s">
        <v>67</v>
      </c>
      <c r="C745" t="s">
        <v>811</v>
      </c>
      <c r="D745">
        <v>100.044144</v>
      </c>
      <c r="E745">
        <v>152</v>
      </c>
      <c r="F745">
        <v>184.55628999999999</v>
      </c>
      <c r="G745">
        <v>99.333297999999999</v>
      </c>
      <c r="H745" t="str">
        <f t="shared" si="57"/>
        <v>03</v>
      </c>
      <c r="I745" t="str">
        <f t="shared" si="58"/>
        <v>12</v>
      </c>
      <c r="J745" t="str">
        <f t="shared" si="59"/>
        <v>32</v>
      </c>
      <c r="K745">
        <f t="shared" si="60"/>
        <v>11552</v>
      </c>
      <c r="L745" s="11">
        <f t="shared" si="61"/>
        <v>743</v>
      </c>
    </row>
    <row r="746" spans="1:12" x14ac:dyDescent="0.35">
      <c r="A746" t="s">
        <v>66</v>
      </c>
      <c r="B746" t="s">
        <v>67</v>
      </c>
      <c r="C746" t="s">
        <v>812</v>
      </c>
      <c r="D746">
        <v>100.04967499999999</v>
      </c>
      <c r="E746">
        <v>152</v>
      </c>
      <c r="F746">
        <v>184.610229</v>
      </c>
      <c r="G746">
        <v>99.333297999999999</v>
      </c>
      <c r="H746" t="str">
        <f t="shared" si="57"/>
        <v>03</v>
      </c>
      <c r="I746" t="str">
        <f t="shared" si="58"/>
        <v>12</v>
      </c>
      <c r="J746" t="str">
        <f t="shared" si="59"/>
        <v>33</v>
      </c>
      <c r="K746">
        <f t="shared" si="60"/>
        <v>11553</v>
      </c>
      <c r="L746" s="11">
        <f t="shared" si="61"/>
        <v>744</v>
      </c>
    </row>
    <row r="747" spans="1:12" x14ac:dyDescent="0.35">
      <c r="A747" t="s">
        <v>66</v>
      </c>
      <c r="B747" t="s">
        <v>67</v>
      </c>
      <c r="C747" t="s">
        <v>813</v>
      </c>
      <c r="D747">
        <v>100.057114</v>
      </c>
      <c r="E747">
        <v>152</v>
      </c>
      <c r="F747">
        <v>184.72108499999999</v>
      </c>
      <c r="G747">
        <v>99.333297999999999</v>
      </c>
      <c r="H747" t="str">
        <f t="shared" si="57"/>
        <v>03</v>
      </c>
      <c r="I747" t="str">
        <f t="shared" si="58"/>
        <v>12</v>
      </c>
      <c r="J747" t="str">
        <f t="shared" si="59"/>
        <v>34</v>
      </c>
      <c r="K747">
        <f t="shared" si="60"/>
        <v>11554</v>
      </c>
      <c r="L747" s="11">
        <f t="shared" si="61"/>
        <v>745</v>
      </c>
    </row>
    <row r="748" spans="1:12" x14ac:dyDescent="0.35">
      <c r="A748" t="s">
        <v>66</v>
      </c>
      <c r="B748" t="s">
        <v>67</v>
      </c>
      <c r="C748" t="s">
        <v>814</v>
      </c>
      <c r="D748">
        <v>100.05845600000001</v>
      </c>
      <c r="E748">
        <v>152</v>
      </c>
      <c r="F748">
        <v>184.99653599999999</v>
      </c>
      <c r="G748">
        <v>99.333297999999999</v>
      </c>
      <c r="H748" t="str">
        <f t="shared" si="57"/>
        <v>03</v>
      </c>
      <c r="I748" t="str">
        <f t="shared" si="58"/>
        <v>12</v>
      </c>
      <c r="J748" t="str">
        <f t="shared" si="59"/>
        <v>35</v>
      </c>
      <c r="K748">
        <f t="shared" si="60"/>
        <v>11555</v>
      </c>
      <c r="L748" s="11">
        <f t="shared" si="61"/>
        <v>746</v>
      </c>
    </row>
    <row r="749" spans="1:12" x14ac:dyDescent="0.35">
      <c r="A749" t="s">
        <v>66</v>
      </c>
      <c r="B749" t="s">
        <v>67</v>
      </c>
      <c r="C749" t="s">
        <v>815</v>
      </c>
      <c r="D749">
        <v>100.05998200000001</v>
      </c>
      <c r="E749">
        <v>152</v>
      </c>
      <c r="F749">
        <v>185.26290900000001</v>
      </c>
      <c r="G749">
        <v>99.333297999999999</v>
      </c>
      <c r="H749" t="str">
        <f t="shared" si="57"/>
        <v>03</v>
      </c>
      <c r="I749" t="str">
        <f t="shared" si="58"/>
        <v>12</v>
      </c>
      <c r="J749" t="str">
        <f t="shared" si="59"/>
        <v>36</v>
      </c>
      <c r="K749">
        <f t="shared" si="60"/>
        <v>11556</v>
      </c>
      <c r="L749" s="11">
        <f t="shared" si="61"/>
        <v>747</v>
      </c>
    </row>
    <row r="750" spans="1:12" x14ac:dyDescent="0.35">
      <c r="A750" t="s">
        <v>66</v>
      </c>
      <c r="B750" t="s">
        <v>67</v>
      </c>
      <c r="C750" t="s">
        <v>816</v>
      </c>
      <c r="D750">
        <v>100.051399</v>
      </c>
      <c r="E750">
        <v>152</v>
      </c>
      <c r="F750">
        <v>185.49363700000001</v>
      </c>
      <c r="G750">
        <v>99.333297999999999</v>
      </c>
      <c r="H750" t="str">
        <f t="shared" si="57"/>
        <v>03</v>
      </c>
      <c r="I750" t="str">
        <f t="shared" si="58"/>
        <v>12</v>
      </c>
      <c r="J750" t="str">
        <f t="shared" si="59"/>
        <v>37</v>
      </c>
      <c r="K750">
        <f t="shared" si="60"/>
        <v>11557</v>
      </c>
      <c r="L750" s="11">
        <f t="shared" si="61"/>
        <v>748</v>
      </c>
    </row>
    <row r="751" spans="1:12" x14ac:dyDescent="0.35">
      <c r="A751" t="s">
        <v>66</v>
      </c>
      <c r="B751" t="s">
        <v>67</v>
      </c>
      <c r="C751" t="s">
        <v>817</v>
      </c>
      <c r="D751">
        <v>100.04070299999999</v>
      </c>
      <c r="E751">
        <v>152</v>
      </c>
      <c r="F751">
        <v>185.70581100000001</v>
      </c>
      <c r="G751">
        <v>99.333297999999999</v>
      </c>
      <c r="H751" t="str">
        <f t="shared" si="57"/>
        <v>03</v>
      </c>
      <c r="I751" t="str">
        <f t="shared" si="58"/>
        <v>12</v>
      </c>
      <c r="J751" t="str">
        <f t="shared" si="59"/>
        <v>38</v>
      </c>
      <c r="K751">
        <f t="shared" si="60"/>
        <v>11558</v>
      </c>
      <c r="L751" s="11">
        <f t="shared" si="61"/>
        <v>749</v>
      </c>
    </row>
    <row r="752" spans="1:12" x14ac:dyDescent="0.35">
      <c r="A752" t="s">
        <v>66</v>
      </c>
      <c r="B752" t="s">
        <v>67</v>
      </c>
      <c r="C752" t="s">
        <v>818</v>
      </c>
      <c r="D752">
        <v>100.038956</v>
      </c>
      <c r="E752">
        <v>152</v>
      </c>
      <c r="F752">
        <v>185.86282299999999</v>
      </c>
      <c r="G752">
        <v>99.333297999999999</v>
      </c>
      <c r="H752" t="str">
        <f t="shared" si="57"/>
        <v>03</v>
      </c>
      <c r="I752" t="str">
        <f t="shared" si="58"/>
        <v>12</v>
      </c>
      <c r="J752" t="str">
        <f t="shared" si="59"/>
        <v>39</v>
      </c>
      <c r="K752">
        <f t="shared" si="60"/>
        <v>11559</v>
      </c>
      <c r="L752" s="11">
        <f t="shared" si="61"/>
        <v>750</v>
      </c>
    </row>
    <row r="753" spans="1:12" x14ac:dyDescent="0.35">
      <c r="A753" t="s">
        <v>66</v>
      </c>
      <c r="B753" t="s">
        <v>67</v>
      </c>
      <c r="C753" t="s">
        <v>819</v>
      </c>
      <c r="D753">
        <v>100.02726</v>
      </c>
      <c r="E753">
        <v>152</v>
      </c>
      <c r="F753">
        <v>186.18928500000001</v>
      </c>
      <c r="G753">
        <v>99.333297999999999</v>
      </c>
      <c r="H753" t="str">
        <f t="shared" si="57"/>
        <v>03</v>
      </c>
      <c r="I753" t="str">
        <f t="shared" si="58"/>
        <v>12</v>
      </c>
      <c r="J753" t="str">
        <f t="shared" si="59"/>
        <v>40</v>
      </c>
      <c r="K753">
        <f t="shared" si="60"/>
        <v>11560</v>
      </c>
      <c r="L753" s="11">
        <f t="shared" si="61"/>
        <v>751</v>
      </c>
    </row>
    <row r="754" spans="1:12" x14ac:dyDescent="0.35">
      <c r="A754" t="s">
        <v>66</v>
      </c>
      <c r="B754" t="s">
        <v>67</v>
      </c>
      <c r="C754" t="s">
        <v>820</v>
      </c>
      <c r="D754">
        <v>100.027306</v>
      </c>
      <c r="E754">
        <v>152</v>
      </c>
      <c r="F754">
        <v>186.24169900000001</v>
      </c>
      <c r="G754">
        <v>99.333297999999999</v>
      </c>
      <c r="H754" t="str">
        <f t="shared" si="57"/>
        <v>03</v>
      </c>
      <c r="I754" t="str">
        <f t="shared" si="58"/>
        <v>12</v>
      </c>
      <c r="J754" t="str">
        <f t="shared" si="59"/>
        <v>41</v>
      </c>
      <c r="K754">
        <f t="shared" si="60"/>
        <v>11561</v>
      </c>
      <c r="L754" s="11">
        <f t="shared" si="61"/>
        <v>752</v>
      </c>
    </row>
    <row r="755" spans="1:12" x14ac:dyDescent="0.35">
      <c r="A755" t="s">
        <v>66</v>
      </c>
      <c r="B755" t="s">
        <v>67</v>
      </c>
      <c r="C755" t="s">
        <v>821</v>
      </c>
      <c r="D755">
        <v>100.022133</v>
      </c>
      <c r="E755">
        <v>152</v>
      </c>
      <c r="F755">
        <v>186.34811400000001</v>
      </c>
      <c r="G755">
        <v>99.333297999999999</v>
      </c>
      <c r="H755" t="str">
        <f t="shared" si="57"/>
        <v>03</v>
      </c>
      <c r="I755" t="str">
        <f t="shared" si="58"/>
        <v>12</v>
      </c>
      <c r="J755" t="str">
        <f t="shared" si="59"/>
        <v>42</v>
      </c>
      <c r="K755">
        <f t="shared" si="60"/>
        <v>11562</v>
      </c>
      <c r="L755" s="11">
        <f t="shared" si="61"/>
        <v>753</v>
      </c>
    </row>
    <row r="756" spans="1:12" x14ac:dyDescent="0.35">
      <c r="A756" t="s">
        <v>66</v>
      </c>
      <c r="B756" t="s">
        <v>67</v>
      </c>
      <c r="C756" t="s">
        <v>822</v>
      </c>
      <c r="D756">
        <v>100.017555</v>
      </c>
      <c r="E756">
        <v>152</v>
      </c>
      <c r="F756">
        <v>186.739014</v>
      </c>
      <c r="G756">
        <v>99.333297999999999</v>
      </c>
      <c r="H756" t="str">
        <f t="shared" si="57"/>
        <v>03</v>
      </c>
      <c r="I756" t="str">
        <f t="shared" si="58"/>
        <v>12</v>
      </c>
      <c r="J756" t="str">
        <f t="shared" si="59"/>
        <v>43</v>
      </c>
      <c r="K756">
        <f t="shared" si="60"/>
        <v>11563</v>
      </c>
      <c r="L756" s="11">
        <f t="shared" si="61"/>
        <v>754</v>
      </c>
    </row>
    <row r="757" spans="1:12" x14ac:dyDescent="0.35">
      <c r="A757" t="s">
        <v>66</v>
      </c>
      <c r="B757" t="s">
        <v>67</v>
      </c>
      <c r="C757" t="s">
        <v>823</v>
      </c>
      <c r="D757">
        <v>100.01475499999999</v>
      </c>
      <c r="E757">
        <v>152</v>
      </c>
      <c r="F757">
        <v>186.968872</v>
      </c>
      <c r="G757">
        <v>99.333297999999999</v>
      </c>
      <c r="H757" t="str">
        <f t="shared" si="57"/>
        <v>03</v>
      </c>
      <c r="I757" t="str">
        <f t="shared" si="58"/>
        <v>12</v>
      </c>
      <c r="J757" t="str">
        <f t="shared" si="59"/>
        <v>44</v>
      </c>
      <c r="K757">
        <f t="shared" si="60"/>
        <v>11564</v>
      </c>
      <c r="L757" s="11">
        <f t="shared" si="61"/>
        <v>755</v>
      </c>
    </row>
    <row r="758" spans="1:12" x14ac:dyDescent="0.35">
      <c r="A758" t="s">
        <v>66</v>
      </c>
      <c r="B758" t="s">
        <v>67</v>
      </c>
      <c r="C758" t="s">
        <v>824</v>
      </c>
      <c r="D758">
        <v>100.01288599999999</v>
      </c>
      <c r="E758">
        <v>152</v>
      </c>
      <c r="F758">
        <v>187.117355</v>
      </c>
      <c r="G758">
        <v>99.333297999999999</v>
      </c>
      <c r="H758" t="str">
        <f t="shared" si="57"/>
        <v>03</v>
      </c>
      <c r="I758" t="str">
        <f t="shared" si="58"/>
        <v>12</v>
      </c>
      <c r="J758" t="str">
        <f t="shared" si="59"/>
        <v>45</v>
      </c>
      <c r="K758">
        <f t="shared" si="60"/>
        <v>11565</v>
      </c>
      <c r="L758" s="11">
        <f t="shared" si="61"/>
        <v>756</v>
      </c>
    </row>
    <row r="759" spans="1:12" x14ac:dyDescent="0.35">
      <c r="A759" t="s">
        <v>66</v>
      </c>
      <c r="B759" t="s">
        <v>67</v>
      </c>
      <c r="C759" t="s">
        <v>825</v>
      </c>
      <c r="D759">
        <v>100.01237500000001</v>
      </c>
      <c r="E759">
        <v>152</v>
      </c>
      <c r="F759">
        <v>187.348602</v>
      </c>
      <c r="G759">
        <v>99.333297999999999</v>
      </c>
      <c r="H759" t="str">
        <f t="shared" si="57"/>
        <v>03</v>
      </c>
      <c r="I759" t="str">
        <f t="shared" si="58"/>
        <v>12</v>
      </c>
      <c r="J759" t="str">
        <f t="shared" si="59"/>
        <v>46</v>
      </c>
      <c r="K759">
        <f t="shared" si="60"/>
        <v>11566</v>
      </c>
      <c r="L759" s="11">
        <f t="shared" si="61"/>
        <v>757</v>
      </c>
    </row>
    <row r="760" spans="1:12" x14ac:dyDescent="0.35">
      <c r="A760" t="s">
        <v>66</v>
      </c>
      <c r="B760" t="s">
        <v>67</v>
      </c>
      <c r="C760" t="s">
        <v>826</v>
      </c>
      <c r="D760">
        <v>100.01065800000001</v>
      </c>
      <c r="E760">
        <v>152</v>
      </c>
      <c r="F760">
        <v>187.66558800000001</v>
      </c>
      <c r="G760">
        <v>99.333297999999999</v>
      </c>
      <c r="H760" t="str">
        <f t="shared" si="57"/>
        <v>03</v>
      </c>
      <c r="I760" t="str">
        <f t="shared" si="58"/>
        <v>12</v>
      </c>
      <c r="J760" t="str">
        <f t="shared" si="59"/>
        <v>47</v>
      </c>
      <c r="K760">
        <f t="shared" si="60"/>
        <v>11567</v>
      </c>
      <c r="L760" s="11">
        <f t="shared" si="61"/>
        <v>758</v>
      </c>
    </row>
    <row r="761" spans="1:12" x14ac:dyDescent="0.35">
      <c r="A761" t="s">
        <v>66</v>
      </c>
      <c r="B761" t="s">
        <v>67</v>
      </c>
      <c r="C761" t="s">
        <v>827</v>
      </c>
      <c r="D761">
        <v>100.008171</v>
      </c>
      <c r="E761">
        <v>152</v>
      </c>
      <c r="F761">
        <v>187.844604</v>
      </c>
      <c r="G761">
        <v>99.333297999999999</v>
      </c>
      <c r="H761" t="str">
        <f t="shared" si="57"/>
        <v>03</v>
      </c>
      <c r="I761" t="str">
        <f t="shared" si="58"/>
        <v>12</v>
      </c>
      <c r="J761" t="str">
        <f t="shared" si="59"/>
        <v>48</v>
      </c>
      <c r="K761">
        <f t="shared" si="60"/>
        <v>11568</v>
      </c>
      <c r="L761" s="11">
        <f t="shared" si="61"/>
        <v>759</v>
      </c>
    </row>
    <row r="762" spans="1:12" x14ac:dyDescent="0.35">
      <c r="A762" t="s">
        <v>66</v>
      </c>
      <c r="B762" t="s">
        <v>67</v>
      </c>
      <c r="C762" t="s">
        <v>828</v>
      </c>
      <c r="D762">
        <v>100.00812500000001</v>
      </c>
      <c r="E762">
        <v>152</v>
      </c>
      <c r="F762">
        <v>188.00096099999999</v>
      </c>
      <c r="G762">
        <v>99.333297999999999</v>
      </c>
      <c r="H762" t="str">
        <f t="shared" si="57"/>
        <v>03</v>
      </c>
      <c r="I762" t="str">
        <f t="shared" si="58"/>
        <v>12</v>
      </c>
      <c r="J762" t="str">
        <f t="shared" si="59"/>
        <v>49</v>
      </c>
      <c r="K762">
        <f t="shared" si="60"/>
        <v>11569</v>
      </c>
      <c r="L762" s="11">
        <f t="shared" si="61"/>
        <v>760</v>
      </c>
    </row>
    <row r="763" spans="1:12" x14ac:dyDescent="0.35">
      <c r="A763" t="s">
        <v>66</v>
      </c>
      <c r="B763" t="s">
        <v>67</v>
      </c>
      <c r="C763" t="s">
        <v>829</v>
      </c>
      <c r="D763">
        <v>100.008202</v>
      </c>
      <c r="E763">
        <v>152</v>
      </c>
      <c r="F763">
        <v>188.22503699999999</v>
      </c>
      <c r="G763">
        <v>99.333297999999999</v>
      </c>
      <c r="H763" t="str">
        <f t="shared" si="57"/>
        <v>03</v>
      </c>
      <c r="I763" t="str">
        <f t="shared" si="58"/>
        <v>12</v>
      </c>
      <c r="J763" t="str">
        <f t="shared" si="59"/>
        <v>50</v>
      </c>
      <c r="K763">
        <f t="shared" si="60"/>
        <v>11570</v>
      </c>
      <c r="L763" s="11">
        <f t="shared" si="61"/>
        <v>761</v>
      </c>
    </row>
    <row r="764" spans="1:12" x14ac:dyDescent="0.35">
      <c r="A764" t="s">
        <v>66</v>
      </c>
      <c r="B764" t="s">
        <v>67</v>
      </c>
      <c r="C764" t="s">
        <v>830</v>
      </c>
      <c r="D764">
        <v>100.010384</v>
      </c>
      <c r="E764">
        <v>152</v>
      </c>
      <c r="F764">
        <v>188.44470200000001</v>
      </c>
      <c r="G764">
        <v>99.333297999999999</v>
      </c>
      <c r="H764" t="str">
        <f t="shared" si="57"/>
        <v>03</v>
      </c>
      <c r="I764" t="str">
        <f t="shared" si="58"/>
        <v>12</v>
      </c>
      <c r="J764" t="str">
        <f t="shared" si="59"/>
        <v>51</v>
      </c>
      <c r="K764">
        <f t="shared" si="60"/>
        <v>11571</v>
      </c>
      <c r="L764" s="11">
        <f t="shared" si="61"/>
        <v>762</v>
      </c>
    </row>
    <row r="765" spans="1:12" x14ac:dyDescent="0.35">
      <c r="A765" t="s">
        <v>66</v>
      </c>
      <c r="B765" t="s">
        <v>67</v>
      </c>
      <c r="C765" t="s">
        <v>831</v>
      </c>
      <c r="D765">
        <v>100.012413</v>
      </c>
      <c r="E765">
        <v>152</v>
      </c>
      <c r="F765">
        <v>188.52328499999999</v>
      </c>
      <c r="G765">
        <v>99.333297999999999</v>
      </c>
      <c r="H765" t="str">
        <f t="shared" si="57"/>
        <v>03</v>
      </c>
      <c r="I765" t="str">
        <f t="shared" si="58"/>
        <v>12</v>
      </c>
      <c r="J765" t="str">
        <f t="shared" si="59"/>
        <v>52</v>
      </c>
      <c r="K765">
        <f t="shared" si="60"/>
        <v>11572</v>
      </c>
      <c r="L765" s="11">
        <f t="shared" si="61"/>
        <v>763</v>
      </c>
    </row>
    <row r="766" spans="1:12" x14ac:dyDescent="0.35">
      <c r="A766" t="s">
        <v>66</v>
      </c>
      <c r="B766" t="s">
        <v>67</v>
      </c>
      <c r="C766" t="s">
        <v>832</v>
      </c>
      <c r="D766">
        <v>100.00743900000001</v>
      </c>
      <c r="E766">
        <v>152</v>
      </c>
      <c r="F766">
        <v>188.710342</v>
      </c>
      <c r="G766">
        <v>99.333297999999999</v>
      </c>
      <c r="H766" t="str">
        <f t="shared" si="57"/>
        <v>03</v>
      </c>
      <c r="I766" t="str">
        <f t="shared" si="58"/>
        <v>12</v>
      </c>
      <c r="J766" t="str">
        <f t="shared" si="59"/>
        <v>53</v>
      </c>
      <c r="K766">
        <f t="shared" si="60"/>
        <v>11573</v>
      </c>
      <c r="L766" s="11">
        <f t="shared" si="61"/>
        <v>764</v>
      </c>
    </row>
    <row r="767" spans="1:12" x14ac:dyDescent="0.35">
      <c r="A767" t="s">
        <v>66</v>
      </c>
      <c r="B767" t="s">
        <v>67</v>
      </c>
      <c r="C767" t="s">
        <v>833</v>
      </c>
      <c r="D767">
        <v>100.013817</v>
      </c>
      <c r="E767">
        <v>152</v>
      </c>
      <c r="F767">
        <v>188.76809700000001</v>
      </c>
      <c r="G767">
        <v>99.333297999999999</v>
      </c>
      <c r="H767" t="str">
        <f t="shared" si="57"/>
        <v>03</v>
      </c>
      <c r="I767" t="str">
        <f t="shared" si="58"/>
        <v>12</v>
      </c>
      <c r="J767" t="str">
        <f t="shared" si="59"/>
        <v>54</v>
      </c>
      <c r="K767">
        <f t="shared" si="60"/>
        <v>11574</v>
      </c>
      <c r="L767" s="11">
        <f t="shared" si="61"/>
        <v>765</v>
      </c>
    </row>
    <row r="768" spans="1:12" x14ac:dyDescent="0.35">
      <c r="A768" t="s">
        <v>66</v>
      </c>
      <c r="B768" t="s">
        <v>67</v>
      </c>
      <c r="C768" t="s">
        <v>834</v>
      </c>
      <c r="D768">
        <v>100.010284</v>
      </c>
      <c r="E768">
        <v>152</v>
      </c>
      <c r="F768">
        <v>189.00569200000001</v>
      </c>
      <c r="G768">
        <v>99.333297999999999</v>
      </c>
      <c r="H768" t="str">
        <f t="shared" si="57"/>
        <v>03</v>
      </c>
      <c r="I768" t="str">
        <f t="shared" si="58"/>
        <v>12</v>
      </c>
      <c r="J768" t="str">
        <f t="shared" si="59"/>
        <v>55</v>
      </c>
      <c r="K768">
        <f t="shared" si="60"/>
        <v>11575</v>
      </c>
      <c r="L768" s="11">
        <f t="shared" si="61"/>
        <v>766</v>
      </c>
    </row>
    <row r="769" spans="1:12" x14ac:dyDescent="0.35">
      <c r="A769" t="s">
        <v>66</v>
      </c>
      <c r="B769" t="s">
        <v>67</v>
      </c>
      <c r="C769" t="s">
        <v>835</v>
      </c>
      <c r="D769">
        <v>100.010727</v>
      </c>
      <c r="E769">
        <v>152</v>
      </c>
      <c r="F769">
        <v>189.11416600000001</v>
      </c>
      <c r="G769">
        <v>99.333297999999999</v>
      </c>
      <c r="H769" t="str">
        <f t="shared" si="57"/>
        <v>03</v>
      </c>
      <c r="I769" t="str">
        <f t="shared" si="58"/>
        <v>12</v>
      </c>
      <c r="J769" t="str">
        <f t="shared" si="59"/>
        <v>56</v>
      </c>
      <c r="K769">
        <f t="shared" si="60"/>
        <v>11576</v>
      </c>
      <c r="L769" s="11">
        <f t="shared" si="61"/>
        <v>767</v>
      </c>
    </row>
    <row r="770" spans="1:12" x14ac:dyDescent="0.35">
      <c r="A770" t="s">
        <v>66</v>
      </c>
      <c r="B770" t="s">
        <v>67</v>
      </c>
      <c r="C770" t="s">
        <v>836</v>
      </c>
      <c r="D770">
        <v>100.014893</v>
      </c>
      <c r="E770">
        <v>152</v>
      </c>
      <c r="F770">
        <v>189.21391299999999</v>
      </c>
      <c r="G770">
        <v>99.333297999999999</v>
      </c>
      <c r="H770" t="str">
        <f t="shared" ref="H770:H833" si="62">LEFT(C770,2)</f>
        <v>03</v>
      </c>
      <c r="I770" t="str">
        <f t="shared" ref="I770:I833" si="63">MID(C770,4,2)</f>
        <v>12</v>
      </c>
      <c r="J770" t="str">
        <f t="shared" ref="J770:J833" si="64">MID(C770,7,2)</f>
        <v>57</v>
      </c>
      <c r="K770">
        <f t="shared" si="60"/>
        <v>11577</v>
      </c>
      <c r="L770" s="11">
        <f t="shared" si="61"/>
        <v>768</v>
      </c>
    </row>
    <row r="771" spans="1:12" x14ac:dyDescent="0.35">
      <c r="A771" t="s">
        <v>66</v>
      </c>
      <c r="B771" t="s">
        <v>67</v>
      </c>
      <c r="C771" t="s">
        <v>837</v>
      </c>
      <c r="D771">
        <v>100.007828</v>
      </c>
      <c r="E771">
        <v>152</v>
      </c>
      <c r="F771">
        <v>189.51951600000001</v>
      </c>
      <c r="G771">
        <v>99.333297999999999</v>
      </c>
      <c r="H771" t="str">
        <f t="shared" si="62"/>
        <v>03</v>
      </c>
      <c r="I771" t="str">
        <f t="shared" si="63"/>
        <v>12</v>
      </c>
      <c r="J771" t="str">
        <f t="shared" si="64"/>
        <v>58</v>
      </c>
      <c r="K771">
        <f t="shared" ref="K771:K834" si="65">J771+I771*60+H771*60*60</f>
        <v>11578</v>
      </c>
      <c r="L771" s="11">
        <f t="shared" si="61"/>
        <v>769</v>
      </c>
    </row>
    <row r="772" spans="1:12" x14ac:dyDescent="0.35">
      <c r="A772" t="s">
        <v>66</v>
      </c>
      <c r="B772" t="s">
        <v>67</v>
      </c>
      <c r="C772" t="s">
        <v>838</v>
      </c>
      <c r="D772">
        <v>100.012642</v>
      </c>
      <c r="E772">
        <v>152</v>
      </c>
      <c r="F772">
        <v>189.53993199999999</v>
      </c>
      <c r="G772">
        <v>99.333297999999999</v>
      </c>
      <c r="H772" t="str">
        <f t="shared" si="62"/>
        <v>03</v>
      </c>
      <c r="I772" t="str">
        <f t="shared" si="63"/>
        <v>12</v>
      </c>
      <c r="J772" t="str">
        <f t="shared" si="64"/>
        <v>59</v>
      </c>
      <c r="K772">
        <f t="shared" si="65"/>
        <v>11579</v>
      </c>
      <c r="L772" s="11">
        <f t="shared" si="61"/>
        <v>770</v>
      </c>
    </row>
    <row r="773" spans="1:12" x14ac:dyDescent="0.35">
      <c r="A773" t="s">
        <v>66</v>
      </c>
      <c r="B773" t="s">
        <v>67</v>
      </c>
      <c r="C773" t="s">
        <v>839</v>
      </c>
      <c r="D773">
        <v>100.01078800000001</v>
      </c>
      <c r="E773">
        <v>152</v>
      </c>
      <c r="F773">
        <v>189.673203</v>
      </c>
      <c r="G773">
        <v>99.333297999999999</v>
      </c>
      <c r="H773" t="str">
        <f t="shared" si="62"/>
        <v>03</v>
      </c>
      <c r="I773" t="str">
        <f t="shared" si="63"/>
        <v>13</v>
      </c>
      <c r="J773" t="str">
        <f t="shared" si="64"/>
        <v>00</v>
      </c>
      <c r="K773">
        <f t="shared" si="65"/>
        <v>11580</v>
      </c>
      <c r="L773" s="11">
        <f t="shared" si="61"/>
        <v>771</v>
      </c>
    </row>
    <row r="774" spans="1:12" x14ac:dyDescent="0.35">
      <c r="A774" t="s">
        <v>66</v>
      </c>
      <c r="B774" t="s">
        <v>67</v>
      </c>
      <c r="C774" t="s">
        <v>840</v>
      </c>
      <c r="D774">
        <v>100.003342</v>
      </c>
      <c r="E774">
        <v>152</v>
      </c>
      <c r="F774">
        <v>189.936554</v>
      </c>
      <c r="G774">
        <v>99.333297999999999</v>
      </c>
      <c r="H774" t="str">
        <f t="shared" si="62"/>
        <v>03</v>
      </c>
      <c r="I774" t="str">
        <f t="shared" si="63"/>
        <v>13</v>
      </c>
      <c r="J774" t="str">
        <f t="shared" si="64"/>
        <v>01</v>
      </c>
      <c r="K774">
        <f t="shared" si="65"/>
        <v>11581</v>
      </c>
      <c r="L774" s="11">
        <f t="shared" si="61"/>
        <v>772</v>
      </c>
    </row>
    <row r="775" spans="1:12" x14ac:dyDescent="0.35">
      <c r="A775" t="s">
        <v>66</v>
      </c>
      <c r="B775" t="s">
        <v>67</v>
      </c>
      <c r="C775" t="s">
        <v>841</v>
      </c>
      <c r="D775">
        <v>100.001633</v>
      </c>
      <c r="E775">
        <v>152</v>
      </c>
      <c r="F775">
        <v>190.095078</v>
      </c>
      <c r="G775">
        <v>99.333297999999999</v>
      </c>
      <c r="H775" t="str">
        <f t="shared" si="62"/>
        <v>03</v>
      </c>
      <c r="I775" t="str">
        <f t="shared" si="63"/>
        <v>13</v>
      </c>
      <c r="J775" t="str">
        <f t="shared" si="64"/>
        <v>02</v>
      </c>
      <c r="K775">
        <f t="shared" si="65"/>
        <v>11582</v>
      </c>
      <c r="L775" s="11">
        <f t="shared" si="61"/>
        <v>773</v>
      </c>
    </row>
    <row r="776" spans="1:12" x14ac:dyDescent="0.35">
      <c r="A776" t="s">
        <v>66</v>
      </c>
      <c r="B776" t="s">
        <v>67</v>
      </c>
      <c r="C776" t="s">
        <v>842</v>
      </c>
      <c r="D776">
        <v>99.998717999999997</v>
      </c>
      <c r="E776">
        <v>152</v>
      </c>
      <c r="F776">
        <v>190.171448</v>
      </c>
      <c r="G776">
        <v>99.333297999999999</v>
      </c>
      <c r="H776" t="str">
        <f t="shared" si="62"/>
        <v>03</v>
      </c>
      <c r="I776" t="str">
        <f t="shared" si="63"/>
        <v>13</v>
      </c>
      <c r="J776" t="str">
        <f t="shared" si="64"/>
        <v>03</v>
      </c>
      <c r="K776">
        <f t="shared" si="65"/>
        <v>11583</v>
      </c>
      <c r="L776" s="11">
        <f t="shared" si="61"/>
        <v>774</v>
      </c>
    </row>
    <row r="777" spans="1:12" x14ac:dyDescent="0.35">
      <c r="A777" t="s">
        <v>66</v>
      </c>
      <c r="B777" t="s">
        <v>67</v>
      </c>
      <c r="C777" t="s">
        <v>843</v>
      </c>
      <c r="D777">
        <v>100.002548</v>
      </c>
      <c r="E777">
        <v>152</v>
      </c>
      <c r="F777">
        <v>190.163971</v>
      </c>
      <c r="G777">
        <v>99.333297999999999</v>
      </c>
      <c r="H777" t="str">
        <f t="shared" si="62"/>
        <v>03</v>
      </c>
      <c r="I777" t="str">
        <f t="shared" si="63"/>
        <v>13</v>
      </c>
      <c r="J777" t="str">
        <f t="shared" si="64"/>
        <v>04</v>
      </c>
      <c r="K777">
        <f t="shared" si="65"/>
        <v>11584</v>
      </c>
      <c r="L777" s="11">
        <f t="shared" si="61"/>
        <v>775</v>
      </c>
    </row>
    <row r="778" spans="1:12" x14ac:dyDescent="0.35">
      <c r="A778" t="s">
        <v>66</v>
      </c>
      <c r="B778" t="s">
        <v>67</v>
      </c>
      <c r="C778" t="s">
        <v>844</v>
      </c>
      <c r="D778">
        <v>100.007637</v>
      </c>
      <c r="E778">
        <v>152</v>
      </c>
      <c r="F778">
        <v>190.20764199999999</v>
      </c>
      <c r="G778">
        <v>99.333297999999999</v>
      </c>
      <c r="H778" t="str">
        <f t="shared" si="62"/>
        <v>03</v>
      </c>
      <c r="I778" t="str">
        <f t="shared" si="63"/>
        <v>13</v>
      </c>
      <c r="J778" t="str">
        <f t="shared" si="64"/>
        <v>05</v>
      </c>
      <c r="K778">
        <f t="shared" si="65"/>
        <v>11585</v>
      </c>
      <c r="L778" s="11">
        <f t="shared" si="61"/>
        <v>776</v>
      </c>
    </row>
    <row r="779" spans="1:12" x14ac:dyDescent="0.35">
      <c r="A779" t="s">
        <v>66</v>
      </c>
      <c r="B779" t="s">
        <v>67</v>
      </c>
      <c r="C779" t="s">
        <v>845</v>
      </c>
      <c r="D779">
        <v>100.009636</v>
      </c>
      <c r="E779">
        <v>152</v>
      </c>
      <c r="F779">
        <v>190.450211</v>
      </c>
      <c r="G779">
        <v>99.333297999999999</v>
      </c>
      <c r="H779" t="str">
        <f t="shared" si="62"/>
        <v>03</v>
      </c>
      <c r="I779" t="str">
        <f t="shared" si="63"/>
        <v>13</v>
      </c>
      <c r="J779" t="str">
        <f t="shared" si="64"/>
        <v>06</v>
      </c>
      <c r="K779">
        <f t="shared" si="65"/>
        <v>11586</v>
      </c>
      <c r="L779" s="11">
        <f t="shared" si="61"/>
        <v>777</v>
      </c>
    </row>
    <row r="780" spans="1:12" x14ac:dyDescent="0.35">
      <c r="A780" t="s">
        <v>66</v>
      </c>
      <c r="B780" t="s">
        <v>67</v>
      </c>
      <c r="C780" t="s">
        <v>846</v>
      </c>
      <c r="D780">
        <v>100.016586</v>
      </c>
      <c r="E780">
        <v>152</v>
      </c>
      <c r="F780">
        <v>190.555374</v>
      </c>
      <c r="G780">
        <v>99.333297999999999</v>
      </c>
      <c r="H780" t="str">
        <f t="shared" si="62"/>
        <v>03</v>
      </c>
      <c r="I780" t="str">
        <f t="shared" si="63"/>
        <v>13</v>
      </c>
      <c r="J780" t="str">
        <f t="shared" si="64"/>
        <v>07</v>
      </c>
      <c r="K780">
        <f t="shared" si="65"/>
        <v>11587</v>
      </c>
      <c r="L780" s="11">
        <f t="shared" si="61"/>
        <v>778</v>
      </c>
    </row>
    <row r="781" spans="1:12" x14ac:dyDescent="0.35">
      <c r="A781" t="s">
        <v>66</v>
      </c>
      <c r="B781" t="s">
        <v>67</v>
      </c>
      <c r="C781" t="s">
        <v>847</v>
      </c>
      <c r="D781">
        <v>100.020729</v>
      </c>
      <c r="E781">
        <v>152</v>
      </c>
      <c r="F781">
        <v>190.69386299999999</v>
      </c>
      <c r="G781">
        <v>99.333297999999999</v>
      </c>
      <c r="H781" t="str">
        <f t="shared" si="62"/>
        <v>03</v>
      </c>
      <c r="I781" t="str">
        <f t="shared" si="63"/>
        <v>13</v>
      </c>
      <c r="J781" t="str">
        <f t="shared" si="64"/>
        <v>08</v>
      </c>
      <c r="K781">
        <f t="shared" si="65"/>
        <v>11588</v>
      </c>
      <c r="L781" s="11">
        <f t="shared" si="61"/>
        <v>779</v>
      </c>
    </row>
    <row r="782" spans="1:12" x14ac:dyDescent="0.35">
      <c r="A782" t="s">
        <v>66</v>
      </c>
      <c r="B782" t="s">
        <v>67</v>
      </c>
      <c r="C782" t="s">
        <v>848</v>
      </c>
      <c r="D782">
        <v>100.032509</v>
      </c>
      <c r="E782">
        <v>152</v>
      </c>
      <c r="F782">
        <v>190.75366199999999</v>
      </c>
      <c r="G782">
        <v>99.333297999999999</v>
      </c>
      <c r="H782" t="str">
        <f t="shared" si="62"/>
        <v>03</v>
      </c>
      <c r="I782" t="str">
        <f t="shared" si="63"/>
        <v>13</v>
      </c>
      <c r="J782" t="str">
        <f t="shared" si="64"/>
        <v>09</v>
      </c>
      <c r="K782">
        <f t="shared" si="65"/>
        <v>11589</v>
      </c>
      <c r="L782" s="11">
        <f t="shared" si="61"/>
        <v>780</v>
      </c>
    </row>
    <row r="783" spans="1:12" x14ac:dyDescent="0.35">
      <c r="A783" t="s">
        <v>66</v>
      </c>
      <c r="B783" t="s">
        <v>67</v>
      </c>
      <c r="C783" t="s">
        <v>849</v>
      </c>
      <c r="D783">
        <v>100.04381600000001</v>
      </c>
      <c r="E783">
        <v>152</v>
      </c>
      <c r="F783">
        <v>190.834991</v>
      </c>
      <c r="G783">
        <v>99.333297999999999</v>
      </c>
      <c r="H783" t="str">
        <f t="shared" si="62"/>
        <v>03</v>
      </c>
      <c r="I783" t="str">
        <f t="shared" si="63"/>
        <v>13</v>
      </c>
      <c r="J783" t="str">
        <f t="shared" si="64"/>
        <v>10</v>
      </c>
      <c r="K783">
        <f t="shared" si="65"/>
        <v>11590</v>
      </c>
      <c r="L783" s="11">
        <f t="shared" si="61"/>
        <v>781</v>
      </c>
    </row>
    <row r="784" spans="1:12" x14ac:dyDescent="0.35">
      <c r="A784" t="s">
        <v>66</v>
      </c>
      <c r="B784" t="s">
        <v>67</v>
      </c>
      <c r="C784" t="s">
        <v>850</v>
      </c>
      <c r="D784">
        <v>100.04950700000001</v>
      </c>
      <c r="E784">
        <v>152</v>
      </c>
      <c r="F784">
        <v>190.85957300000001</v>
      </c>
      <c r="G784">
        <v>99.333297999999999</v>
      </c>
      <c r="H784" t="str">
        <f t="shared" si="62"/>
        <v>03</v>
      </c>
      <c r="I784" t="str">
        <f t="shared" si="63"/>
        <v>13</v>
      </c>
      <c r="J784" t="str">
        <f t="shared" si="64"/>
        <v>11</v>
      </c>
      <c r="K784">
        <f t="shared" si="65"/>
        <v>11591</v>
      </c>
      <c r="L784" s="11">
        <f t="shared" si="61"/>
        <v>782</v>
      </c>
    </row>
    <row r="785" spans="1:12" x14ac:dyDescent="0.35">
      <c r="A785" t="s">
        <v>66</v>
      </c>
      <c r="B785" t="s">
        <v>67</v>
      </c>
      <c r="C785" t="s">
        <v>851</v>
      </c>
      <c r="D785">
        <v>100.059059</v>
      </c>
      <c r="E785">
        <v>152</v>
      </c>
      <c r="F785">
        <v>190.91795300000001</v>
      </c>
      <c r="G785">
        <v>99.333297999999999</v>
      </c>
      <c r="H785" t="str">
        <f t="shared" si="62"/>
        <v>03</v>
      </c>
      <c r="I785" t="str">
        <f t="shared" si="63"/>
        <v>13</v>
      </c>
      <c r="J785" t="str">
        <f t="shared" si="64"/>
        <v>12</v>
      </c>
      <c r="K785">
        <f t="shared" si="65"/>
        <v>11592</v>
      </c>
      <c r="L785" s="11">
        <f t="shared" ref="L785:L848" si="66">K785-$K$2</f>
        <v>783</v>
      </c>
    </row>
    <row r="786" spans="1:12" x14ac:dyDescent="0.35">
      <c r="A786" t="s">
        <v>66</v>
      </c>
      <c r="B786" t="s">
        <v>67</v>
      </c>
      <c r="C786" t="s">
        <v>852</v>
      </c>
      <c r="D786">
        <v>100.055984</v>
      </c>
      <c r="E786">
        <v>152</v>
      </c>
      <c r="F786">
        <v>191.177414</v>
      </c>
      <c r="G786">
        <v>99.333297999999999</v>
      </c>
      <c r="H786" t="str">
        <f t="shared" si="62"/>
        <v>03</v>
      </c>
      <c r="I786" t="str">
        <f t="shared" si="63"/>
        <v>13</v>
      </c>
      <c r="J786" t="str">
        <f t="shared" si="64"/>
        <v>13</v>
      </c>
      <c r="K786">
        <f t="shared" si="65"/>
        <v>11593</v>
      </c>
      <c r="L786" s="11">
        <f t="shared" si="66"/>
        <v>784</v>
      </c>
    </row>
    <row r="787" spans="1:12" x14ac:dyDescent="0.35">
      <c r="A787" t="s">
        <v>66</v>
      </c>
      <c r="B787" t="s">
        <v>67</v>
      </c>
      <c r="C787" t="s">
        <v>853</v>
      </c>
      <c r="D787">
        <v>100.052032</v>
      </c>
      <c r="E787">
        <v>152</v>
      </c>
      <c r="F787">
        <v>191.372772</v>
      </c>
      <c r="G787">
        <v>99.333297999999999</v>
      </c>
      <c r="H787" t="str">
        <f t="shared" si="62"/>
        <v>03</v>
      </c>
      <c r="I787" t="str">
        <f t="shared" si="63"/>
        <v>13</v>
      </c>
      <c r="J787" t="str">
        <f t="shared" si="64"/>
        <v>14</v>
      </c>
      <c r="K787">
        <f t="shared" si="65"/>
        <v>11594</v>
      </c>
      <c r="L787" s="11">
        <f t="shared" si="66"/>
        <v>785</v>
      </c>
    </row>
    <row r="788" spans="1:12" x14ac:dyDescent="0.35">
      <c r="A788" t="s">
        <v>66</v>
      </c>
      <c r="B788" t="s">
        <v>67</v>
      </c>
      <c r="C788" t="s">
        <v>854</v>
      </c>
      <c r="D788">
        <v>100.05186500000001</v>
      </c>
      <c r="E788">
        <v>152</v>
      </c>
      <c r="F788">
        <v>191.42515599999999</v>
      </c>
      <c r="G788">
        <v>99.333297999999999</v>
      </c>
      <c r="H788" t="str">
        <f t="shared" si="62"/>
        <v>03</v>
      </c>
      <c r="I788" t="str">
        <f t="shared" si="63"/>
        <v>13</v>
      </c>
      <c r="J788" t="str">
        <f t="shared" si="64"/>
        <v>15</v>
      </c>
      <c r="K788">
        <f t="shared" si="65"/>
        <v>11595</v>
      </c>
      <c r="L788" s="11">
        <f t="shared" si="66"/>
        <v>786</v>
      </c>
    </row>
    <row r="789" spans="1:12" x14ac:dyDescent="0.35">
      <c r="A789" t="s">
        <v>66</v>
      </c>
      <c r="B789" t="s">
        <v>67</v>
      </c>
      <c r="C789" t="s">
        <v>855</v>
      </c>
      <c r="D789">
        <v>100.04238100000001</v>
      </c>
      <c r="E789">
        <v>152</v>
      </c>
      <c r="F789">
        <v>191.62820400000001</v>
      </c>
      <c r="G789">
        <v>99.333297999999999</v>
      </c>
      <c r="H789" t="str">
        <f t="shared" si="62"/>
        <v>03</v>
      </c>
      <c r="I789" t="str">
        <f t="shared" si="63"/>
        <v>13</v>
      </c>
      <c r="J789" t="str">
        <f t="shared" si="64"/>
        <v>16</v>
      </c>
      <c r="K789">
        <f t="shared" si="65"/>
        <v>11596</v>
      </c>
      <c r="L789" s="11">
        <f t="shared" si="66"/>
        <v>787</v>
      </c>
    </row>
    <row r="790" spans="1:12" x14ac:dyDescent="0.35">
      <c r="A790" t="s">
        <v>66</v>
      </c>
      <c r="B790" t="s">
        <v>67</v>
      </c>
      <c r="C790" t="s">
        <v>856</v>
      </c>
      <c r="D790">
        <v>100.038918</v>
      </c>
      <c r="E790">
        <v>152</v>
      </c>
      <c r="F790">
        <v>191.74705499999999</v>
      </c>
      <c r="G790">
        <v>99.333297999999999</v>
      </c>
      <c r="H790" t="str">
        <f t="shared" si="62"/>
        <v>03</v>
      </c>
      <c r="I790" t="str">
        <f t="shared" si="63"/>
        <v>13</v>
      </c>
      <c r="J790" t="str">
        <f t="shared" si="64"/>
        <v>17</v>
      </c>
      <c r="K790">
        <f t="shared" si="65"/>
        <v>11597</v>
      </c>
      <c r="L790" s="11">
        <f t="shared" si="66"/>
        <v>788</v>
      </c>
    </row>
    <row r="791" spans="1:12" x14ac:dyDescent="0.35">
      <c r="A791" t="s">
        <v>66</v>
      </c>
      <c r="B791" t="s">
        <v>67</v>
      </c>
      <c r="C791" t="s">
        <v>857</v>
      </c>
      <c r="D791">
        <v>100.04336499999999</v>
      </c>
      <c r="E791">
        <v>152</v>
      </c>
      <c r="F791">
        <v>191.770096</v>
      </c>
      <c r="G791">
        <v>99.333297999999999</v>
      </c>
      <c r="H791" t="str">
        <f t="shared" si="62"/>
        <v>03</v>
      </c>
      <c r="I791" t="str">
        <f t="shared" si="63"/>
        <v>13</v>
      </c>
      <c r="J791" t="str">
        <f t="shared" si="64"/>
        <v>18</v>
      </c>
      <c r="K791">
        <f t="shared" si="65"/>
        <v>11598</v>
      </c>
      <c r="L791" s="11">
        <f t="shared" si="66"/>
        <v>789</v>
      </c>
    </row>
    <row r="792" spans="1:12" x14ac:dyDescent="0.35">
      <c r="A792" t="s">
        <v>66</v>
      </c>
      <c r="B792" t="s">
        <v>67</v>
      </c>
      <c r="C792" t="s">
        <v>858</v>
      </c>
      <c r="D792">
        <v>100.04688299999999</v>
      </c>
      <c r="E792">
        <v>152</v>
      </c>
      <c r="F792">
        <v>191.856247</v>
      </c>
      <c r="G792">
        <v>99.333297999999999</v>
      </c>
      <c r="H792" t="str">
        <f t="shared" si="62"/>
        <v>03</v>
      </c>
      <c r="I792" t="str">
        <f t="shared" si="63"/>
        <v>13</v>
      </c>
      <c r="J792" t="str">
        <f t="shared" si="64"/>
        <v>19</v>
      </c>
      <c r="K792">
        <f t="shared" si="65"/>
        <v>11599</v>
      </c>
      <c r="L792" s="11">
        <f t="shared" si="66"/>
        <v>790</v>
      </c>
    </row>
    <row r="793" spans="1:12" x14ac:dyDescent="0.35">
      <c r="A793" t="s">
        <v>66</v>
      </c>
      <c r="B793" t="s">
        <v>67</v>
      </c>
      <c r="C793" t="s">
        <v>859</v>
      </c>
      <c r="D793">
        <v>100.046768</v>
      </c>
      <c r="E793">
        <v>152</v>
      </c>
      <c r="F793">
        <v>192.023056</v>
      </c>
      <c r="G793">
        <v>99.333297999999999</v>
      </c>
      <c r="H793" t="str">
        <f t="shared" si="62"/>
        <v>03</v>
      </c>
      <c r="I793" t="str">
        <f t="shared" si="63"/>
        <v>13</v>
      </c>
      <c r="J793" t="str">
        <f t="shared" si="64"/>
        <v>20</v>
      </c>
      <c r="K793">
        <f t="shared" si="65"/>
        <v>11600</v>
      </c>
      <c r="L793" s="11">
        <f t="shared" si="66"/>
        <v>791</v>
      </c>
    </row>
    <row r="794" spans="1:12" x14ac:dyDescent="0.35">
      <c r="A794" t="s">
        <v>66</v>
      </c>
      <c r="B794" t="s">
        <v>67</v>
      </c>
      <c r="C794" t="s">
        <v>860</v>
      </c>
      <c r="D794">
        <v>100.048759</v>
      </c>
      <c r="E794">
        <v>152</v>
      </c>
      <c r="F794">
        <v>192.20640599999999</v>
      </c>
      <c r="G794">
        <v>99.333297999999999</v>
      </c>
      <c r="H794" t="str">
        <f t="shared" si="62"/>
        <v>03</v>
      </c>
      <c r="I794" t="str">
        <f t="shared" si="63"/>
        <v>13</v>
      </c>
      <c r="J794" t="str">
        <f t="shared" si="64"/>
        <v>21</v>
      </c>
      <c r="K794">
        <f t="shared" si="65"/>
        <v>11601</v>
      </c>
      <c r="L794" s="11">
        <f t="shared" si="66"/>
        <v>792</v>
      </c>
    </row>
    <row r="795" spans="1:12" x14ac:dyDescent="0.35">
      <c r="A795" t="s">
        <v>66</v>
      </c>
      <c r="B795" t="s">
        <v>67</v>
      </c>
      <c r="C795" t="s">
        <v>861</v>
      </c>
      <c r="D795">
        <v>100.04482299999999</v>
      </c>
      <c r="E795">
        <v>152</v>
      </c>
      <c r="F795">
        <v>192.35813899999999</v>
      </c>
      <c r="G795">
        <v>99.333297999999999</v>
      </c>
      <c r="H795" t="str">
        <f t="shared" si="62"/>
        <v>03</v>
      </c>
      <c r="I795" t="str">
        <f t="shared" si="63"/>
        <v>13</v>
      </c>
      <c r="J795" t="str">
        <f t="shared" si="64"/>
        <v>22</v>
      </c>
      <c r="K795">
        <f t="shared" si="65"/>
        <v>11602</v>
      </c>
      <c r="L795" s="11">
        <f t="shared" si="66"/>
        <v>793</v>
      </c>
    </row>
    <row r="796" spans="1:12" x14ac:dyDescent="0.35">
      <c r="A796" t="s">
        <v>66</v>
      </c>
      <c r="B796" t="s">
        <v>67</v>
      </c>
      <c r="C796" t="s">
        <v>862</v>
      </c>
      <c r="D796">
        <v>100.046654</v>
      </c>
      <c r="E796">
        <v>152</v>
      </c>
      <c r="F796">
        <v>192.316193</v>
      </c>
      <c r="G796">
        <v>99.333297999999999</v>
      </c>
      <c r="H796" t="str">
        <f t="shared" si="62"/>
        <v>03</v>
      </c>
      <c r="I796" t="str">
        <f t="shared" si="63"/>
        <v>13</v>
      </c>
      <c r="J796" t="str">
        <f t="shared" si="64"/>
        <v>23</v>
      </c>
      <c r="K796">
        <f t="shared" si="65"/>
        <v>11603</v>
      </c>
      <c r="L796" s="11">
        <f t="shared" si="66"/>
        <v>794</v>
      </c>
    </row>
    <row r="797" spans="1:12" x14ac:dyDescent="0.35">
      <c r="A797" t="s">
        <v>66</v>
      </c>
      <c r="B797" t="s">
        <v>67</v>
      </c>
      <c r="C797" t="s">
        <v>863</v>
      </c>
      <c r="D797">
        <v>100.06337000000001</v>
      </c>
      <c r="E797">
        <v>152</v>
      </c>
      <c r="F797">
        <v>192.22654700000001</v>
      </c>
      <c r="G797">
        <v>99.333297999999999</v>
      </c>
      <c r="H797" t="str">
        <f t="shared" si="62"/>
        <v>03</v>
      </c>
      <c r="I797" t="str">
        <f t="shared" si="63"/>
        <v>13</v>
      </c>
      <c r="J797" t="str">
        <f t="shared" si="64"/>
        <v>24</v>
      </c>
      <c r="K797">
        <f t="shared" si="65"/>
        <v>11604</v>
      </c>
      <c r="L797" s="11">
        <f t="shared" si="66"/>
        <v>795</v>
      </c>
    </row>
    <row r="798" spans="1:12" x14ac:dyDescent="0.35">
      <c r="A798" t="s">
        <v>66</v>
      </c>
      <c r="B798" t="s">
        <v>67</v>
      </c>
      <c r="C798" t="s">
        <v>864</v>
      </c>
      <c r="D798">
        <v>100.07847599999999</v>
      </c>
      <c r="E798">
        <v>152</v>
      </c>
      <c r="F798">
        <v>192.24655200000001</v>
      </c>
      <c r="G798">
        <v>99.333297999999999</v>
      </c>
      <c r="H798" t="str">
        <f t="shared" si="62"/>
        <v>03</v>
      </c>
      <c r="I798" t="str">
        <f t="shared" si="63"/>
        <v>13</v>
      </c>
      <c r="J798" t="str">
        <f t="shared" si="64"/>
        <v>25</v>
      </c>
      <c r="K798">
        <f t="shared" si="65"/>
        <v>11605</v>
      </c>
      <c r="L798" s="11">
        <f t="shared" si="66"/>
        <v>796</v>
      </c>
    </row>
    <row r="799" spans="1:12" x14ac:dyDescent="0.35">
      <c r="A799" t="s">
        <v>66</v>
      </c>
      <c r="B799" t="s">
        <v>67</v>
      </c>
      <c r="C799" t="s">
        <v>865</v>
      </c>
      <c r="D799">
        <v>100.102898</v>
      </c>
      <c r="E799">
        <v>152</v>
      </c>
      <c r="F799">
        <v>192.15205399999999</v>
      </c>
      <c r="G799">
        <v>99.333297999999999</v>
      </c>
      <c r="H799" t="str">
        <f t="shared" si="62"/>
        <v>03</v>
      </c>
      <c r="I799" t="str">
        <f t="shared" si="63"/>
        <v>13</v>
      </c>
      <c r="J799" t="str">
        <f t="shared" si="64"/>
        <v>26</v>
      </c>
      <c r="K799">
        <f t="shared" si="65"/>
        <v>11606</v>
      </c>
      <c r="L799" s="11">
        <f t="shared" si="66"/>
        <v>797</v>
      </c>
    </row>
    <row r="800" spans="1:12" x14ac:dyDescent="0.35">
      <c r="A800" t="s">
        <v>66</v>
      </c>
      <c r="B800" t="s">
        <v>67</v>
      </c>
      <c r="C800" t="s">
        <v>866</v>
      </c>
      <c r="D800">
        <v>100.11193799999999</v>
      </c>
      <c r="E800">
        <v>152</v>
      </c>
      <c r="F800">
        <v>192.24104299999999</v>
      </c>
      <c r="G800">
        <v>99.333297999999999</v>
      </c>
      <c r="H800" t="str">
        <f t="shared" si="62"/>
        <v>03</v>
      </c>
      <c r="I800" t="str">
        <f t="shared" si="63"/>
        <v>13</v>
      </c>
      <c r="J800" t="str">
        <f t="shared" si="64"/>
        <v>27</v>
      </c>
      <c r="K800">
        <f t="shared" si="65"/>
        <v>11607</v>
      </c>
      <c r="L800" s="11">
        <f t="shared" si="66"/>
        <v>798</v>
      </c>
    </row>
    <row r="801" spans="1:12" x14ac:dyDescent="0.35">
      <c r="A801" t="s">
        <v>66</v>
      </c>
      <c r="B801" t="s">
        <v>67</v>
      </c>
      <c r="C801" t="s">
        <v>867</v>
      </c>
      <c r="D801">
        <v>100.109238</v>
      </c>
      <c r="E801">
        <v>152</v>
      </c>
      <c r="F801">
        <v>192.463516</v>
      </c>
      <c r="G801">
        <v>99.333297999999999</v>
      </c>
      <c r="H801" t="str">
        <f t="shared" si="62"/>
        <v>03</v>
      </c>
      <c r="I801" t="str">
        <f t="shared" si="63"/>
        <v>13</v>
      </c>
      <c r="J801" t="str">
        <f t="shared" si="64"/>
        <v>28</v>
      </c>
      <c r="K801">
        <f t="shared" si="65"/>
        <v>11608</v>
      </c>
      <c r="L801" s="11">
        <f t="shared" si="66"/>
        <v>799</v>
      </c>
    </row>
    <row r="802" spans="1:12" x14ac:dyDescent="0.35">
      <c r="A802" t="s">
        <v>66</v>
      </c>
      <c r="B802" t="s">
        <v>67</v>
      </c>
      <c r="C802" t="s">
        <v>868</v>
      </c>
      <c r="D802">
        <v>100.104454</v>
      </c>
      <c r="E802">
        <v>152</v>
      </c>
      <c r="F802">
        <v>192.66807600000001</v>
      </c>
      <c r="G802">
        <v>99.333297999999999</v>
      </c>
      <c r="H802" t="str">
        <f t="shared" si="62"/>
        <v>03</v>
      </c>
      <c r="I802" t="str">
        <f t="shared" si="63"/>
        <v>13</v>
      </c>
      <c r="J802" t="str">
        <f t="shared" si="64"/>
        <v>29</v>
      </c>
      <c r="K802">
        <f t="shared" si="65"/>
        <v>11609</v>
      </c>
      <c r="L802" s="11">
        <f t="shared" si="66"/>
        <v>800</v>
      </c>
    </row>
    <row r="803" spans="1:12" x14ac:dyDescent="0.35">
      <c r="A803" t="s">
        <v>66</v>
      </c>
      <c r="B803" t="s">
        <v>67</v>
      </c>
      <c r="C803" t="s">
        <v>869</v>
      </c>
      <c r="D803">
        <v>100.08062700000001</v>
      </c>
      <c r="E803">
        <v>152</v>
      </c>
      <c r="F803">
        <v>193.05053699999999</v>
      </c>
      <c r="G803">
        <v>99.333297999999999</v>
      </c>
      <c r="H803" t="str">
        <f t="shared" si="62"/>
        <v>03</v>
      </c>
      <c r="I803" t="str">
        <f t="shared" si="63"/>
        <v>13</v>
      </c>
      <c r="J803" t="str">
        <f t="shared" si="64"/>
        <v>30</v>
      </c>
      <c r="K803">
        <f t="shared" si="65"/>
        <v>11610</v>
      </c>
      <c r="L803" s="11">
        <f t="shared" si="66"/>
        <v>801</v>
      </c>
    </row>
    <row r="804" spans="1:12" x14ac:dyDescent="0.35">
      <c r="A804" t="s">
        <v>66</v>
      </c>
      <c r="B804" t="s">
        <v>67</v>
      </c>
      <c r="C804" t="s">
        <v>870</v>
      </c>
      <c r="D804">
        <v>100.06690999999999</v>
      </c>
      <c r="E804">
        <v>152</v>
      </c>
      <c r="F804">
        <v>193.131866</v>
      </c>
      <c r="G804">
        <v>99.333297999999999</v>
      </c>
      <c r="H804" t="str">
        <f t="shared" si="62"/>
        <v>03</v>
      </c>
      <c r="I804" t="str">
        <f t="shared" si="63"/>
        <v>13</v>
      </c>
      <c r="J804" t="str">
        <f t="shared" si="64"/>
        <v>31</v>
      </c>
      <c r="K804">
        <f t="shared" si="65"/>
        <v>11611</v>
      </c>
      <c r="L804" s="11">
        <f t="shared" si="66"/>
        <v>802</v>
      </c>
    </row>
    <row r="805" spans="1:12" x14ac:dyDescent="0.35">
      <c r="A805" t="s">
        <v>66</v>
      </c>
      <c r="B805" t="s">
        <v>67</v>
      </c>
      <c r="C805" t="s">
        <v>871</v>
      </c>
      <c r="D805">
        <v>100.052605</v>
      </c>
      <c r="E805">
        <v>152</v>
      </c>
      <c r="F805">
        <v>193.25945999999999</v>
      </c>
      <c r="G805">
        <v>99.333297999999999</v>
      </c>
      <c r="H805" t="str">
        <f t="shared" si="62"/>
        <v>03</v>
      </c>
      <c r="I805" t="str">
        <f t="shared" si="63"/>
        <v>13</v>
      </c>
      <c r="J805" t="str">
        <f t="shared" si="64"/>
        <v>32</v>
      </c>
      <c r="K805">
        <f t="shared" si="65"/>
        <v>11612</v>
      </c>
      <c r="L805" s="11">
        <f t="shared" si="66"/>
        <v>803</v>
      </c>
    </row>
    <row r="806" spans="1:12" x14ac:dyDescent="0.35">
      <c r="A806" t="s">
        <v>66</v>
      </c>
      <c r="B806" t="s">
        <v>67</v>
      </c>
      <c r="C806" t="s">
        <v>872</v>
      </c>
      <c r="D806">
        <v>100.035797</v>
      </c>
      <c r="E806">
        <v>152</v>
      </c>
      <c r="F806">
        <v>193.498276</v>
      </c>
      <c r="G806">
        <v>99.333297999999999</v>
      </c>
      <c r="H806" t="str">
        <f t="shared" si="62"/>
        <v>03</v>
      </c>
      <c r="I806" t="str">
        <f t="shared" si="63"/>
        <v>13</v>
      </c>
      <c r="J806" t="str">
        <f t="shared" si="64"/>
        <v>33</v>
      </c>
      <c r="K806">
        <f t="shared" si="65"/>
        <v>11613</v>
      </c>
      <c r="L806" s="11">
        <f t="shared" si="66"/>
        <v>804</v>
      </c>
    </row>
    <row r="807" spans="1:12" x14ac:dyDescent="0.35">
      <c r="A807" t="s">
        <v>66</v>
      </c>
      <c r="B807" t="s">
        <v>67</v>
      </c>
      <c r="C807" t="s">
        <v>873</v>
      </c>
      <c r="D807">
        <v>100.035667</v>
      </c>
      <c r="E807">
        <v>152</v>
      </c>
      <c r="F807">
        <v>193.51443499999999</v>
      </c>
      <c r="G807">
        <v>99.333297999999999</v>
      </c>
      <c r="H807" t="str">
        <f t="shared" si="62"/>
        <v>03</v>
      </c>
      <c r="I807" t="str">
        <f t="shared" si="63"/>
        <v>13</v>
      </c>
      <c r="J807" t="str">
        <f t="shared" si="64"/>
        <v>34</v>
      </c>
      <c r="K807">
        <f t="shared" si="65"/>
        <v>11614</v>
      </c>
      <c r="L807" s="11">
        <f t="shared" si="66"/>
        <v>805</v>
      </c>
    </row>
    <row r="808" spans="1:12" x14ac:dyDescent="0.35">
      <c r="A808" t="s">
        <v>66</v>
      </c>
      <c r="B808" t="s">
        <v>67</v>
      </c>
      <c r="C808" t="s">
        <v>874</v>
      </c>
      <c r="D808">
        <v>100.033203</v>
      </c>
      <c r="E808">
        <v>152</v>
      </c>
      <c r="F808">
        <v>193.51104699999999</v>
      </c>
      <c r="G808">
        <v>99.333297999999999</v>
      </c>
      <c r="H808" t="str">
        <f t="shared" si="62"/>
        <v>03</v>
      </c>
      <c r="I808" t="str">
        <f t="shared" si="63"/>
        <v>13</v>
      </c>
      <c r="J808" t="str">
        <f t="shared" si="64"/>
        <v>35</v>
      </c>
      <c r="K808">
        <f t="shared" si="65"/>
        <v>11615</v>
      </c>
      <c r="L808" s="11">
        <f t="shared" si="66"/>
        <v>806</v>
      </c>
    </row>
    <row r="809" spans="1:12" x14ac:dyDescent="0.35">
      <c r="A809" t="s">
        <v>66</v>
      </c>
      <c r="B809" t="s">
        <v>67</v>
      </c>
      <c r="C809" t="s">
        <v>875</v>
      </c>
      <c r="D809">
        <v>100.031403</v>
      </c>
      <c r="E809">
        <v>152</v>
      </c>
      <c r="F809">
        <v>193.560822</v>
      </c>
      <c r="G809">
        <v>99.333297999999999</v>
      </c>
      <c r="H809" t="str">
        <f t="shared" si="62"/>
        <v>03</v>
      </c>
      <c r="I809" t="str">
        <f t="shared" si="63"/>
        <v>13</v>
      </c>
      <c r="J809" t="str">
        <f t="shared" si="64"/>
        <v>36</v>
      </c>
      <c r="K809">
        <f t="shared" si="65"/>
        <v>11616</v>
      </c>
      <c r="L809" s="11">
        <f t="shared" si="66"/>
        <v>807</v>
      </c>
    </row>
    <row r="810" spans="1:12" x14ac:dyDescent="0.35">
      <c r="A810" t="s">
        <v>66</v>
      </c>
      <c r="B810" t="s">
        <v>67</v>
      </c>
      <c r="C810" t="s">
        <v>876</v>
      </c>
      <c r="D810">
        <v>100.037178</v>
      </c>
      <c r="E810">
        <v>152</v>
      </c>
      <c r="F810">
        <v>193.51591500000001</v>
      </c>
      <c r="G810">
        <v>99.333297999999999</v>
      </c>
      <c r="H810" t="str">
        <f t="shared" si="62"/>
        <v>03</v>
      </c>
      <c r="I810" t="str">
        <f t="shared" si="63"/>
        <v>13</v>
      </c>
      <c r="J810" t="str">
        <f t="shared" si="64"/>
        <v>37</v>
      </c>
      <c r="K810">
        <f t="shared" si="65"/>
        <v>11617</v>
      </c>
      <c r="L810" s="11">
        <f t="shared" si="66"/>
        <v>808</v>
      </c>
    </row>
    <row r="811" spans="1:12" x14ac:dyDescent="0.35">
      <c r="A811" t="s">
        <v>66</v>
      </c>
      <c r="B811" t="s">
        <v>67</v>
      </c>
      <c r="C811" t="s">
        <v>877</v>
      </c>
      <c r="D811">
        <v>100.03853599999999</v>
      </c>
      <c r="E811">
        <v>152</v>
      </c>
      <c r="F811">
        <v>193.556061</v>
      </c>
      <c r="G811">
        <v>99.333297999999999</v>
      </c>
      <c r="H811" t="str">
        <f t="shared" si="62"/>
        <v>03</v>
      </c>
      <c r="I811" t="str">
        <f t="shared" si="63"/>
        <v>13</v>
      </c>
      <c r="J811" t="str">
        <f t="shared" si="64"/>
        <v>38</v>
      </c>
      <c r="K811">
        <f t="shared" si="65"/>
        <v>11618</v>
      </c>
      <c r="L811" s="11">
        <f t="shared" si="66"/>
        <v>809</v>
      </c>
    </row>
    <row r="812" spans="1:12" x14ac:dyDescent="0.35">
      <c r="A812" t="s">
        <v>66</v>
      </c>
      <c r="B812" t="s">
        <v>67</v>
      </c>
      <c r="C812" t="s">
        <v>878</v>
      </c>
      <c r="D812">
        <v>100.04330400000001</v>
      </c>
      <c r="E812">
        <v>152</v>
      </c>
      <c r="F812">
        <v>193.53903199999999</v>
      </c>
      <c r="G812">
        <v>99.333297999999999</v>
      </c>
      <c r="H812" t="str">
        <f t="shared" si="62"/>
        <v>03</v>
      </c>
      <c r="I812" t="str">
        <f t="shared" si="63"/>
        <v>13</v>
      </c>
      <c r="J812" t="str">
        <f t="shared" si="64"/>
        <v>39</v>
      </c>
      <c r="K812">
        <f t="shared" si="65"/>
        <v>11619</v>
      </c>
      <c r="L812" s="11">
        <f t="shared" si="66"/>
        <v>810</v>
      </c>
    </row>
    <row r="813" spans="1:12" x14ac:dyDescent="0.35">
      <c r="A813" t="s">
        <v>66</v>
      </c>
      <c r="B813" t="s">
        <v>67</v>
      </c>
      <c r="C813" t="s">
        <v>879</v>
      </c>
      <c r="D813">
        <v>100.046509</v>
      </c>
      <c r="E813">
        <v>152</v>
      </c>
      <c r="F813">
        <v>193.65263400000001</v>
      </c>
      <c r="G813">
        <v>99.333297999999999</v>
      </c>
      <c r="H813" t="str">
        <f t="shared" si="62"/>
        <v>03</v>
      </c>
      <c r="I813" t="str">
        <f t="shared" si="63"/>
        <v>13</v>
      </c>
      <c r="J813" t="str">
        <f t="shared" si="64"/>
        <v>40</v>
      </c>
      <c r="K813">
        <f t="shared" si="65"/>
        <v>11620</v>
      </c>
      <c r="L813" s="11">
        <f t="shared" si="66"/>
        <v>811</v>
      </c>
    </row>
    <row r="814" spans="1:12" x14ac:dyDescent="0.35">
      <c r="A814" t="s">
        <v>66</v>
      </c>
      <c r="B814" t="s">
        <v>67</v>
      </c>
      <c r="C814" t="s">
        <v>880</v>
      </c>
      <c r="D814">
        <v>100.049919</v>
      </c>
      <c r="E814">
        <v>152</v>
      </c>
      <c r="F814">
        <v>193.83393899999999</v>
      </c>
      <c r="G814">
        <v>99.333297999999999</v>
      </c>
      <c r="H814" t="str">
        <f t="shared" si="62"/>
        <v>03</v>
      </c>
      <c r="I814" t="str">
        <f t="shared" si="63"/>
        <v>13</v>
      </c>
      <c r="J814" t="str">
        <f t="shared" si="64"/>
        <v>41</v>
      </c>
      <c r="K814">
        <f t="shared" si="65"/>
        <v>11621</v>
      </c>
      <c r="L814" s="11">
        <f t="shared" si="66"/>
        <v>812</v>
      </c>
    </row>
    <row r="815" spans="1:12" x14ac:dyDescent="0.35">
      <c r="A815" t="s">
        <v>66</v>
      </c>
      <c r="B815" t="s">
        <v>67</v>
      </c>
      <c r="C815" t="s">
        <v>881</v>
      </c>
      <c r="D815">
        <v>100.051277</v>
      </c>
      <c r="E815">
        <v>152</v>
      </c>
      <c r="F815">
        <v>193.89579800000001</v>
      </c>
      <c r="G815">
        <v>99.333297999999999</v>
      </c>
      <c r="H815" t="str">
        <f t="shared" si="62"/>
        <v>03</v>
      </c>
      <c r="I815" t="str">
        <f t="shared" si="63"/>
        <v>13</v>
      </c>
      <c r="J815" t="str">
        <f t="shared" si="64"/>
        <v>42</v>
      </c>
      <c r="K815">
        <f t="shared" si="65"/>
        <v>11622</v>
      </c>
      <c r="L815" s="11">
        <f t="shared" si="66"/>
        <v>813</v>
      </c>
    </row>
    <row r="816" spans="1:12" x14ac:dyDescent="0.35">
      <c r="A816" t="s">
        <v>66</v>
      </c>
      <c r="B816" t="s">
        <v>67</v>
      </c>
      <c r="C816" t="s">
        <v>882</v>
      </c>
      <c r="D816">
        <v>100.052635</v>
      </c>
      <c r="E816">
        <v>152</v>
      </c>
      <c r="F816">
        <v>193.88270600000001</v>
      </c>
      <c r="G816">
        <v>99.333297999999999</v>
      </c>
      <c r="H816" t="str">
        <f t="shared" si="62"/>
        <v>03</v>
      </c>
      <c r="I816" t="str">
        <f t="shared" si="63"/>
        <v>13</v>
      </c>
      <c r="J816" t="str">
        <f t="shared" si="64"/>
        <v>43</v>
      </c>
      <c r="K816">
        <f t="shared" si="65"/>
        <v>11623</v>
      </c>
      <c r="L816" s="11">
        <f t="shared" si="66"/>
        <v>814</v>
      </c>
    </row>
    <row r="817" spans="1:12" x14ac:dyDescent="0.35">
      <c r="A817" t="s">
        <v>66</v>
      </c>
      <c r="B817" t="s">
        <v>67</v>
      </c>
      <c r="C817" t="s">
        <v>883</v>
      </c>
      <c r="D817">
        <v>100.05117</v>
      </c>
      <c r="E817">
        <v>152</v>
      </c>
      <c r="F817">
        <v>193.954758</v>
      </c>
      <c r="G817">
        <v>99.333297999999999</v>
      </c>
      <c r="H817" t="str">
        <f t="shared" si="62"/>
        <v>03</v>
      </c>
      <c r="I817" t="str">
        <f t="shared" si="63"/>
        <v>13</v>
      </c>
      <c r="J817" t="str">
        <f t="shared" si="64"/>
        <v>44</v>
      </c>
      <c r="K817">
        <f t="shared" si="65"/>
        <v>11624</v>
      </c>
      <c r="L817" s="11">
        <f t="shared" si="66"/>
        <v>815</v>
      </c>
    </row>
    <row r="818" spans="1:12" x14ac:dyDescent="0.35">
      <c r="A818" t="s">
        <v>66</v>
      </c>
      <c r="B818" t="s">
        <v>67</v>
      </c>
      <c r="C818" t="s">
        <v>884</v>
      </c>
      <c r="D818">
        <v>100.05381800000001</v>
      </c>
      <c r="E818">
        <v>152</v>
      </c>
      <c r="F818">
        <v>194.00207499999999</v>
      </c>
      <c r="G818">
        <v>99.333297999999999</v>
      </c>
      <c r="H818" t="str">
        <f t="shared" si="62"/>
        <v>03</v>
      </c>
      <c r="I818" t="str">
        <f t="shared" si="63"/>
        <v>13</v>
      </c>
      <c r="J818" t="str">
        <f t="shared" si="64"/>
        <v>45</v>
      </c>
      <c r="K818">
        <f t="shared" si="65"/>
        <v>11625</v>
      </c>
      <c r="L818" s="11">
        <f t="shared" si="66"/>
        <v>816</v>
      </c>
    </row>
    <row r="819" spans="1:12" x14ac:dyDescent="0.35">
      <c r="A819" t="s">
        <v>66</v>
      </c>
      <c r="B819" t="s">
        <v>67</v>
      </c>
      <c r="C819" t="s">
        <v>885</v>
      </c>
      <c r="D819">
        <v>100.05117</v>
      </c>
      <c r="E819">
        <v>152</v>
      </c>
      <c r="F819">
        <v>194.09771699999999</v>
      </c>
      <c r="G819">
        <v>99.333297999999999</v>
      </c>
      <c r="H819" t="str">
        <f t="shared" si="62"/>
        <v>03</v>
      </c>
      <c r="I819" t="str">
        <f t="shared" si="63"/>
        <v>13</v>
      </c>
      <c r="J819" t="str">
        <f t="shared" si="64"/>
        <v>46</v>
      </c>
      <c r="K819">
        <f t="shared" si="65"/>
        <v>11626</v>
      </c>
      <c r="L819" s="11">
        <f t="shared" si="66"/>
        <v>817</v>
      </c>
    </row>
    <row r="820" spans="1:12" x14ac:dyDescent="0.35">
      <c r="A820" t="s">
        <v>66</v>
      </c>
      <c r="B820" t="s">
        <v>67</v>
      </c>
      <c r="C820" t="s">
        <v>886</v>
      </c>
      <c r="D820">
        <v>100.049896</v>
      </c>
      <c r="E820">
        <v>152</v>
      </c>
      <c r="F820">
        <v>194.21795700000001</v>
      </c>
      <c r="G820">
        <v>99.333297999999999</v>
      </c>
      <c r="H820" t="str">
        <f t="shared" si="62"/>
        <v>03</v>
      </c>
      <c r="I820" t="str">
        <f t="shared" si="63"/>
        <v>13</v>
      </c>
      <c r="J820" t="str">
        <f t="shared" si="64"/>
        <v>47</v>
      </c>
      <c r="K820">
        <f t="shared" si="65"/>
        <v>11627</v>
      </c>
      <c r="L820" s="11">
        <f t="shared" si="66"/>
        <v>818</v>
      </c>
    </row>
    <row r="821" spans="1:12" x14ac:dyDescent="0.35">
      <c r="A821" t="s">
        <v>66</v>
      </c>
      <c r="B821" t="s">
        <v>67</v>
      </c>
      <c r="C821" t="s">
        <v>887</v>
      </c>
      <c r="D821">
        <v>100.046745</v>
      </c>
      <c r="E821">
        <v>152</v>
      </c>
      <c r="F821">
        <v>194.33639500000001</v>
      </c>
      <c r="G821">
        <v>99.333297999999999</v>
      </c>
      <c r="H821" t="str">
        <f t="shared" si="62"/>
        <v>03</v>
      </c>
      <c r="I821" t="str">
        <f t="shared" si="63"/>
        <v>13</v>
      </c>
      <c r="J821" t="str">
        <f t="shared" si="64"/>
        <v>48</v>
      </c>
      <c r="K821">
        <f t="shared" si="65"/>
        <v>11628</v>
      </c>
      <c r="L821" s="11">
        <f t="shared" si="66"/>
        <v>819</v>
      </c>
    </row>
    <row r="822" spans="1:12" x14ac:dyDescent="0.35">
      <c r="A822" t="s">
        <v>66</v>
      </c>
      <c r="B822" t="s">
        <v>67</v>
      </c>
      <c r="C822" t="s">
        <v>888</v>
      </c>
      <c r="D822">
        <v>100.041656</v>
      </c>
      <c r="E822">
        <v>152</v>
      </c>
      <c r="F822">
        <v>194.50134299999999</v>
      </c>
      <c r="G822">
        <v>99.333297999999999</v>
      </c>
      <c r="H822" t="str">
        <f t="shared" si="62"/>
        <v>03</v>
      </c>
      <c r="I822" t="str">
        <f t="shared" si="63"/>
        <v>13</v>
      </c>
      <c r="J822" t="str">
        <f t="shared" si="64"/>
        <v>49</v>
      </c>
      <c r="K822">
        <f t="shared" si="65"/>
        <v>11629</v>
      </c>
      <c r="L822" s="11">
        <f t="shared" si="66"/>
        <v>820</v>
      </c>
    </row>
    <row r="823" spans="1:12" x14ac:dyDescent="0.35">
      <c r="A823" t="s">
        <v>66</v>
      </c>
      <c r="B823" t="s">
        <v>67</v>
      </c>
      <c r="C823" t="s">
        <v>889</v>
      </c>
      <c r="D823">
        <v>100.037468</v>
      </c>
      <c r="E823">
        <v>152</v>
      </c>
      <c r="F823">
        <v>194.54930100000001</v>
      </c>
      <c r="G823">
        <v>99.333297999999999</v>
      </c>
      <c r="H823" t="str">
        <f t="shared" si="62"/>
        <v>03</v>
      </c>
      <c r="I823" t="str">
        <f t="shared" si="63"/>
        <v>13</v>
      </c>
      <c r="J823" t="str">
        <f t="shared" si="64"/>
        <v>50</v>
      </c>
      <c r="K823">
        <f t="shared" si="65"/>
        <v>11630</v>
      </c>
      <c r="L823" s="11">
        <f t="shared" si="66"/>
        <v>821</v>
      </c>
    </row>
    <row r="824" spans="1:12" x14ac:dyDescent="0.35">
      <c r="A824" t="s">
        <v>66</v>
      </c>
      <c r="B824" t="s">
        <v>67</v>
      </c>
      <c r="C824" t="s">
        <v>890</v>
      </c>
      <c r="D824">
        <v>100.035889</v>
      </c>
      <c r="E824">
        <v>152</v>
      </c>
      <c r="F824">
        <v>194.52195699999999</v>
      </c>
      <c r="G824">
        <v>99.333297999999999</v>
      </c>
      <c r="H824" t="str">
        <f t="shared" si="62"/>
        <v>03</v>
      </c>
      <c r="I824" t="str">
        <f t="shared" si="63"/>
        <v>13</v>
      </c>
      <c r="J824" t="str">
        <f t="shared" si="64"/>
        <v>51</v>
      </c>
      <c r="K824">
        <f t="shared" si="65"/>
        <v>11631</v>
      </c>
      <c r="L824" s="11">
        <f t="shared" si="66"/>
        <v>822</v>
      </c>
    </row>
    <row r="825" spans="1:12" x14ac:dyDescent="0.35">
      <c r="A825" t="s">
        <v>66</v>
      </c>
      <c r="B825" t="s">
        <v>67</v>
      </c>
      <c r="C825" t="s">
        <v>891</v>
      </c>
      <c r="D825">
        <v>100.033081</v>
      </c>
      <c r="E825">
        <v>152</v>
      </c>
      <c r="F825">
        <v>194.573151</v>
      </c>
      <c r="G825">
        <v>99.333297999999999</v>
      </c>
      <c r="H825" t="str">
        <f t="shared" si="62"/>
        <v>03</v>
      </c>
      <c r="I825" t="str">
        <f t="shared" si="63"/>
        <v>13</v>
      </c>
      <c r="J825" t="str">
        <f t="shared" si="64"/>
        <v>52</v>
      </c>
      <c r="K825">
        <f t="shared" si="65"/>
        <v>11632</v>
      </c>
      <c r="L825" s="11">
        <f t="shared" si="66"/>
        <v>823</v>
      </c>
    </row>
    <row r="826" spans="1:12" x14ac:dyDescent="0.35">
      <c r="A826" t="s">
        <v>66</v>
      </c>
      <c r="B826" t="s">
        <v>67</v>
      </c>
      <c r="C826" t="s">
        <v>892</v>
      </c>
      <c r="D826">
        <v>100.030258</v>
      </c>
      <c r="E826">
        <v>152</v>
      </c>
      <c r="F826">
        <v>194.71653699999999</v>
      </c>
      <c r="G826">
        <v>99.333297999999999</v>
      </c>
      <c r="H826" t="str">
        <f t="shared" si="62"/>
        <v>03</v>
      </c>
      <c r="I826" t="str">
        <f t="shared" si="63"/>
        <v>13</v>
      </c>
      <c r="J826" t="str">
        <f t="shared" si="64"/>
        <v>53</v>
      </c>
      <c r="K826">
        <f t="shared" si="65"/>
        <v>11633</v>
      </c>
      <c r="L826" s="11">
        <f t="shared" si="66"/>
        <v>824</v>
      </c>
    </row>
    <row r="827" spans="1:12" x14ac:dyDescent="0.35">
      <c r="A827" t="s">
        <v>66</v>
      </c>
      <c r="B827" t="s">
        <v>67</v>
      </c>
      <c r="C827" t="s">
        <v>893</v>
      </c>
      <c r="D827">
        <v>100.035866</v>
      </c>
      <c r="E827">
        <v>152</v>
      </c>
      <c r="F827">
        <v>194.68289200000001</v>
      </c>
      <c r="G827">
        <v>99.333297999999999</v>
      </c>
      <c r="H827" t="str">
        <f t="shared" si="62"/>
        <v>03</v>
      </c>
      <c r="I827" t="str">
        <f t="shared" si="63"/>
        <v>13</v>
      </c>
      <c r="J827" t="str">
        <f t="shared" si="64"/>
        <v>54</v>
      </c>
      <c r="K827">
        <f t="shared" si="65"/>
        <v>11634</v>
      </c>
      <c r="L827" s="11">
        <f t="shared" si="66"/>
        <v>825</v>
      </c>
    </row>
    <row r="828" spans="1:12" x14ac:dyDescent="0.35">
      <c r="A828" t="s">
        <v>66</v>
      </c>
      <c r="B828" t="s">
        <v>67</v>
      </c>
      <c r="C828" t="s">
        <v>894</v>
      </c>
      <c r="D828">
        <v>100.040565</v>
      </c>
      <c r="E828">
        <v>152</v>
      </c>
      <c r="F828">
        <v>194.69252</v>
      </c>
      <c r="G828">
        <v>99.333297999999999</v>
      </c>
      <c r="H828" t="str">
        <f t="shared" si="62"/>
        <v>03</v>
      </c>
      <c r="I828" t="str">
        <f t="shared" si="63"/>
        <v>13</v>
      </c>
      <c r="J828" t="str">
        <f t="shared" si="64"/>
        <v>55</v>
      </c>
      <c r="K828">
        <f t="shared" si="65"/>
        <v>11635</v>
      </c>
      <c r="L828" s="11">
        <f t="shared" si="66"/>
        <v>826</v>
      </c>
    </row>
    <row r="829" spans="1:12" x14ac:dyDescent="0.35">
      <c r="A829" t="s">
        <v>66</v>
      </c>
      <c r="B829" t="s">
        <v>67</v>
      </c>
      <c r="C829" t="s">
        <v>895</v>
      </c>
      <c r="D829">
        <v>100.04431200000001</v>
      </c>
      <c r="E829">
        <v>152</v>
      </c>
      <c r="F829">
        <v>194.71310399999999</v>
      </c>
      <c r="G829">
        <v>99.333297999999999</v>
      </c>
      <c r="H829" t="str">
        <f t="shared" si="62"/>
        <v>03</v>
      </c>
      <c r="I829" t="str">
        <f t="shared" si="63"/>
        <v>13</v>
      </c>
      <c r="J829" t="str">
        <f t="shared" si="64"/>
        <v>56</v>
      </c>
      <c r="K829">
        <f t="shared" si="65"/>
        <v>11636</v>
      </c>
      <c r="L829" s="11">
        <f t="shared" si="66"/>
        <v>827</v>
      </c>
    </row>
    <row r="830" spans="1:12" x14ac:dyDescent="0.35">
      <c r="A830" t="s">
        <v>66</v>
      </c>
      <c r="B830" t="s">
        <v>67</v>
      </c>
      <c r="C830" t="s">
        <v>896</v>
      </c>
      <c r="D830">
        <v>100.052116</v>
      </c>
      <c r="E830">
        <v>152</v>
      </c>
      <c r="F830">
        <v>194.75224299999999</v>
      </c>
      <c r="G830">
        <v>99.333297999999999</v>
      </c>
      <c r="H830" t="str">
        <f t="shared" si="62"/>
        <v>03</v>
      </c>
      <c r="I830" t="str">
        <f t="shared" si="63"/>
        <v>13</v>
      </c>
      <c r="J830" t="str">
        <f t="shared" si="64"/>
        <v>57</v>
      </c>
      <c r="K830">
        <f t="shared" si="65"/>
        <v>11637</v>
      </c>
      <c r="L830" s="11">
        <f t="shared" si="66"/>
        <v>828</v>
      </c>
    </row>
    <row r="831" spans="1:12" x14ac:dyDescent="0.35">
      <c r="A831" t="s">
        <v>66</v>
      </c>
      <c r="B831" t="s">
        <v>67</v>
      </c>
      <c r="C831" t="s">
        <v>897</v>
      </c>
      <c r="D831">
        <v>100.051987</v>
      </c>
      <c r="E831">
        <v>152</v>
      </c>
      <c r="F831">
        <v>194.807999</v>
      </c>
      <c r="G831">
        <v>99.333297999999999</v>
      </c>
      <c r="H831" t="str">
        <f t="shared" si="62"/>
        <v>03</v>
      </c>
      <c r="I831" t="str">
        <f t="shared" si="63"/>
        <v>13</v>
      </c>
      <c r="J831" t="str">
        <f t="shared" si="64"/>
        <v>58</v>
      </c>
      <c r="K831">
        <f t="shared" si="65"/>
        <v>11638</v>
      </c>
      <c r="L831" s="11">
        <f t="shared" si="66"/>
        <v>829</v>
      </c>
    </row>
    <row r="832" spans="1:12" x14ac:dyDescent="0.35">
      <c r="A832" t="s">
        <v>66</v>
      </c>
      <c r="B832" t="s">
        <v>67</v>
      </c>
      <c r="C832" t="s">
        <v>898</v>
      </c>
      <c r="D832">
        <v>100.055054</v>
      </c>
      <c r="E832">
        <v>152</v>
      </c>
      <c r="F832">
        <v>194.79869099999999</v>
      </c>
      <c r="G832">
        <v>99.333297999999999</v>
      </c>
      <c r="H832" t="str">
        <f t="shared" si="62"/>
        <v>03</v>
      </c>
      <c r="I832" t="str">
        <f t="shared" si="63"/>
        <v>13</v>
      </c>
      <c r="J832" t="str">
        <f t="shared" si="64"/>
        <v>59</v>
      </c>
      <c r="K832">
        <f t="shared" si="65"/>
        <v>11639</v>
      </c>
      <c r="L832" s="11">
        <f t="shared" si="66"/>
        <v>830</v>
      </c>
    </row>
    <row r="833" spans="1:12" x14ac:dyDescent="0.35">
      <c r="A833" t="s">
        <v>66</v>
      </c>
      <c r="B833" t="s">
        <v>67</v>
      </c>
      <c r="C833" t="s">
        <v>899</v>
      </c>
      <c r="D833">
        <v>100.05789900000001</v>
      </c>
      <c r="E833">
        <v>152</v>
      </c>
      <c r="F833">
        <v>194.91459699999999</v>
      </c>
      <c r="G833">
        <v>99.333297999999999</v>
      </c>
      <c r="H833" t="str">
        <f t="shared" si="62"/>
        <v>03</v>
      </c>
      <c r="I833" t="str">
        <f t="shared" si="63"/>
        <v>14</v>
      </c>
      <c r="J833" t="str">
        <f t="shared" si="64"/>
        <v>00</v>
      </c>
      <c r="K833">
        <f t="shared" si="65"/>
        <v>11640</v>
      </c>
      <c r="L833" s="11">
        <f t="shared" si="66"/>
        <v>831</v>
      </c>
    </row>
    <row r="834" spans="1:12" x14ac:dyDescent="0.35">
      <c r="A834" t="s">
        <v>66</v>
      </c>
      <c r="B834" t="s">
        <v>67</v>
      </c>
      <c r="C834" t="s">
        <v>900</v>
      </c>
      <c r="D834">
        <v>100.057236</v>
      </c>
      <c r="E834">
        <v>152</v>
      </c>
      <c r="F834">
        <v>195.05508399999999</v>
      </c>
      <c r="G834">
        <v>99.333297999999999</v>
      </c>
      <c r="H834" t="str">
        <f t="shared" ref="H834:H897" si="67">LEFT(C834,2)</f>
        <v>03</v>
      </c>
      <c r="I834" t="str">
        <f t="shared" ref="I834:I897" si="68">MID(C834,4,2)</f>
        <v>14</v>
      </c>
      <c r="J834" t="str">
        <f t="shared" ref="J834:J897" si="69">MID(C834,7,2)</f>
        <v>01</v>
      </c>
      <c r="K834">
        <f t="shared" si="65"/>
        <v>11641</v>
      </c>
      <c r="L834" s="11">
        <f t="shared" si="66"/>
        <v>832</v>
      </c>
    </row>
    <row r="835" spans="1:12" x14ac:dyDescent="0.35">
      <c r="A835" t="s">
        <v>66</v>
      </c>
      <c r="B835" t="s">
        <v>67</v>
      </c>
      <c r="C835" t="s">
        <v>901</v>
      </c>
      <c r="D835">
        <v>100.060242</v>
      </c>
      <c r="E835">
        <v>152</v>
      </c>
      <c r="F835">
        <v>195.12243699999999</v>
      </c>
      <c r="G835">
        <v>99.333297999999999</v>
      </c>
      <c r="H835" t="str">
        <f t="shared" si="67"/>
        <v>03</v>
      </c>
      <c r="I835" t="str">
        <f t="shared" si="68"/>
        <v>14</v>
      </c>
      <c r="J835" t="str">
        <f t="shared" si="69"/>
        <v>02</v>
      </c>
      <c r="K835">
        <f t="shared" ref="K835:K898" si="70">J835+I835*60+H835*60*60</f>
        <v>11642</v>
      </c>
      <c r="L835" s="11">
        <f t="shared" si="66"/>
        <v>833</v>
      </c>
    </row>
    <row r="836" spans="1:12" x14ac:dyDescent="0.35">
      <c r="A836" t="s">
        <v>66</v>
      </c>
      <c r="B836" t="s">
        <v>67</v>
      </c>
      <c r="C836" t="s">
        <v>902</v>
      </c>
      <c r="D836">
        <v>100.06051600000001</v>
      </c>
      <c r="E836">
        <v>152</v>
      </c>
      <c r="F836">
        <v>195.15507500000001</v>
      </c>
      <c r="G836">
        <v>99.333297999999999</v>
      </c>
      <c r="H836" t="str">
        <f t="shared" si="67"/>
        <v>03</v>
      </c>
      <c r="I836" t="str">
        <f t="shared" si="68"/>
        <v>14</v>
      </c>
      <c r="J836" t="str">
        <f t="shared" si="69"/>
        <v>03</v>
      </c>
      <c r="K836">
        <f t="shared" si="70"/>
        <v>11643</v>
      </c>
      <c r="L836" s="11">
        <f t="shared" si="66"/>
        <v>834</v>
      </c>
    </row>
    <row r="837" spans="1:12" x14ac:dyDescent="0.35">
      <c r="A837" t="s">
        <v>66</v>
      </c>
      <c r="B837" t="s">
        <v>67</v>
      </c>
      <c r="C837" t="s">
        <v>903</v>
      </c>
      <c r="D837">
        <v>100.066216</v>
      </c>
      <c r="E837">
        <v>152</v>
      </c>
      <c r="F837">
        <v>195.14598100000001</v>
      </c>
      <c r="G837">
        <v>99.333297999999999</v>
      </c>
      <c r="H837" t="str">
        <f t="shared" si="67"/>
        <v>03</v>
      </c>
      <c r="I837" t="str">
        <f t="shared" si="68"/>
        <v>14</v>
      </c>
      <c r="J837" t="str">
        <f t="shared" si="69"/>
        <v>04</v>
      </c>
      <c r="K837">
        <f t="shared" si="70"/>
        <v>11644</v>
      </c>
      <c r="L837" s="11">
        <f t="shared" si="66"/>
        <v>835</v>
      </c>
    </row>
    <row r="838" spans="1:12" x14ac:dyDescent="0.35">
      <c r="A838" t="s">
        <v>66</v>
      </c>
      <c r="B838" t="s">
        <v>67</v>
      </c>
      <c r="C838" t="s">
        <v>904</v>
      </c>
      <c r="D838">
        <v>100.07073200000001</v>
      </c>
      <c r="E838">
        <v>152</v>
      </c>
      <c r="F838">
        <v>195.098648</v>
      </c>
      <c r="G838">
        <v>99.333297999999999</v>
      </c>
      <c r="H838" t="str">
        <f t="shared" si="67"/>
        <v>03</v>
      </c>
      <c r="I838" t="str">
        <f t="shared" si="68"/>
        <v>14</v>
      </c>
      <c r="J838" t="str">
        <f t="shared" si="69"/>
        <v>05</v>
      </c>
      <c r="K838">
        <f t="shared" si="70"/>
        <v>11645</v>
      </c>
      <c r="L838" s="11">
        <f t="shared" si="66"/>
        <v>836</v>
      </c>
    </row>
    <row r="839" spans="1:12" x14ac:dyDescent="0.35">
      <c r="A839" t="s">
        <v>66</v>
      </c>
      <c r="B839" t="s">
        <v>67</v>
      </c>
      <c r="C839" t="s">
        <v>905</v>
      </c>
      <c r="D839">
        <v>100.069633</v>
      </c>
      <c r="E839">
        <v>152</v>
      </c>
      <c r="F839">
        <v>195.178741</v>
      </c>
      <c r="G839">
        <v>99.333297999999999</v>
      </c>
      <c r="H839" t="str">
        <f t="shared" si="67"/>
        <v>03</v>
      </c>
      <c r="I839" t="str">
        <f t="shared" si="68"/>
        <v>14</v>
      </c>
      <c r="J839" t="str">
        <f t="shared" si="69"/>
        <v>06</v>
      </c>
      <c r="K839">
        <f t="shared" si="70"/>
        <v>11646</v>
      </c>
      <c r="L839" s="11">
        <f t="shared" si="66"/>
        <v>837</v>
      </c>
    </row>
    <row r="840" spans="1:12" x14ac:dyDescent="0.35">
      <c r="A840" t="s">
        <v>66</v>
      </c>
      <c r="B840" t="s">
        <v>67</v>
      </c>
      <c r="C840" t="s">
        <v>906</v>
      </c>
      <c r="D840">
        <v>100.065971</v>
      </c>
      <c r="E840">
        <v>152</v>
      </c>
      <c r="F840">
        <v>195.22761499999999</v>
      </c>
      <c r="G840">
        <v>99.333297999999999</v>
      </c>
      <c r="H840" t="str">
        <f t="shared" si="67"/>
        <v>03</v>
      </c>
      <c r="I840" t="str">
        <f t="shared" si="68"/>
        <v>14</v>
      </c>
      <c r="J840" t="str">
        <f t="shared" si="69"/>
        <v>07</v>
      </c>
      <c r="K840">
        <f t="shared" si="70"/>
        <v>11647</v>
      </c>
      <c r="L840" s="11">
        <f t="shared" si="66"/>
        <v>838</v>
      </c>
    </row>
    <row r="841" spans="1:12" x14ac:dyDescent="0.35">
      <c r="A841" t="s">
        <v>66</v>
      </c>
      <c r="B841" t="s">
        <v>67</v>
      </c>
      <c r="C841" t="s">
        <v>907</v>
      </c>
      <c r="D841">
        <v>100.055443</v>
      </c>
      <c r="E841">
        <v>152</v>
      </c>
      <c r="F841">
        <v>195.43931599999999</v>
      </c>
      <c r="G841">
        <v>99.333297999999999</v>
      </c>
      <c r="H841" t="str">
        <f t="shared" si="67"/>
        <v>03</v>
      </c>
      <c r="I841" t="str">
        <f t="shared" si="68"/>
        <v>14</v>
      </c>
      <c r="J841" t="str">
        <f t="shared" si="69"/>
        <v>08</v>
      </c>
      <c r="K841">
        <f t="shared" si="70"/>
        <v>11648</v>
      </c>
      <c r="L841" s="11">
        <f t="shared" si="66"/>
        <v>839</v>
      </c>
    </row>
    <row r="842" spans="1:12" x14ac:dyDescent="0.35">
      <c r="A842" t="s">
        <v>66</v>
      </c>
      <c r="B842" t="s">
        <v>67</v>
      </c>
      <c r="C842" t="s">
        <v>908</v>
      </c>
      <c r="D842">
        <v>100.045074</v>
      </c>
      <c r="E842">
        <v>152</v>
      </c>
      <c r="F842">
        <v>195.537521</v>
      </c>
      <c r="G842">
        <v>99.333297999999999</v>
      </c>
      <c r="H842" t="str">
        <f t="shared" si="67"/>
        <v>03</v>
      </c>
      <c r="I842" t="str">
        <f t="shared" si="68"/>
        <v>14</v>
      </c>
      <c r="J842" t="str">
        <f t="shared" si="69"/>
        <v>09</v>
      </c>
      <c r="K842">
        <f t="shared" si="70"/>
        <v>11649</v>
      </c>
      <c r="L842" s="11">
        <f t="shared" si="66"/>
        <v>840</v>
      </c>
    </row>
    <row r="843" spans="1:12" x14ac:dyDescent="0.35">
      <c r="A843" t="s">
        <v>66</v>
      </c>
      <c r="B843" t="s">
        <v>67</v>
      </c>
      <c r="C843" t="s">
        <v>909</v>
      </c>
      <c r="D843">
        <v>100.03675800000001</v>
      </c>
      <c r="E843">
        <v>152</v>
      </c>
      <c r="F843">
        <v>195.670242</v>
      </c>
      <c r="G843">
        <v>99.333297999999999</v>
      </c>
      <c r="H843" t="str">
        <f t="shared" si="67"/>
        <v>03</v>
      </c>
      <c r="I843" t="str">
        <f t="shared" si="68"/>
        <v>14</v>
      </c>
      <c r="J843" t="str">
        <f t="shared" si="69"/>
        <v>10</v>
      </c>
      <c r="K843">
        <f t="shared" si="70"/>
        <v>11650</v>
      </c>
      <c r="L843" s="11">
        <f t="shared" si="66"/>
        <v>841</v>
      </c>
    </row>
    <row r="844" spans="1:12" x14ac:dyDescent="0.35">
      <c r="A844" t="s">
        <v>66</v>
      </c>
      <c r="B844" t="s">
        <v>67</v>
      </c>
      <c r="C844" t="s">
        <v>910</v>
      </c>
      <c r="D844">
        <v>100.029877</v>
      </c>
      <c r="E844">
        <v>152</v>
      </c>
      <c r="F844">
        <v>195.700287</v>
      </c>
      <c r="G844">
        <v>99.333297999999999</v>
      </c>
      <c r="H844" t="str">
        <f t="shared" si="67"/>
        <v>03</v>
      </c>
      <c r="I844" t="str">
        <f t="shared" si="68"/>
        <v>14</v>
      </c>
      <c r="J844" t="str">
        <f t="shared" si="69"/>
        <v>11</v>
      </c>
      <c r="K844">
        <f t="shared" si="70"/>
        <v>11651</v>
      </c>
      <c r="L844" s="11">
        <f t="shared" si="66"/>
        <v>842</v>
      </c>
    </row>
    <row r="845" spans="1:12" x14ac:dyDescent="0.35">
      <c r="A845" t="s">
        <v>66</v>
      </c>
      <c r="B845" t="s">
        <v>67</v>
      </c>
      <c r="C845" t="s">
        <v>911</v>
      </c>
      <c r="D845">
        <v>100.022392</v>
      </c>
      <c r="E845">
        <v>152</v>
      </c>
      <c r="F845">
        <v>195.71237199999999</v>
      </c>
      <c r="G845">
        <v>99.333297999999999</v>
      </c>
      <c r="H845" t="str">
        <f t="shared" si="67"/>
        <v>03</v>
      </c>
      <c r="I845" t="str">
        <f t="shared" si="68"/>
        <v>14</v>
      </c>
      <c r="J845" t="str">
        <f t="shared" si="69"/>
        <v>12</v>
      </c>
      <c r="K845">
        <f t="shared" si="70"/>
        <v>11652</v>
      </c>
      <c r="L845" s="11">
        <f t="shared" si="66"/>
        <v>843</v>
      </c>
    </row>
    <row r="846" spans="1:12" x14ac:dyDescent="0.35">
      <c r="A846" t="s">
        <v>66</v>
      </c>
      <c r="B846" t="s">
        <v>67</v>
      </c>
      <c r="C846" t="s">
        <v>912</v>
      </c>
      <c r="D846">
        <v>100.020538</v>
      </c>
      <c r="E846">
        <v>152</v>
      </c>
      <c r="F846">
        <v>195.68533300000001</v>
      </c>
      <c r="G846">
        <v>99.333297999999999</v>
      </c>
      <c r="H846" t="str">
        <f t="shared" si="67"/>
        <v>03</v>
      </c>
      <c r="I846" t="str">
        <f t="shared" si="68"/>
        <v>14</v>
      </c>
      <c r="J846" t="str">
        <f t="shared" si="69"/>
        <v>13</v>
      </c>
      <c r="K846">
        <f t="shared" si="70"/>
        <v>11653</v>
      </c>
      <c r="L846" s="11">
        <f t="shared" si="66"/>
        <v>844</v>
      </c>
    </row>
    <row r="847" spans="1:12" x14ac:dyDescent="0.35">
      <c r="A847" t="s">
        <v>66</v>
      </c>
      <c r="B847" t="s">
        <v>67</v>
      </c>
      <c r="C847" t="s">
        <v>913</v>
      </c>
      <c r="D847">
        <v>100.01818799999999</v>
      </c>
      <c r="E847">
        <v>152</v>
      </c>
      <c r="F847">
        <v>195.672684</v>
      </c>
      <c r="G847">
        <v>99.333297999999999</v>
      </c>
      <c r="H847" t="str">
        <f t="shared" si="67"/>
        <v>03</v>
      </c>
      <c r="I847" t="str">
        <f t="shared" si="68"/>
        <v>14</v>
      </c>
      <c r="J847" t="str">
        <f t="shared" si="69"/>
        <v>14</v>
      </c>
      <c r="K847">
        <f t="shared" si="70"/>
        <v>11654</v>
      </c>
      <c r="L847" s="11">
        <f t="shared" si="66"/>
        <v>845</v>
      </c>
    </row>
    <row r="848" spans="1:12" x14ac:dyDescent="0.35">
      <c r="A848" t="s">
        <v>66</v>
      </c>
      <c r="B848" t="s">
        <v>67</v>
      </c>
      <c r="C848" t="s">
        <v>914</v>
      </c>
      <c r="D848">
        <v>100.012474</v>
      </c>
      <c r="E848">
        <v>152</v>
      </c>
      <c r="F848">
        <v>195.65953099999999</v>
      </c>
      <c r="G848">
        <v>99.333297999999999</v>
      </c>
      <c r="H848" t="str">
        <f t="shared" si="67"/>
        <v>03</v>
      </c>
      <c r="I848" t="str">
        <f t="shared" si="68"/>
        <v>14</v>
      </c>
      <c r="J848" t="str">
        <f t="shared" si="69"/>
        <v>15</v>
      </c>
      <c r="K848">
        <f t="shared" si="70"/>
        <v>11655</v>
      </c>
      <c r="L848" s="11">
        <f t="shared" si="66"/>
        <v>846</v>
      </c>
    </row>
    <row r="849" spans="1:12" x14ac:dyDescent="0.35">
      <c r="A849" t="s">
        <v>66</v>
      </c>
      <c r="B849" t="s">
        <v>67</v>
      </c>
      <c r="C849" t="s">
        <v>915</v>
      </c>
      <c r="D849">
        <v>100.011734</v>
      </c>
      <c r="E849">
        <v>152</v>
      </c>
      <c r="F849">
        <v>195.73846399999999</v>
      </c>
      <c r="G849">
        <v>99.333297999999999</v>
      </c>
      <c r="H849" t="str">
        <f t="shared" si="67"/>
        <v>03</v>
      </c>
      <c r="I849" t="str">
        <f t="shared" si="68"/>
        <v>14</v>
      </c>
      <c r="J849" t="str">
        <f t="shared" si="69"/>
        <v>16</v>
      </c>
      <c r="K849">
        <f t="shared" si="70"/>
        <v>11656</v>
      </c>
      <c r="L849" s="11">
        <f t="shared" ref="L849:L912" si="71">K849-$K$2</f>
        <v>847</v>
      </c>
    </row>
    <row r="850" spans="1:12" x14ac:dyDescent="0.35">
      <c r="A850" t="s">
        <v>66</v>
      </c>
      <c r="B850" t="s">
        <v>67</v>
      </c>
      <c r="C850" t="s">
        <v>916</v>
      </c>
      <c r="D850">
        <v>100.009377</v>
      </c>
      <c r="E850">
        <v>152</v>
      </c>
      <c r="F850">
        <v>195.79196200000001</v>
      </c>
      <c r="G850">
        <v>99.333297999999999</v>
      </c>
      <c r="H850" t="str">
        <f t="shared" si="67"/>
        <v>03</v>
      </c>
      <c r="I850" t="str">
        <f t="shared" si="68"/>
        <v>14</v>
      </c>
      <c r="J850" t="str">
        <f t="shared" si="69"/>
        <v>17</v>
      </c>
      <c r="K850">
        <f t="shared" si="70"/>
        <v>11657</v>
      </c>
      <c r="L850" s="11">
        <f t="shared" si="71"/>
        <v>848</v>
      </c>
    </row>
    <row r="851" spans="1:12" x14ac:dyDescent="0.35">
      <c r="A851" t="s">
        <v>66</v>
      </c>
      <c r="B851" t="s">
        <v>67</v>
      </c>
      <c r="C851" t="s">
        <v>917</v>
      </c>
      <c r="D851">
        <v>100.00705000000001</v>
      </c>
      <c r="E851">
        <v>152</v>
      </c>
      <c r="F851">
        <v>195.87853999999999</v>
      </c>
      <c r="G851">
        <v>99.333297999999999</v>
      </c>
      <c r="H851" t="str">
        <f t="shared" si="67"/>
        <v>03</v>
      </c>
      <c r="I851" t="str">
        <f t="shared" si="68"/>
        <v>14</v>
      </c>
      <c r="J851" t="str">
        <f t="shared" si="69"/>
        <v>18</v>
      </c>
      <c r="K851">
        <f t="shared" si="70"/>
        <v>11658</v>
      </c>
      <c r="L851" s="11">
        <f t="shared" si="71"/>
        <v>849</v>
      </c>
    </row>
    <row r="852" spans="1:12" x14ac:dyDescent="0.35">
      <c r="A852" t="s">
        <v>66</v>
      </c>
      <c r="B852" t="s">
        <v>67</v>
      </c>
      <c r="C852" t="s">
        <v>918</v>
      </c>
      <c r="D852">
        <v>100.006378</v>
      </c>
      <c r="E852">
        <v>152</v>
      </c>
      <c r="F852">
        <v>195.93920900000001</v>
      </c>
      <c r="G852">
        <v>99.333297999999999</v>
      </c>
      <c r="H852" t="str">
        <f t="shared" si="67"/>
        <v>03</v>
      </c>
      <c r="I852" t="str">
        <f t="shared" si="68"/>
        <v>14</v>
      </c>
      <c r="J852" t="str">
        <f t="shared" si="69"/>
        <v>19</v>
      </c>
      <c r="K852">
        <f t="shared" si="70"/>
        <v>11659</v>
      </c>
      <c r="L852" s="11">
        <f t="shared" si="71"/>
        <v>850</v>
      </c>
    </row>
    <row r="853" spans="1:12" x14ac:dyDescent="0.35">
      <c r="A853" t="s">
        <v>66</v>
      </c>
      <c r="B853" t="s">
        <v>67</v>
      </c>
      <c r="C853" t="s">
        <v>919</v>
      </c>
      <c r="D853">
        <v>100.006119</v>
      </c>
      <c r="E853">
        <v>152</v>
      </c>
      <c r="F853">
        <v>195.91490200000001</v>
      </c>
      <c r="G853">
        <v>99.333297999999999</v>
      </c>
      <c r="H853" t="str">
        <f t="shared" si="67"/>
        <v>03</v>
      </c>
      <c r="I853" t="str">
        <f t="shared" si="68"/>
        <v>14</v>
      </c>
      <c r="J853" t="str">
        <f t="shared" si="69"/>
        <v>20</v>
      </c>
      <c r="K853">
        <f t="shared" si="70"/>
        <v>11660</v>
      </c>
      <c r="L853" s="11">
        <f t="shared" si="71"/>
        <v>851</v>
      </c>
    </row>
    <row r="854" spans="1:12" x14ac:dyDescent="0.35">
      <c r="A854" t="s">
        <v>66</v>
      </c>
      <c r="B854" t="s">
        <v>67</v>
      </c>
      <c r="C854" t="s">
        <v>920</v>
      </c>
      <c r="D854">
        <v>100.004318</v>
      </c>
      <c r="E854">
        <v>152</v>
      </c>
      <c r="F854">
        <v>195.91909799999999</v>
      </c>
      <c r="G854">
        <v>99.333297999999999</v>
      </c>
      <c r="H854" t="str">
        <f t="shared" si="67"/>
        <v>03</v>
      </c>
      <c r="I854" t="str">
        <f t="shared" si="68"/>
        <v>14</v>
      </c>
      <c r="J854" t="str">
        <f t="shared" si="69"/>
        <v>21</v>
      </c>
      <c r="K854">
        <f t="shared" si="70"/>
        <v>11661</v>
      </c>
      <c r="L854" s="11">
        <f t="shared" si="71"/>
        <v>852</v>
      </c>
    </row>
    <row r="855" spans="1:12" x14ac:dyDescent="0.35">
      <c r="A855" t="s">
        <v>66</v>
      </c>
      <c r="B855" t="s">
        <v>67</v>
      </c>
      <c r="C855" t="s">
        <v>921</v>
      </c>
      <c r="D855">
        <v>100.00050400000001</v>
      </c>
      <c r="E855">
        <v>152</v>
      </c>
      <c r="F855">
        <v>195.97352599999999</v>
      </c>
      <c r="G855">
        <v>99.333297999999999</v>
      </c>
      <c r="H855" t="str">
        <f t="shared" si="67"/>
        <v>03</v>
      </c>
      <c r="I855" t="str">
        <f t="shared" si="68"/>
        <v>14</v>
      </c>
      <c r="J855" t="str">
        <f t="shared" si="69"/>
        <v>22</v>
      </c>
      <c r="K855">
        <f t="shared" si="70"/>
        <v>11662</v>
      </c>
      <c r="L855" s="11">
        <f t="shared" si="71"/>
        <v>853</v>
      </c>
    </row>
    <row r="856" spans="1:12" x14ac:dyDescent="0.35">
      <c r="A856" t="s">
        <v>66</v>
      </c>
      <c r="B856" t="s">
        <v>67</v>
      </c>
      <c r="C856" t="s">
        <v>922</v>
      </c>
      <c r="D856">
        <v>99.999695000000003</v>
      </c>
      <c r="E856">
        <v>152</v>
      </c>
      <c r="F856">
        <v>196.00578300000001</v>
      </c>
      <c r="G856">
        <v>99.333297999999999</v>
      </c>
      <c r="H856" t="str">
        <f t="shared" si="67"/>
        <v>03</v>
      </c>
      <c r="I856" t="str">
        <f t="shared" si="68"/>
        <v>14</v>
      </c>
      <c r="J856" t="str">
        <f t="shared" si="69"/>
        <v>23</v>
      </c>
      <c r="K856">
        <f t="shared" si="70"/>
        <v>11663</v>
      </c>
      <c r="L856" s="11">
        <f t="shared" si="71"/>
        <v>854</v>
      </c>
    </row>
    <row r="857" spans="1:12" x14ac:dyDescent="0.35">
      <c r="A857" t="s">
        <v>66</v>
      </c>
      <c r="B857" t="s">
        <v>67</v>
      </c>
      <c r="C857" t="s">
        <v>923</v>
      </c>
      <c r="D857">
        <v>99.999008000000003</v>
      </c>
      <c r="E857">
        <v>152</v>
      </c>
      <c r="F857">
        <v>195.999481</v>
      </c>
      <c r="G857">
        <v>99.333297999999999</v>
      </c>
      <c r="H857" t="str">
        <f t="shared" si="67"/>
        <v>03</v>
      </c>
      <c r="I857" t="str">
        <f t="shared" si="68"/>
        <v>14</v>
      </c>
      <c r="J857" t="str">
        <f t="shared" si="69"/>
        <v>24</v>
      </c>
      <c r="K857">
        <f t="shared" si="70"/>
        <v>11664</v>
      </c>
      <c r="L857" s="11">
        <f t="shared" si="71"/>
        <v>855</v>
      </c>
    </row>
    <row r="858" spans="1:12" x14ac:dyDescent="0.35">
      <c r="A858" t="s">
        <v>66</v>
      </c>
      <c r="B858" t="s">
        <v>67</v>
      </c>
      <c r="C858" t="s">
        <v>924</v>
      </c>
      <c r="D858">
        <v>99.996178</v>
      </c>
      <c r="E858">
        <v>152</v>
      </c>
      <c r="F858">
        <v>196.00031999999999</v>
      </c>
      <c r="G858">
        <v>99.333297999999999</v>
      </c>
      <c r="H858" t="str">
        <f t="shared" si="67"/>
        <v>03</v>
      </c>
      <c r="I858" t="str">
        <f t="shared" si="68"/>
        <v>14</v>
      </c>
      <c r="J858" t="str">
        <f t="shared" si="69"/>
        <v>25</v>
      </c>
      <c r="K858">
        <f t="shared" si="70"/>
        <v>11665</v>
      </c>
      <c r="L858" s="11">
        <f t="shared" si="71"/>
        <v>856</v>
      </c>
    </row>
    <row r="859" spans="1:12" x14ac:dyDescent="0.35">
      <c r="A859" t="s">
        <v>66</v>
      </c>
      <c r="B859" t="s">
        <v>67</v>
      </c>
      <c r="C859" t="s">
        <v>925</v>
      </c>
      <c r="D859">
        <v>99.999747999999997</v>
      </c>
      <c r="E859">
        <v>152</v>
      </c>
      <c r="F859">
        <v>196.01004</v>
      </c>
      <c r="G859">
        <v>99.333297999999999</v>
      </c>
      <c r="H859" t="str">
        <f t="shared" si="67"/>
        <v>03</v>
      </c>
      <c r="I859" t="str">
        <f t="shared" si="68"/>
        <v>14</v>
      </c>
      <c r="J859" t="str">
        <f t="shared" si="69"/>
        <v>26</v>
      </c>
      <c r="K859">
        <f t="shared" si="70"/>
        <v>11666</v>
      </c>
      <c r="L859" s="11">
        <f t="shared" si="71"/>
        <v>857</v>
      </c>
    </row>
    <row r="860" spans="1:12" x14ac:dyDescent="0.35">
      <c r="A860" t="s">
        <v>66</v>
      </c>
      <c r="B860" t="s">
        <v>67</v>
      </c>
      <c r="C860" t="s">
        <v>926</v>
      </c>
      <c r="D860">
        <v>100.005852</v>
      </c>
      <c r="E860">
        <v>152</v>
      </c>
      <c r="F860">
        <v>196.06832900000001</v>
      </c>
      <c r="G860">
        <v>99.333297999999999</v>
      </c>
      <c r="H860" t="str">
        <f t="shared" si="67"/>
        <v>03</v>
      </c>
      <c r="I860" t="str">
        <f t="shared" si="68"/>
        <v>14</v>
      </c>
      <c r="J860" t="str">
        <f t="shared" si="69"/>
        <v>27</v>
      </c>
      <c r="K860">
        <f t="shared" si="70"/>
        <v>11667</v>
      </c>
      <c r="L860" s="11">
        <f t="shared" si="71"/>
        <v>858</v>
      </c>
    </row>
    <row r="861" spans="1:12" x14ac:dyDescent="0.35">
      <c r="A861" t="s">
        <v>66</v>
      </c>
      <c r="B861" t="s">
        <v>67</v>
      </c>
      <c r="C861" t="s">
        <v>927</v>
      </c>
      <c r="D861">
        <v>100.010002</v>
      </c>
      <c r="E861">
        <v>152</v>
      </c>
      <c r="F861">
        <v>196.09172100000001</v>
      </c>
      <c r="G861">
        <v>99.333297999999999</v>
      </c>
      <c r="H861" t="str">
        <f t="shared" si="67"/>
        <v>03</v>
      </c>
      <c r="I861" t="str">
        <f t="shared" si="68"/>
        <v>14</v>
      </c>
      <c r="J861" t="str">
        <f t="shared" si="69"/>
        <v>28</v>
      </c>
      <c r="K861">
        <f t="shared" si="70"/>
        <v>11668</v>
      </c>
      <c r="L861" s="11">
        <f t="shared" si="71"/>
        <v>859</v>
      </c>
    </row>
    <row r="862" spans="1:12" x14ac:dyDescent="0.35">
      <c r="A862" t="s">
        <v>66</v>
      </c>
      <c r="B862" t="s">
        <v>67</v>
      </c>
      <c r="C862" t="s">
        <v>928</v>
      </c>
      <c r="D862">
        <v>100.020523</v>
      </c>
      <c r="E862">
        <v>152</v>
      </c>
      <c r="F862">
        <v>196.037308</v>
      </c>
      <c r="G862">
        <v>99.333297999999999</v>
      </c>
      <c r="H862" t="str">
        <f t="shared" si="67"/>
        <v>03</v>
      </c>
      <c r="I862" t="str">
        <f t="shared" si="68"/>
        <v>14</v>
      </c>
      <c r="J862" t="str">
        <f t="shared" si="69"/>
        <v>29</v>
      </c>
      <c r="K862">
        <f t="shared" si="70"/>
        <v>11669</v>
      </c>
      <c r="L862" s="11">
        <f t="shared" si="71"/>
        <v>860</v>
      </c>
    </row>
    <row r="863" spans="1:12" x14ac:dyDescent="0.35">
      <c r="A863" t="s">
        <v>66</v>
      </c>
      <c r="B863" t="s">
        <v>67</v>
      </c>
      <c r="C863" t="s">
        <v>929</v>
      </c>
      <c r="D863">
        <v>100.02608499999999</v>
      </c>
      <c r="E863">
        <v>152</v>
      </c>
      <c r="F863">
        <v>196.06347700000001</v>
      </c>
      <c r="G863">
        <v>99.333297999999999</v>
      </c>
      <c r="H863" t="str">
        <f t="shared" si="67"/>
        <v>03</v>
      </c>
      <c r="I863" t="str">
        <f t="shared" si="68"/>
        <v>14</v>
      </c>
      <c r="J863" t="str">
        <f t="shared" si="69"/>
        <v>30</v>
      </c>
      <c r="K863">
        <f t="shared" si="70"/>
        <v>11670</v>
      </c>
      <c r="L863" s="11">
        <f t="shared" si="71"/>
        <v>861</v>
      </c>
    </row>
    <row r="864" spans="1:12" x14ac:dyDescent="0.35">
      <c r="A864" t="s">
        <v>66</v>
      </c>
      <c r="B864" t="s">
        <v>67</v>
      </c>
      <c r="C864" t="s">
        <v>930</v>
      </c>
      <c r="D864">
        <v>100.028526</v>
      </c>
      <c r="E864">
        <v>152</v>
      </c>
      <c r="F864">
        <v>196.10279800000001</v>
      </c>
      <c r="G864">
        <v>99.333297999999999</v>
      </c>
      <c r="H864" t="str">
        <f t="shared" si="67"/>
        <v>03</v>
      </c>
      <c r="I864" t="str">
        <f t="shared" si="68"/>
        <v>14</v>
      </c>
      <c r="J864" t="str">
        <f t="shared" si="69"/>
        <v>31</v>
      </c>
      <c r="K864">
        <f t="shared" si="70"/>
        <v>11671</v>
      </c>
      <c r="L864" s="11">
        <f t="shared" si="71"/>
        <v>862</v>
      </c>
    </row>
    <row r="865" spans="1:12" x14ac:dyDescent="0.35">
      <c r="A865" t="s">
        <v>66</v>
      </c>
      <c r="B865" t="s">
        <v>67</v>
      </c>
      <c r="C865" t="s">
        <v>931</v>
      </c>
      <c r="D865">
        <v>100.03434</v>
      </c>
      <c r="E865">
        <v>152</v>
      </c>
      <c r="F865">
        <v>196.13781700000001</v>
      </c>
      <c r="G865">
        <v>99.333297999999999</v>
      </c>
      <c r="H865" t="str">
        <f t="shared" si="67"/>
        <v>03</v>
      </c>
      <c r="I865" t="str">
        <f t="shared" si="68"/>
        <v>14</v>
      </c>
      <c r="J865" t="str">
        <f t="shared" si="69"/>
        <v>32</v>
      </c>
      <c r="K865">
        <f t="shared" si="70"/>
        <v>11672</v>
      </c>
      <c r="L865" s="11">
        <f t="shared" si="71"/>
        <v>863</v>
      </c>
    </row>
    <row r="866" spans="1:12" x14ac:dyDescent="0.35">
      <c r="A866" t="s">
        <v>66</v>
      </c>
      <c r="B866" t="s">
        <v>67</v>
      </c>
      <c r="C866" t="s">
        <v>932</v>
      </c>
      <c r="D866">
        <v>100.03422500000001</v>
      </c>
      <c r="E866">
        <v>152</v>
      </c>
      <c r="F866">
        <v>196.12127699999999</v>
      </c>
      <c r="G866">
        <v>99.333297999999999</v>
      </c>
      <c r="H866" t="str">
        <f t="shared" si="67"/>
        <v>03</v>
      </c>
      <c r="I866" t="str">
        <f t="shared" si="68"/>
        <v>14</v>
      </c>
      <c r="J866" t="str">
        <f t="shared" si="69"/>
        <v>33</v>
      </c>
      <c r="K866">
        <f t="shared" si="70"/>
        <v>11673</v>
      </c>
      <c r="L866" s="11">
        <f t="shared" si="71"/>
        <v>864</v>
      </c>
    </row>
    <row r="867" spans="1:12" x14ac:dyDescent="0.35">
      <c r="A867" t="s">
        <v>66</v>
      </c>
      <c r="B867" t="s">
        <v>67</v>
      </c>
      <c r="C867" t="s">
        <v>933</v>
      </c>
      <c r="D867">
        <v>100.033539</v>
      </c>
      <c r="E867">
        <v>152</v>
      </c>
      <c r="F867">
        <v>196.14996300000001</v>
      </c>
      <c r="G867">
        <v>99.333297999999999</v>
      </c>
      <c r="H867" t="str">
        <f t="shared" si="67"/>
        <v>03</v>
      </c>
      <c r="I867" t="str">
        <f t="shared" si="68"/>
        <v>14</v>
      </c>
      <c r="J867" t="str">
        <f t="shared" si="69"/>
        <v>34</v>
      </c>
      <c r="K867">
        <f t="shared" si="70"/>
        <v>11674</v>
      </c>
      <c r="L867" s="11">
        <f t="shared" si="71"/>
        <v>865</v>
      </c>
    </row>
    <row r="868" spans="1:12" x14ac:dyDescent="0.35">
      <c r="A868" t="s">
        <v>66</v>
      </c>
      <c r="B868" t="s">
        <v>67</v>
      </c>
      <c r="C868" t="s">
        <v>934</v>
      </c>
      <c r="D868">
        <v>100.031441</v>
      </c>
      <c r="E868">
        <v>152</v>
      </c>
      <c r="F868">
        <v>196.192184</v>
      </c>
      <c r="G868">
        <v>99.333297999999999</v>
      </c>
      <c r="H868" t="str">
        <f t="shared" si="67"/>
        <v>03</v>
      </c>
      <c r="I868" t="str">
        <f t="shared" si="68"/>
        <v>14</v>
      </c>
      <c r="J868" t="str">
        <f t="shared" si="69"/>
        <v>35</v>
      </c>
      <c r="K868">
        <f t="shared" si="70"/>
        <v>11675</v>
      </c>
      <c r="L868" s="11">
        <f t="shared" si="71"/>
        <v>866</v>
      </c>
    </row>
    <row r="869" spans="1:12" x14ac:dyDescent="0.35">
      <c r="A869" t="s">
        <v>66</v>
      </c>
      <c r="B869" t="s">
        <v>67</v>
      </c>
      <c r="C869" t="s">
        <v>935</v>
      </c>
      <c r="D869">
        <v>100.02430699999999</v>
      </c>
      <c r="E869">
        <v>152</v>
      </c>
      <c r="F869">
        <v>196.34811400000001</v>
      </c>
      <c r="G869">
        <v>99.333297999999999</v>
      </c>
      <c r="H869" t="str">
        <f t="shared" si="67"/>
        <v>03</v>
      </c>
      <c r="I869" t="str">
        <f t="shared" si="68"/>
        <v>14</v>
      </c>
      <c r="J869" t="str">
        <f t="shared" si="69"/>
        <v>36</v>
      </c>
      <c r="K869">
        <f t="shared" si="70"/>
        <v>11676</v>
      </c>
      <c r="L869" s="11">
        <f t="shared" si="71"/>
        <v>867</v>
      </c>
    </row>
    <row r="870" spans="1:12" x14ac:dyDescent="0.35">
      <c r="A870" t="s">
        <v>66</v>
      </c>
      <c r="B870" t="s">
        <v>67</v>
      </c>
      <c r="C870" t="s">
        <v>936</v>
      </c>
      <c r="D870">
        <v>100.022858</v>
      </c>
      <c r="E870">
        <v>152</v>
      </c>
      <c r="F870">
        <v>196.37210099999999</v>
      </c>
      <c r="G870">
        <v>99.333297999999999</v>
      </c>
      <c r="H870" t="str">
        <f t="shared" si="67"/>
        <v>03</v>
      </c>
      <c r="I870" t="str">
        <f t="shared" si="68"/>
        <v>14</v>
      </c>
      <c r="J870" t="str">
        <f t="shared" si="69"/>
        <v>37</v>
      </c>
      <c r="K870">
        <f t="shared" si="70"/>
        <v>11677</v>
      </c>
      <c r="L870" s="11">
        <f t="shared" si="71"/>
        <v>868</v>
      </c>
    </row>
    <row r="871" spans="1:12" x14ac:dyDescent="0.35">
      <c r="A871" t="s">
        <v>66</v>
      </c>
      <c r="B871" t="s">
        <v>67</v>
      </c>
      <c r="C871" t="s">
        <v>937</v>
      </c>
      <c r="D871">
        <v>100.019463</v>
      </c>
      <c r="E871">
        <v>152</v>
      </c>
      <c r="F871">
        <v>196.36084</v>
      </c>
      <c r="G871">
        <v>99.333297999999999</v>
      </c>
      <c r="H871" t="str">
        <f t="shared" si="67"/>
        <v>03</v>
      </c>
      <c r="I871" t="str">
        <f t="shared" si="68"/>
        <v>14</v>
      </c>
      <c r="J871" t="str">
        <f t="shared" si="69"/>
        <v>38</v>
      </c>
      <c r="K871">
        <f t="shared" si="70"/>
        <v>11678</v>
      </c>
      <c r="L871" s="11">
        <f t="shared" si="71"/>
        <v>869</v>
      </c>
    </row>
    <row r="872" spans="1:12" x14ac:dyDescent="0.35">
      <c r="A872" t="s">
        <v>66</v>
      </c>
      <c r="B872" t="s">
        <v>67</v>
      </c>
      <c r="C872" t="s">
        <v>938</v>
      </c>
      <c r="D872">
        <v>100.018333</v>
      </c>
      <c r="E872">
        <v>152</v>
      </c>
      <c r="F872">
        <v>196.299103</v>
      </c>
      <c r="G872">
        <v>99.333297999999999</v>
      </c>
      <c r="H872" t="str">
        <f t="shared" si="67"/>
        <v>03</v>
      </c>
      <c r="I872" t="str">
        <f t="shared" si="68"/>
        <v>14</v>
      </c>
      <c r="J872" t="str">
        <f t="shared" si="69"/>
        <v>39</v>
      </c>
      <c r="K872">
        <f t="shared" si="70"/>
        <v>11679</v>
      </c>
      <c r="L872" s="11">
        <f t="shared" si="71"/>
        <v>870</v>
      </c>
    </row>
    <row r="873" spans="1:12" x14ac:dyDescent="0.35">
      <c r="A873" t="s">
        <v>66</v>
      </c>
      <c r="B873" t="s">
        <v>67</v>
      </c>
      <c r="C873" t="s">
        <v>939</v>
      </c>
      <c r="D873">
        <v>100.019829</v>
      </c>
      <c r="E873">
        <v>152</v>
      </c>
      <c r="F873">
        <v>196.28028900000001</v>
      </c>
      <c r="G873">
        <v>99.333297999999999</v>
      </c>
      <c r="H873" t="str">
        <f t="shared" si="67"/>
        <v>03</v>
      </c>
      <c r="I873" t="str">
        <f t="shared" si="68"/>
        <v>14</v>
      </c>
      <c r="J873" t="str">
        <f t="shared" si="69"/>
        <v>40</v>
      </c>
      <c r="K873">
        <f t="shared" si="70"/>
        <v>11680</v>
      </c>
      <c r="L873" s="11">
        <f t="shared" si="71"/>
        <v>871</v>
      </c>
    </row>
    <row r="874" spans="1:12" x14ac:dyDescent="0.35">
      <c r="A874" t="s">
        <v>66</v>
      </c>
      <c r="B874" t="s">
        <v>67</v>
      </c>
      <c r="C874" t="s">
        <v>940</v>
      </c>
      <c r="D874">
        <v>100.019035</v>
      </c>
      <c r="E874">
        <v>152</v>
      </c>
      <c r="F874">
        <v>196.36076399999999</v>
      </c>
      <c r="G874">
        <v>99.333297999999999</v>
      </c>
      <c r="H874" t="str">
        <f t="shared" si="67"/>
        <v>03</v>
      </c>
      <c r="I874" t="str">
        <f t="shared" si="68"/>
        <v>14</v>
      </c>
      <c r="J874" t="str">
        <f t="shared" si="69"/>
        <v>41</v>
      </c>
      <c r="K874">
        <f t="shared" si="70"/>
        <v>11681</v>
      </c>
      <c r="L874" s="11">
        <f t="shared" si="71"/>
        <v>872</v>
      </c>
    </row>
    <row r="875" spans="1:12" x14ac:dyDescent="0.35">
      <c r="A875" t="s">
        <v>66</v>
      </c>
      <c r="B875" t="s">
        <v>67</v>
      </c>
      <c r="C875" t="s">
        <v>941</v>
      </c>
      <c r="D875">
        <v>100.01995100000001</v>
      </c>
      <c r="E875">
        <v>152</v>
      </c>
      <c r="F875">
        <v>196.37295499999999</v>
      </c>
      <c r="G875">
        <v>99.333297999999999</v>
      </c>
      <c r="H875" t="str">
        <f t="shared" si="67"/>
        <v>03</v>
      </c>
      <c r="I875" t="str">
        <f t="shared" si="68"/>
        <v>14</v>
      </c>
      <c r="J875" t="str">
        <f t="shared" si="69"/>
        <v>42</v>
      </c>
      <c r="K875">
        <f t="shared" si="70"/>
        <v>11682</v>
      </c>
      <c r="L875" s="11">
        <f t="shared" si="71"/>
        <v>873</v>
      </c>
    </row>
    <row r="876" spans="1:12" x14ac:dyDescent="0.35">
      <c r="A876" t="s">
        <v>66</v>
      </c>
      <c r="B876" t="s">
        <v>67</v>
      </c>
      <c r="C876" t="s">
        <v>942</v>
      </c>
      <c r="D876">
        <v>100.016716</v>
      </c>
      <c r="E876">
        <v>152</v>
      </c>
      <c r="F876">
        <v>196.40744000000001</v>
      </c>
      <c r="G876">
        <v>99.333297999999999</v>
      </c>
      <c r="H876" t="str">
        <f t="shared" si="67"/>
        <v>03</v>
      </c>
      <c r="I876" t="str">
        <f t="shared" si="68"/>
        <v>14</v>
      </c>
      <c r="J876" t="str">
        <f t="shared" si="69"/>
        <v>43</v>
      </c>
      <c r="K876">
        <f t="shared" si="70"/>
        <v>11683</v>
      </c>
      <c r="L876" s="11">
        <f t="shared" si="71"/>
        <v>874</v>
      </c>
    </row>
    <row r="877" spans="1:12" x14ac:dyDescent="0.35">
      <c r="A877" t="s">
        <v>66</v>
      </c>
      <c r="B877" t="s">
        <v>67</v>
      </c>
      <c r="C877" t="s">
        <v>943</v>
      </c>
      <c r="D877">
        <v>100.01416</v>
      </c>
      <c r="E877">
        <v>152</v>
      </c>
      <c r="F877">
        <v>196.509995</v>
      </c>
      <c r="G877">
        <v>99.333297999999999</v>
      </c>
      <c r="H877" t="str">
        <f t="shared" si="67"/>
        <v>03</v>
      </c>
      <c r="I877" t="str">
        <f t="shared" si="68"/>
        <v>14</v>
      </c>
      <c r="J877" t="str">
        <f t="shared" si="69"/>
        <v>44</v>
      </c>
      <c r="K877">
        <f t="shared" si="70"/>
        <v>11684</v>
      </c>
      <c r="L877" s="11">
        <f t="shared" si="71"/>
        <v>875</v>
      </c>
    </row>
    <row r="878" spans="1:12" x14ac:dyDescent="0.35">
      <c r="A878" t="s">
        <v>66</v>
      </c>
      <c r="B878" t="s">
        <v>67</v>
      </c>
      <c r="C878" t="s">
        <v>944</v>
      </c>
      <c r="D878">
        <v>100.009682</v>
      </c>
      <c r="E878">
        <v>152</v>
      </c>
      <c r="F878">
        <v>196.587357</v>
      </c>
      <c r="G878">
        <v>99.333297999999999</v>
      </c>
      <c r="H878" t="str">
        <f t="shared" si="67"/>
        <v>03</v>
      </c>
      <c r="I878" t="str">
        <f t="shared" si="68"/>
        <v>14</v>
      </c>
      <c r="J878" t="str">
        <f t="shared" si="69"/>
        <v>45</v>
      </c>
      <c r="K878">
        <f t="shared" si="70"/>
        <v>11685</v>
      </c>
      <c r="L878" s="11">
        <f t="shared" si="71"/>
        <v>876</v>
      </c>
    </row>
    <row r="879" spans="1:12" x14ac:dyDescent="0.35">
      <c r="A879" t="s">
        <v>66</v>
      </c>
      <c r="B879" t="s">
        <v>67</v>
      </c>
      <c r="C879" t="s">
        <v>945</v>
      </c>
      <c r="D879">
        <v>100.00913199999999</v>
      </c>
      <c r="E879">
        <v>152</v>
      </c>
      <c r="F879">
        <v>196.55200199999999</v>
      </c>
      <c r="G879">
        <v>99.333297999999999</v>
      </c>
      <c r="H879" t="str">
        <f t="shared" si="67"/>
        <v>03</v>
      </c>
      <c r="I879" t="str">
        <f t="shared" si="68"/>
        <v>14</v>
      </c>
      <c r="J879" t="str">
        <f t="shared" si="69"/>
        <v>46</v>
      </c>
      <c r="K879">
        <f t="shared" si="70"/>
        <v>11686</v>
      </c>
      <c r="L879" s="11">
        <f t="shared" si="71"/>
        <v>877</v>
      </c>
    </row>
    <row r="880" spans="1:12" x14ac:dyDescent="0.35">
      <c r="A880" t="s">
        <v>66</v>
      </c>
      <c r="B880" t="s">
        <v>67</v>
      </c>
      <c r="C880" t="s">
        <v>946</v>
      </c>
      <c r="D880">
        <v>100.006416</v>
      </c>
      <c r="E880">
        <v>152</v>
      </c>
      <c r="F880">
        <v>196.519913</v>
      </c>
      <c r="G880">
        <v>99.333297999999999</v>
      </c>
      <c r="H880" t="str">
        <f t="shared" si="67"/>
        <v>03</v>
      </c>
      <c r="I880" t="str">
        <f t="shared" si="68"/>
        <v>14</v>
      </c>
      <c r="J880" t="str">
        <f t="shared" si="69"/>
        <v>47</v>
      </c>
      <c r="K880">
        <f t="shared" si="70"/>
        <v>11687</v>
      </c>
      <c r="L880" s="11">
        <f t="shared" si="71"/>
        <v>878</v>
      </c>
    </row>
    <row r="881" spans="1:12" x14ac:dyDescent="0.35">
      <c r="A881" t="s">
        <v>66</v>
      </c>
      <c r="B881" t="s">
        <v>67</v>
      </c>
      <c r="C881" t="s">
        <v>947</v>
      </c>
      <c r="D881">
        <v>100.005325</v>
      </c>
      <c r="E881">
        <v>152</v>
      </c>
      <c r="F881">
        <v>196.52894599999999</v>
      </c>
      <c r="G881">
        <v>99.333297999999999</v>
      </c>
      <c r="H881" t="str">
        <f t="shared" si="67"/>
        <v>03</v>
      </c>
      <c r="I881" t="str">
        <f t="shared" si="68"/>
        <v>14</v>
      </c>
      <c r="J881" t="str">
        <f t="shared" si="69"/>
        <v>48</v>
      </c>
      <c r="K881">
        <f t="shared" si="70"/>
        <v>11688</v>
      </c>
      <c r="L881" s="11">
        <f t="shared" si="71"/>
        <v>879</v>
      </c>
    </row>
    <row r="882" spans="1:12" x14ac:dyDescent="0.35">
      <c r="A882" t="s">
        <v>66</v>
      </c>
      <c r="B882" t="s">
        <v>67</v>
      </c>
      <c r="C882" t="s">
        <v>948</v>
      </c>
      <c r="D882">
        <v>100.003136</v>
      </c>
      <c r="E882">
        <v>152</v>
      </c>
      <c r="F882">
        <v>196.602676</v>
      </c>
      <c r="G882">
        <v>99.333297999999999</v>
      </c>
      <c r="H882" t="str">
        <f t="shared" si="67"/>
        <v>03</v>
      </c>
      <c r="I882" t="str">
        <f t="shared" si="68"/>
        <v>14</v>
      </c>
      <c r="J882" t="str">
        <f t="shared" si="69"/>
        <v>49</v>
      </c>
      <c r="K882">
        <f t="shared" si="70"/>
        <v>11689</v>
      </c>
      <c r="L882" s="11">
        <f t="shared" si="71"/>
        <v>880</v>
      </c>
    </row>
    <row r="883" spans="1:12" x14ac:dyDescent="0.35">
      <c r="A883" t="s">
        <v>66</v>
      </c>
      <c r="B883" t="s">
        <v>67</v>
      </c>
      <c r="C883" t="s">
        <v>949</v>
      </c>
      <c r="D883">
        <v>100.006012</v>
      </c>
      <c r="E883">
        <v>152</v>
      </c>
      <c r="F883">
        <v>196.65571600000001</v>
      </c>
      <c r="G883">
        <v>99.333297999999999</v>
      </c>
      <c r="H883" t="str">
        <f t="shared" si="67"/>
        <v>03</v>
      </c>
      <c r="I883" t="str">
        <f t="shared" si="68"/>
        <v>14</v>
      </c>
      <c r="J883" t="str">
        <f t="shared" si="69"/>
        <v>50</v>
      </c>
      <c r="K883">
        <f t="shared" si="70"/>
        <v>11690</v>
      </c>
      <c r="L883" s="11">
        <f t="shared" si="71"/>
        <v>881</v>
      </c>
    </row>
    <row r="884" spans="1:12" x14ac:dyDescent="0.35">
      <c r="A884" t="s">
        <v>66</v>
      </c>
      <c r="B884" t="s">
        <v>67</v>
      </c>
      <c r="C884" t="s">
        <v>950</v>
      </c>
      <c r="D884">
        <v>100.00810199999999</v>
      </c>
      <c r="E884">
        <v>152</v>
      </c>
      <c r="F884">
        <v>196.64660599999999</v>
      </c>
      <c r="G884">
        <v>99.333297999999999</v>
      </c>
      <c r="H884" t="str">
        <f t="shared" si="67"/>
        <v>03</v>
      </c>
      <c r="I884" t="str">
        <f t="shared" si="68"/>
        <v>14</v>
      </c>
      <c r="J884" t="str">
        <f t="shared" si="69"/>
        <v>51</v>
      </c>
      <c r="K884">
        <f t="shared" si="70"/>
        <v>11691</v>
      </c>
      <c r="L884" s="11">
        <f t="shared" si="71"/>
        <v>882</v>
      </c>
    </row>
    <row r="885" spans="1:12" x14ac:dyDescent="0.35">
      <c r="A885" t="s">
        <v>66</v>
      </c>
      <c r="B885" t="s">
        <v>67</v>
      </c>
      <c r="C885" t="s">
        <v>951</v>
      </c>
      <c r="D885">
        <v>100.01142900000001</v>
      </c>
      <c r="E885">
        <v>152</v>
      </c>
      <c r="F885">
        <v>196.601395</v>
      </c>
      <c r="G885">
        <v>99.333297999999999</v>
      </c>
      <c r="H885" t="str">
        <f t="shared" si="67"/>
        <v>03</v>
      </c>
      <c r="I885" t="str">
        <f t="shared" si="68"/>
        <v>14</v>
      </c>
      <c r="J885" t="str">
        <f t="shared" si="69"/>
        <v>52</v>
      </c>
      <c r="K885">
        <f t="shared" si="70"/>
        <v>11692</v>
      </c>
      <c r="L885" s="11">
        <f t="shared" si="71"/>
        <v>883</v>
      </c>
    </row>
    <row r="886" spans="1:12" x14ac:dyDescent="0.35">
      <c r="A886" t="s">
        <v>66</v>
      </c>
      <c r="B886" t="s">
        <v>67</v>
      </c>
      <c r="C886" t="s">
        <v>952</v>
      </c>
      <c r="D886">
        <v>100.018646</v>
      </c>
      <c r="E886">
        <v>152</v>
      </c>
      <c r="F886">
        <v>196.54151899999999</v>
      </c>
      <c r="G886">
        <v>99.333297999999999</v>
      </c>
      <c r="H886" t="str">
        <f t="shared" si="67"/>
        <v>03</v>
      </c>
      <c r="I886" t="str">
        <f t="shared" si="68"/>
        <v>14</v>
      </c>
      <c r="J886" t="str">
        <f t="shared" si="69"/>
        <v>53</v>
      </c>
      <c r="K886">
        <f t="shared" si="70"/>
        <v>11693</v>
      </c>
      <c r="L886" s="11">
        <f t="shared" si="71"/>
        <v>884</v>
      </c>
    </row>
    <row r="887" spans="1:12" x14ac:dyDescent="0.35">
      <c r="A887" t="s">
        <v>66</v>
      </c>
      <c r="B887" t="s">
        <v>67</v>
      </c>
      <c r="C887" t="s">
        <v>953</v>
      </c>
      <c r="D887">
        <v>100.024956</v>
      </c>
      <c r="E887">
        <v>152</v>
      </c>
      <c r="F887">
        <v>196.50700399999999</v>
      </c>
      <c r="G887">
        <v>99.333297999999999</v>
      </c>
      <c r="H887" t="str">
        <f t="shared" si="67"/>
        <v>03</v>
      </c>
      <c r="I887" t="str">
        <f t="shared" si="68"/>
        <v>14</v>
      </c>
      <c r="J887" t="str">
        <f t="shared" si="69"/>
        <v>54</v>
      </c>
      <c r="K887">
        <f t="shared" si="70"/>
        <v>11694</v>
      </c>
      <c r="L887" s="11">
        <f t="shared" si="71"/>
        <v>885</v>
      </c>
    </row>
    <row r="888" spans="1:12" x14ac:dyDescent="0.35">
      <c r="A888" t="s">
        <v>66</v>
      </c>
      <c r="B888" t="s">
        <v>67</v>
      </c>
      <c r="C888" t="s">
        <v>954</v>
      </c>
      <c r="D888">
        <v>100.024933</v>
      </c>
      <c r="E888">
        <v>152</v>
      </c>
      <c r="F888">
        <v>196.54986600000001</v>
      </c>
      <c r="G888">
        <v>99.333297999999999</v>
      </c>
      <c r="H888" t="str">
        <f t="shared" si="67"/>
        <v>03</v>
      </c>
      <c r="I888" t="str">
        <f t="shared" si="68"/>
        <v>14</v>
      </c>
      <c r="J888" t="str">
        <f t="shared" si="69"/>
        <v>55</v>
      </c>
      <c r="K888">
        <f t="shared" si="70"/>
        <v>11695</v>
      </c>
      <c r="L888" s="11">
        <f t="shared" si="71"/>
        <v>886</v>
      </c>
    </row>
    <row r="889" spans="1:12" x14ac:dyDescent="0.35">
      <c r="A889" t="s">
        <v>66</v>
      </c>
      <c r="B889" t="s">
        <v>67</v>
      </c>
      <c r="C889" t="s">
        <v>955</v>
      </c>
      <c r="D889">
        <v>100.031006</v>
      </c>
      <c r="E889">
        <v>152</v>
      </c>
      <c r="F889">
        <v>196.52169799999999</v>
      </c>
      <c r="G889">
        <v>99.333297999999999</v>
      </c>
      <c r="H889" t="str">
        <f t="shared" si="67"/>
        <v>03</v>
      </c>
      <c r="I889" t="str">
        <f t="shared" si="68"/>
        <v>14</v>
      </c>
      <c r="J889" t="str">
        <f t="shared" si="69"/>
        <v>56</v>
      </c>
      <c r="K889">
        <f t="shared" si="70"/>
        <v>11696</v>
      </c>
      <c r="L889" s="11">
        <f t="shared" si="71"/>
        <v>887</v>
      </c>
    </row>
    <row r="890" spans="1:12" x14ac:dyDescent="0.35">
      <c r="A890" t="s">
        <v>66</v>
      </c>
      <c r="B890" t="s">
        <v>67</v>
      </c>
      <c r="C890" t="s">
        <v>956</v>
      </c>
      <c r="D890">
        <v>100.02494799999999</v>
      </c>
      <c r="E890">
        <v>152</v>
      </c>
      <c r="F890">
        <v>196.60536200000001</v>
      </c>
      <c r="G890">
        <v>99.333297999999999</v>
      </c>
      <c r="H890" t="str">
        <f t="shared" si="67"/>
        <v>03</v>
      </c>
      <c r="I890" t="str">
        <f t="shared" si="68"/>
        <v>14</v>
      </c>
      <c r="J890" t="str">
        <f t="shared" si="69"/>
        <v>57</v>
      </c>
      <c r="K890">
        <f t="shared" si="70"/>
        <v>11697</v>
      </c>
      <c r="L890" s="11">
        <f t="shared" si="71"/>
        <v>888</v>
      </c>
    </row>
    <row r="891" spans="1:12" x14ac:dyDescent="0.35">
      <c r="A891" t="s">
        <v>66</v>
      </c>
      <c r="B891" t="s">
        <v>67</v>
      </c>
      <c r="C891" t="s">
        <v>957</v>
      </c>
      <c r="D891">
        <v>100.026329</v>
      </c>
      <c r="E891">
        <v>152</v>
      </c>
      <c r="F891">
        <v>196.76707500000001</v>
      </c>
      <c r="G891">
        <v>99.333297999999999</v>
      </c>
      <c r="H891" t="str">
        <f t="shared" si="67"/>
        <v>03</v>
      </c>
      <c r="I891" t="str">
        <f t="shared" si="68"/>
        <v>14</v>
      </c>
      <c r="J891" t="str">
        <f t="shared" si="69"/>
        <v>58</v>
      </c>
      <c r="K891">
        <f t="shared" si="70"/>
        <v>11698</v>
      </c>
      <c r="L891" s="11">
        <f t="shared" si="71"/>
        <v>889</v>
      </c>
    </row>
    <row r="892" spans="1:12" x14ac:dyDescent="0.35">
      <c r="A892" t="s">
        <v>66</v>
      </c>
      <c r="B892" t="s">
        <v>67</v>
      </c>
      <c r="C892" t="s">
        <v>958</v>
      </c>
      <c r="D892">
        <v>100.015762</v>
      </c>
      <c r="E892">
        <v>152</v>
      </c>
      <c r="F892">
        <v>197.06449900000001</v>
      </c>
      <c r="G892">
        <v>99.333297999999999</v>
      </c>
      <c r="H892" t="str">
        <f t="shared" si="67"/>
        <v>03</v>
      </c>
      <c r="I892" t="str">
        <f t="shared" si="68"/>
        <v>14</v>
      </c>
      <c r="J892" t="str">
        <f t="shared" si="69"/>
        <v>59</v>
      </c>
      <c r="K892">
        <f t="shared" si="70"/>
        <v>11699</v>
      </c>
      <c r="L892" s="11">
        <f t="shared" si="71"/>
        <v>890</v>
      </c>
    </row>
    <row r="893" spans="1:12" x14ac:dyDescent="0.35">
      <c r="A893" t="s">
        <v>66</v>
      </c>
      <c r="B893" t="s">
        <v>67</v>
      </c>
      <c r="C893" t="s">
        <v>959</v>
      </c>
      <c r="D893">
        <v>100.001915</v>
      </c>
      <c r="E893">
        <v>152</v>
      </c>
      <c r="F893">
        <v>197.297729</v>
      </c>
      <c r="G893">
        <v>99.333297999999999</v>
      </c>
      <c r="H893" t="str">
        <f t="shared" si="67"/>
        <v>03</v>
      </c>
      <c r="I893" t="str">
        <f t="shared" si="68"/>
        <v>15</v>
      </c>
      <c r="J893" t="str">
        <f t="shared" si="69"/>
        <v>00</v>
      </c>
      <c r="K893">
        <f t="shared" si="70"/>
        <v>11700</v>
      </c>
      <c r="L893" s="11">
        <f t="shared" si="71"/>
        <v>891</v>
      </c>
    </row>
    <row r="894" spans="1:12" x14ac:dyDescent="0.35">
      <c r="A894" t="s">
        <v>66</v>
      </c>
      <c r="B894" t="s">
        <v>67</v>
      </c>
      <c r="C894" t="s">
        <v>960</v>
      </c>
      <c r="D894">
        <v>99.985175999999996</v>
      </c>
      <c r="E894">
        <v>152</v>
      </c>
      <c r="F894">
        <v>197.399597</v>
      </c>
      <c r="G894">
        <v>99.333297999999999</v>
      </c>
      <c r="H894" t="str">
        <f t="shared" si="67"/>
        <v>03</v>
      </c>
      <c r="I894" t="str">
        <f t="shared" si="68"/>
        <v>15</v>
      </c>
      <c r="J894" t="str">
        <f t="shared" si="69"/>
        <v>01</v>
      </c>
      <c r="K894">
        <f t="shared" si="70"/>
        <v>11701</v>
      </c>
      <c r="L894" s="11">
        <f t="shared" si="71"/>
        <v>892</v>
      </c>
    </row>
    <row r="895" spans="1:12" x14ac:dyDescent="0.35">
      <c r="A895" t="s">
        <v>66</v>
      </c>
      <c r="B895" t="s">
        <v>67</v>
      </c>
      <c r="C895" t="s">
        <v>961</v>
      </c>
      <c r="D895">
        <v>99.965401</v>
      </c>
      <c r="E895">
        <v>152</v>
      </c>
      <c r="F895">
        <v>197.52621500000001</v>
      </c>
      <c r="G895">
        <v>99.333297999999999</v>
      </c>
      <c r="H895" t="str">
        <f t="shared" si="67"/>
        <v>03</v>
      </c>
      <c r="I895" t="str">
        <f t="shared" si="68"/>
        <v>15</v>
      </c>
      <c r="J895" t="str">
        <f t="shared" si="69"/>
        <v>02</v>
      </c>
      <c r="K895">
        <f t="shared" si="70"/>
        <v>11702</v>
      </c>
      <c r="L895" s="11">
        <f t="shared" si="71"/>
        <v>893</v>
      </c>
    </row>
    <row r="896" spans="1:12" x14ac:dyDescent="0.35">
      <c r="A896" t="s">
        <v>66</v>
      </c>
      <c r="B896" t="s">
        <v>67</v>
      </c>
      <c r="C896" t="s">
        <v>962</v>
      </c>
      <c r="D896">
        <v>99.953666999999996</v>
      </c>
      <c r="E896">
        <v>152</v>
      </c>
      <c r="F896">
        <v>197.51966899999999</v>
      </c>
      <c r="G896">
        <v>99.333297999999999</v>
      </c>
      <c r="H896" t="str">
        <f t="shared" si="67"/>
        <v>03</v>
      </c>
      <c r="I896" t="str">
        <f t="shared" si="68"/>
        <v>15</v>
      </c>
      <c r="J896" t="str">
        <f t="shared" si="69"/>
        <v>03</v>
      </c>
      <c r="K896">
        <f t="shared" si="70"/>
        <v>11703</v>
      </c>
      <c r="L896" s="11">
        <f t="shared" si="71"/>
        <v>894</v>
      </c>
    </row>
    <row r="897" spans="1:12" x14ac:dyDescent="0.35">
      <c r="A897" t="s">
        <v>66</v>
      </c>
      <c r="B897" t="s">
        <v>67</v>
      </c>
      <c r="C897" t="s">
        <v>963</v>
      </c>
      <c r="D897">
        <v>99.939034000000007</v>
      </c>
      <c r="E897">
        <v>152</v>
      </c>
      <c r="F897">
        <v>197.55685399999999</v>
      </c>
      <c r="G897">
        <v>99.333297999999999</v>
      </c>
      <c r="H897" t="str">
        <f t="shared" si="67"/>
        <v>03</v>
      </c>
      <c r="I897" t="str">
        <f t="shared" si="68"/>
        <v>15</v>
      </c>
      <c r="J897" t="str">
        <f t="shared" si="69"/>
        <v>04</v>
      </c>
      <c r="K897">
        <f t="shared" si="70"/>
        <v>11704</v>
      </c>
      <c r="L897" s="11">
        <f t="shared" si="71"/>
        <v>895</v>
      </c>
    </row>
    <row r="898" spans="1:12" x14ac:dyDescent="0.35">
      <c r="A898" t="s">
        <v>66</v>
      </c>
      <c r="B898" t="s">
        <v>67</v>
      </c>
      <c r="C898" t="s">
        <v>964</v>
      </c>
      <c r="D898">
        <v>99.929305999999997</v>
      </c>
      <c r="E898">
        <v>152</v>
      </c>
      <c r="F898">
        <v>197.62402299999999</v>
      </c>
      <c r="G898">
        <v>99.333297999999999</v>
      </c>
      <c r="H898" t="str">
        <f t="shared" ref="H898:H961" si="72">LEFT(C898,2)</f>
        <v>03</v>
      </c>
      <c r="I898" t="str">
        <f t="shared" ref="I898:I961" si="73">MID(C898,4,2)</f>
        <v>15</v>
      </c>
      <c r="J898" t="str">
        <f t="shared" ref="J898:J961" si="74">MID(C898,7,2)</f>
        <v>05</v>
      </c>
      <c r="K898">
        <f t="shared" si="70"/>
        <v>11705</v>
      </c>
      <c r="L898" s="11">
        <f t="shared" si="71"/>
        <v>896</v>
      </c>
    </row>
    <row r="899" spans="1:12" x14ac:dyDescent="0.35">
      <c r="A899" t="s">
        <v>66</v>
      </c>
      <c r="B899" t="s">
        <v>67</v>
      </c>
      <c r="C899" t="s">
        <v>965</v>
      </c>
      <c r="D899">
        <v>99.916588000000004</v>
      </c>
      <c r="E899">
        <v>152</v>
      </c>
      <c r="F899">
        <v>197.622726</v>
      </c>
      <c r="G899">
        <v>99.333297999999999</v>
      </c>
      <c r="H899" t="str">
        <f t="shared" si="72"/>
        <v>03</v>
      </c>
      <c r="I899" t="str">
        <f t="shared" si="73"/>
        <v>15</v>
      </c>
      <c r="J899" t="str">
        <f t="shared" si="74"/>
        <v>06</v>
      </c>
      <c r="K899">
        <f t="shared" ref="K899:K962" si="75">J899+I899*60+H899*60*60</f>
        <v>11706</v>
      </c>
      <c r="L899" s="11">
        <f t="shared" si="71"/>
        <v>897</v>
      </c>
    </row>
    <row r="900" spans="1:12" x14ac:dyDescent="0.35">
      <c r="A900" t="s">
        <v>66</v>
      </c>
      <c r="B900" t="s">
        <v>67</v>
      </c>
      <c r="C900" t="s">
        <v>966</v>
      </c>
      <c r="D900">
        <v>99.907173</v>
      </c>
      <c r="E900">
        <v>152</v>
      </c>
      <c r="F900">
        <v>197.55351300000001</v>
      </c>
      <c r="G900">
        <v>99.333297999999999</v>
      </c>
      <c r="H900" t="str">
        <f t="shared" si="72"/>
        <v>03</v>
      </c>
      <c r="I900" t="str">
        <f t="shared" si="73"/>
        <v>15</v>
      </c>
      <c r="J900" t="str">
        <f t="shared" si="74"/>
        <v>07</v>
      </c>
      <c r="K900">
        <f t="shared" si="75"/>
        <v>11707</v>
      </c>
      <c r="L900" s="11">
        <f t="shared" si="71"/>
        <v>898</v>
      </c>
    </row>
    <row r="901" spans="1:12" x14ac:dyDescent="0.35">
      <c r="A901" t="s">
        <v>66</v>
      </c>
      <c r="B901" t="s">
        <v>67</v>
      </c>
      <c r="C901" t="s">
        <v>967</v>
      </c>
      <c r="D901">
        <v>99.902534000000003</v>
      </c>
      <c r="E901">
        <v>152</v>
      </c>
      <c r="F901">
        <v>197.475494</v>
      </c>
      <c r="G901">
        <v>99.333297999999999</v>
      </c>
      <c r="H901" t="str">
        <f t="shared" si="72"/>
        <v>03</v>
      </c>
      <c r="I901" t="str">
        <f t="shared" si="73"/>
        <v>15</v>
      </c>
      <c r="J901" t="str">
        <f t="shared" si="74"/>
        <v>08</v>
      </c>
      <c r="K901">
        <f t="shared" si="75"/>
        <v>11708</v>
      </c>
      <c r="L901" s="11">
        <f t="shared" si="71"/>
        <v>899</v>
      </c>
    </row>
    <row r="902" spans="1:12" x14ac:dyDescent="0.35">
      <c r="A902" t="s">
        <v>66</v>
      </c>
      <c r="B902" t="s">
        <v>67</v>
      </c>
      <c r="C902" t="s">
        <v>968</v>
      </c>
      <c r="D902">
        <v>99.905708000000004</v>
      </c>
      <c r="E902">
        <v>152</v>
      </c>
      <c r="F902">
        <v>197.37338299999999</v>
      </c>
      <c r="G902">
        <v>99.333297999999999</v>
      </c>
      <c r="H902" t="str">
        <f t="shared" si="72"/>
        <v>03</v>
      </c>
      <c r="I902" t="str">
        <f t="shared" si="73"/>
        <v>15</v>
      </c>
      <c r="J902" t="str">
        <f t="shared" si="74"/>
        <v>09</v>
      </c>
      <c r="K902">
        <f t="shared" si="75"/>
        <v>11709</v>
      </c>
      <c r="L902" s="11">
        <f t="shared" si="71"/>
        <v>900</v>
      </c>
    </row>
    <row r="903" spans="1:12" x14ac:dyDescent="0.35">
      <c r="A903" t="s">
        <v>66</v>
      </c>
      <c r="B903" t="s">
        <v>67</v>
      </c>
      <c r="C903" t="s">
        <v>969</v>
      </c>
      <c r="D903">
        <v>99.925430000000006</v>
      </c>
      <c r="E903">
        <v>152</v>
      </c>
      <c r="F903">
        <v>197.176346</v>
      </c>
      <c r="G903">
        <v>99.333297999999999</v>
      </c>
      <c r="H903" t="str">
        <f t="shared" si="72"/>
        <v>03</v>
      </c>
      <c r="I903" t="str">
        <f t="shared" si="73"/>
        <v>15</v>
      </c>
      <c r="J903" t="str">
        <f t="shared" si="74"/>
        <v>10</v>
      </c>
      <c r="K903">
        <f t="shared" si="75"/>
        <v>11710</v>
      </c>
      <c r="L903" s="11">
        <f t="shared" si="71"/>
        <v>901</v>
      </c>
    </row>
    <row r="904" spans="1:12" x14ac:dyDescent="0.35">
      <c r="A904" t="s">
        <v>66</v>
      </c>
      <c r="B904" t="s">
        <v>67</v>
      </c>
      <c r="C904" t="s">
        <v>970</v>
      </c>
      <c r="D904">
        <v>99.944016000000005</v>
      </c>
      <c r="E904">
        <v>152</v>
      </c>
      <c r="F904">
        <v>197.04766799999999</v>
      </c>
      <c r="G904">
        <v>99.333297999999999</v>
      </c>
      <c r="H904" t="str">
        <f t="shared" si="72"/>
        <v>03</v>
      </c>
      <c r="I904" t="str">
        <f t="shared" si="73"/>
        <v>15</v>
      </c>
      <c r="J904" t="str">
        <f t="shared" si="74"/>
        <v>11</v>
      </c>
      <c r="K904">
        <f t="shared" si="75"/>
        <v>11711</v>
      </c>
      <c r="L904" s="11">
        <f t="shared" si="71"/>
        <v>902</v>
      </c>
    </row>
    <row r="905" spans="1:12" x14ac:dyDescent="0.35">
      <c r="A905" t="s">
        <v>66</v>
      </c>
      <c r="B905" t="s">
        <v>67</v>
      </c>
      <c r="C905" t="s">
        <v>971</v>
      </c>
      <c r="D905">
        <v>99.953697000000005</v>
      </c>
      <c r="E905">
        <v>152</v>
      </c>
      <c r="F905">
        <v>197.00408899999999</v>
      </c>
      <c r="G905">
        <v>99.333297999999999</v>
      </c>
      <c r="H905" t="str">
        <f t="shared" si="72"/>
        <v>03</v>
      </c>
      <c r="I905" t="str">
        <f t="shared" si="73"/>
        <v>15</v>
      </c>
      <c r="J905" t="str">
        <f t="shared" si="74"/>
        <v>12</v>
      </c>
      <c r="K905">
        <f t="shared" si="75"/>
        <v>11712</v>
      </c>
      <c r="L905" s="11">
        <f t="shared" si="71"/>
        <v>903</v>
      </c>
    </row>
    <row r="906" spans="1:12" x14ac:dyDescent="0.35">
      <c r="A906" t="s">
        <v>66</v>
      </c>
      <c r="B906" t="s">
        <v>67</v>
      </c>
      <c r="C906" t="s">
        <v>972</v>
      </c>
      <c r="D906">
        <v>99.966933999999995</v>
      </c>
      <c r="E906">
        <v>152</v>
      </c>
      <c r="F906">
        <v>196.92918399999999</v>
      </c>
      <c r="G906">
        <v>99.333297999999999</v>
      </c>
      <c r="H906" t="str">
        <f t="shared" si="72"/>
        <v>03</v>
      </c>
      <c r="I906" t="str">
        <f t="shared" si="73"/>
        <v>15</v>
      </c>
      <c r="J906" t="str">
        <f t="shared" si="74"/>
        <v>13</v>
      </c>
      <c r="K906">
        <f t="shared" si="75"/>
        <v>11713</v>
      </c>
      <c r="L906" s="11">
        <f t="shared" si="71"/>
        <v>904</v>
      </c>
    </row>
    <row r="907" spans="1:12" x14ac:dyDescent="0.35">
      <c r="A907" t="s">
        <v>66</v>
      </c>
      <c r="B907" t="s">
        <v>67</v>
      </c>
      <c r="C907" t="s">
        <v>973</v>
      </c>
      <c r="D907">
        <v>99.970894000000001</v>
      </c>
      <c r="E907">
        <v>152</v>
      </c>
      <c r="F907">
        <v>196.98092700000001</v>
      </c>
      <c r="G907">
        <v>99.333297999999999</v>
      </c>
      <c r="H907" t="str">
        <f t="shared" si="72"/>
        <v>03</v>
      </c>
      <c r="I907" t="str">
        <f t="shared" si="73"/>
        <v>15</v>
      </c>
      <c r="J907" t="str">
        <f t="shared" si="74"/>
        <v>14</v>
      </c>
      <c r="K907">
        <f t="shared" si="75"/>
        <v>11714</v>
      </c>
      <c r="L907" s="11">
        <f t="shared" si="71"/>
        <v>905</v>
      </c>
    </row>
    <row r="908" spans="1:12" x14ac:dyDescent="0.35">
      <c r="A908" t="s">
        <v>66</v>
      </c>
      <c r="B908" t="s">
        <v>67</v>
      </c>
      <c r="C908" t="s">
        <v>974</v>
      </c>
      <c r="D908">
        <v>99.977501000000004</v>
      </c>
      <c r="E908">
        <v>152</v>
      </c>
      <c r="F908">
        <v>196.97146599999999</v>
      </c>
      <c r="G908">
        <v>99.333297999999999</v>
      </c>
      <c r="H908" t="str">
        <f t="shared" si="72"/>
        <v>03</v>
      </c>
      <c r="I908" t="str">
        <f t="shared" si="73"/>
        <v>15</v>
      </c>
      <c r="J908" t="str">
        <f t="shared" si="74"/>
        <v>15</v>
      </c>
      <c r="K908">
        <f t="shared" si="75"/>
        <v>11715</v>
      </c>
      <c r="L908" s="11">
        <f t="shared" si="71"/>
        <v>906</v>
      </c>
    </row>
    <row r="909" spans="1:12" x14ac:dyDescent="0.35">
      <c r="A909" t="s">
        <v>66</v>
      </c>
      <c r="B909" t="s">
        <v>67</v>
      </c>
      <c r="C909" t="s">
        <v>975</v>
      </c>
      <c r="D909">
        <v>99.982833999999997</v>
      </c>
      <c r="E909">
        <v>152</v>
      </c>
      <c r="F909">
        <v>197.03826900000001</v>
      </c>
      <c r="G909">
        <v>99.333297999999999</v>
      </c>
      <c r="H909" t="str">
        <f t="shared" si="72"/>
        <v>03</v>
      </c>
      <c r="I909" t="str">
        <f t="shared" si="73"/>
        <v>15</v>
      </c>
      <c r="J909" t="str">
        <f t="shared" si="74"/>
        <v>16</v>
      </c>
      <c r="K909">
        <f t="shared" si="75"/>
        <v>11716</v>
      </c>
      <c r="L909" s="11">
        <f t="shared" si="71"/>
        <v>907</v>
      </c>
    </row>
    <row r="910" spans="1:12" x14ac:dyDescent="0.35">
      <c r="A910" t="s">
        <v>66</v>
      </c>
      <c r="B910" t="s">
        <v>67</v>
      </c>
      <c r="C910" t="s">
        <v>976</v>
      </c>
      <c r="D910">
        <v>99.986305000000002</v>
      </c>
      <c r="E910">
        <v>152</v>
      </c>
      <c r="F910">
        <v>197.12039200000001</v>
      </c>
      <c r="G910">
        <v>99.333297999999999</v>
      </c>
      <c r="H910" t="str">
        <f t="shared" si="72"/>
        <v>03</v>
      </c>
      <c r="I910" t="str">
        <f t="shared" si="73"/>
        <v>15</v>
      </c>
      <c r="J910" t="str">
        <f t="shared" si="74"/>
        <v>17</v>
      </c>
      <c r="K910">
        <f t="shared" si="75"/>
        <v>11717</v>
      </c>
      <c r="L910" s="11">
        <f t="shared" si="71"/>
        <v>908</v>
      </c>
    </row>
    <row r="911" spans="1:12" x14ac:dyDescent="0.35">
      <c r="A911" t="s">
        <v>66</v>
      </c>
      <c r="B911" t="s">
        <v>67</v>
      </c>
      <c r="C911" t="s">
        <v>977</v>
      </c>
      <c r="D911">
        <v>99.986419999999995</v>
      </c>
      <c r="E911">
        <v>152</v>
      </c>
      <c r="F911">
        <v>197.30149800000001</v>
      </c>
      <c r="G911">
        <v>99.333297999999999</v>
      </c>
      <c r="H911" t="str">
        <f t="shared" si="72"/>
        <v>03</v>
      </c>
      <c r="I911" t="str">
        <f t="shared" si="73"/>
        <v>15</v>
      </c>
      <c r="J911" t="str">
        <f t="shared" si="74"/>
        <v>18</v>
      </c>
      <c r="K911">
        <f t="shared" si="75"/>
        <v>11718</v>
      </c>
      <c r="L911" s="11">
        <f t="shared" si="71"/>
        <v>909</v>
      </c>
    </row>
    <row r="912" spans="1:12" x14ac:dyDescent="0.35">
      <c r="A912" t="s">
        <v>66</v>
      </c>
      <c r="B912" t="s">
        <v>67</v>
      </c>
      <c r="C912" t="s">
        <v>978</v>
      </c>
      <c r="D912">
        <v>99.987983999999997</v>
      </c>
      <c r="E912">
        <v>152</v>
      </c>
      <c r="F912">
        <v>197.37380999999999</v>
      </c>
      <c r="G912">
        <v>99.333297999999999</v>
      </c>
      <c r="H912" t="str">
        <f t="shared" si="72"/>
        <v>03</v>
      </c>
      <c r="I912" t="str">
        <f t="shared" si="73"/>
        <v>15</v>
      </c>
      <c r="J912" t="str">
        <f t="shared" si="74"/>
        <v>19</v>
      </c>
      <c r="K912">
        <f t="shared" si="75"/>
        <v>11719</v>
      </c>
      <c r="L912" s="11">
        <f t="shared" si="71"/>
        <v>910</v>
      </c>
    </row>
    <row r="913" spans="1:12" x14ac:dyDescent="0.35">
      <c r="A913" t="s">
        <v>66</v>
      </c>
      <c r="B913" t="s">
        <v>67</v>
      </c>
      <c r="C913" t="s">
        <v>979</v>
      </c>
      <c r="D913">
        <v>99.980339000000001</v>
      </c>
      <c r="E913">
        <v>152</v>
      </c>
      <c r="F913">
        <v>197.51573200000001</v>
      </c>
      <c r="G913">
        <v>99.333297999999999</v>
      </c>
      <c r="H913" t="str">
        <f t="shared" si="72"/>
        <v>03</v>
      </c>
      <c r="I913" t="str">
        <f t="shared" si="73"/>
        <v>15</v>
      </c>
      <c r="J913" t="str">
        <f t="shared" si="74"/>
        <v>20</v>
      </c>
      <c r="K913">
        <f t="shared" si="75"/>
        <v>11720</v>
      </c>
      <c r="L913" s="11">
        <f t="shared" ref="L913:L976" si="76">K913-$K$2</f>
        <v>911</v>
      </c>
    </row>
    <row r="914" spans="1:12" x14ac:dyDescent="0.35">
      <c r="A914" t="s">
        <v>66</v>
      </c>
      <c r="B914" t="s">
        <v>67</v>
      </c>
      <c r="C914" t="s">
        <v>980</v>
      </c>
      <c r="D914">
        <v>99.972115000000002</v>
      </c>
      <c r="E914">
        <v>152</v>
      </c>
      <c r="F914">
        <v>197.65072599999999</v>
      </c>
      <c r="G914">
        <v>99.333297999999999</v>
      </c>
      <c r="H914" t="str">
        <f t="shared" si="72"/>
        <v>03</v>
      </c>
      <c r="I914" t="str">
        <f t="shared" si="73"/>
        <v>15</v>
      </c>
      <c r="J914" t="str">
        <f t="shared" si="74"/>
        <v>21</v>
      </c>
      <c r="K914">
        <f t="shared" si="75"/>
        <v>11721</v>
      </c>
      <c r="L914" s="11">
        <f t="shared" si="76"/>
        <v>912</v>
      </c>
    </row>
    <row r="915" spans="1:12" x14ac:dyDescent="0.35">
      <c r="A915" t="s">
        <v>66</v>
      </c>
      <c r="B915" t="s">
        <v>67</v>
      </c>
      <c r="C915" t="s">
        <v>981</v>
      </c>
      <c r="D915">
        <v>99.966117999999994</v>
      </c>
      <c r="E915">
        <v>152</v>
      </c>
      <c r="F915">
        <v>197.63237000000001</v>
      </c>
      <c r="G915">
        <v>99.333297999999999</v>
      </c>
      <c r="H915" t="str">
        <f t="shared" si="72"/>
        <v>03</v>
      </c>
      <c r="I915" t="str">
        <f t="shared" si="73"/>
        <v>15</v>
      </c>
      <c r="J915" t="str">
        <f t="shared" si="74"/>
        <v>22</v>
      </c>
      <c r="K915">
        <f t="shared" si="75"/>
        <v>11722</v>
      </c>
      <c r="L915" s="11">
        <f t="shared" si="76"/>
        <v>913</v>
      </c>
    </row>
    <row r="916" spans="1:12" x14ac:dyDescent="0.35">
      <c r="A916" t="s">
        <v>66</v>
      </c>
      <c r="B916" t="s">
        <v>67</v>
      </c>
      <c r="C916" t="s">
        <v>982</v>
      </c>
      <c r="D916">
        <v>99.957047000000003</v>
      </c>
      <c r="E916">
        <v>152</v>
      </c>
      <c r="F916">
        <v>197.64317299999999</v>
      </c>
      <c r="G916">
        <v>99.333297999999999</v>
      </c>
      <c r="H916" t="str">
        <f t="shared" si="72"/>
        <v>03</v>
      </c>
      <c r="I916" t="str">
        <f t="shared" si="73"/>
        <v>15</v>
      </c>
      <c r="J916" t="str">
        <f t="shared" si="74"/>
        <v>23</v>
      </c>
      <c r="K916">
        <f t="shared" si="75"/>
        <v>11723</v>
      </c>
      <c r="L916" s="11">
        <f t="shared" si="76"/>
        <v>914</v>
      </c>
    </row>
    <row r="917" spans="1:12" x14ac:dyDescent="0.35">
      <c r="A917" t="s">
        <v>66</v>
      </c>
      <c r="B917" t="s">
        <v>67</v>
      </c>
      <c r="C917" t="s">
        <v>983</v>
      </c>
      <c r="D917">
        <v>99.948975000000004</v>
      </c>
      <c r="E917">
        <v>152</v>
      </c>
      <c r="F917">
        <v>197.64334099999999</v>
      </c>
      <c r="G917">
        <v>99.333297999999999</v>
      </c>
      <c r="H917" t="str">
        <f t="shared" si="72"/>
        <v>03</v>
      </c>
      <c r="I917" t="str">
        <f t="shared" si="73"/>
        <v>15</v>
      </c>
      <c r="J917" t="str">
        <f t="shared" si="74"/>
        <v>24</v>
      </c>
      <c r="K917">
        <f t="shared" si="75"/>
        <v>11724</v>
      </c>
      <c r="L917" s="11">
        <f t="shared" si="76"/>
        <v>915</v>
      </c>
    </row>
    <row r="918" spans="1:12" x14ac:dyDescent="0.35">
      <c r="A918" t="s">
        <v>66</v>
      </c>
      <c r="B918" t="s">
        <v>67</v>
      </c>
      <c r="C918" t="s">
        <v>984</v>
      </c>
      <c r="D918">
        <v>99.945205999999999</v>
      </c>
      <c r="E918">
        <v>152</v>
      </c>
      <c r="F918">
        <v>197.62529000000001</v>
      </c>
      <c r="G918">
        <v>99.333297999999999</v>
      </c>
      <c r="H918" t="str">
        <f t="shared" si="72"/>
        <v>03</v>
      </c>
      <c r="I918" t="str">
        <f t="shared" si="73"/>
        <v>15</v>
      </c>
      <c r="J918" t="str">
        <f t="shared" si="74"/>
        <v>25</v>
      </c>
      <c r="K918">
        <f t="shared" si="75"/>
        <v>11725</v>
      </c>
      <c r="L918" s="11">
        <f t="shared" si="76"/>
        <v>916</v>
      </c>
    </row>
    <row r="919" spans="1:12" x14ac:dyDescent="0.35">
      <c r="A919" t="s">
        <v>66</v>
      </c>
      <c r="B919" t="s">
        <v>67</v>
      </c>
      <c r="C919" t="s">
        <v>985</v>
      </c>
      <c r="D919">
        <v>99.933898999999997</v>
      </c>
      <c r="E919">
        <v>152</v>
      </c>
      <c r="F919">
        <v>197.67945900000001</v>
      </c>
      <c r="G919">
        <v>99.333297999999999</v>
      </c>
      <c r="H919" t="str">
        <f t="shared" si="72"/>
        <v>03</v>
      </c>
      <c r="I919" t="str">
        <f t="shared" si="73"/>
        <v>15</v>
      </c>
      <c r="J919" t="str">
        <f t="shared" si="74"/>
        <v>26</v>
      </c>
      <c r="K919">
        <f t="shared" si="75"/>
        <v>11726</v>
      </c>
      <c r="L919" s="11">
        <f t="shared" si="76"/>
        <v>917</v>
      </c>
    </row>
    <row r="920" spans="1:12" x14ac:dyDescent="0.35">
      <c r="A920" t="s">
        <v>66</v>
      </c>
      <c r="B920" t="s">
        <v>67</v>
      </c>
      <c r="C920" t="s">
        <v>986</v>
      </c>
      <c r="D920">
        <v>99.928368000000006</v>
      </c>
      <c r="E920">
        <v>152</v>
      </c>
      <c r="F920">
        <v>197.71049500000001</v>
      </c>
      <c r="G920">
        <v>99.333297999999999</v>
      </c>
      <c r="H920" t="str">
        <f t="shared" si="72"/>
        <v>03</v>
      </c>
      <c r="I920" t="str">
        <f t="shared" si="73"/>
        <v>15</v>
      </c>
      <c r="J920" t="str">
        <f t="shared" si="74"/>
        <v>27</v>
      </c>
      <c r="K920">
        <f t="shared" si="75"/>
        <v>11727</v>
      </c>
      <c r="L920" s="11">
        <f t="shared" si="76"/>
        <v>918</v>
      </c>
    </row>
    <row r="921" spans="1:12" x14ac:dyDescent="0.35">
      <c r="A921" t="s">
        <v>66</v>
      </c>
      <c r="B921" t="s">
        <v>67</v>
      </c>
      <c r="C921" t="s">
        <v>987</v>
      </c>
      <c r="D921">
        <v>99.919426000000001</v>
      </c>
      <c r="E921">
        <v>152</v>
      </c>
      <c r="F921">
        <v>197.78175400000001</v>
      </c>
      <c r="G921">
        <v>99.333297999999999</v>
      </c>
      <c r="H921" t="str">
        <f t="shared" si="72"/>
        <v>03</v>
      </c>
      <c r="I921" t="str">
        <f t="shared" si="73"/>
        <v>15</v>
      </c>
      <c r="J921" t="str">
        <f t="shared" si="74"/>
        <v>28</v>
      </c>
      <c r="K921">
        <f t="shared" si="75"/>
        <v>11728</v>
      </c>
      <c r="L921" s="11">
        <f t="shared" si="76"/>
        <v>919</v>
      </c>
    </row>
    <row r="922" spans="1:12" x14ac:dyDescent="0.35">
      <c r="A922" t="s">
        <v>66</v>
      </c>
      <c r="B922" t="s">
        <v>67</v>
      </c>
      <c r="C922" t="s">
        <v>988</v>
      </c>
      <c r="D922">
        <v>99.909560999999997</v>
      </c>
      <c r="E922">
        <v>152</v>
      </c>
      <c r="F922">
        <v>197.85630800000001</v>
      </c>
      <c r="G922">
        <v>99.333297999999999</v>
      </c>
      <c r="H922" t="str">
        <f t="shared" si="72"/>
        <v>03</v>
      </c>
      <c r="I922" t="str">
        <f t="shared" si="73"/>
        <v>15</v>
      </c>
      <c r="J922" t="str">
        <f t="shared" si="74"/>
        <v>29</v>
      </c>
      <c r="K922">
        <f t="shared" si="75"/>
        <v>11729</v>
      </c>
      <c r="L922" s="11">
        <f t="shared" si="76"/>
        <v>920</v>
      </c>
    </row>
    <row r="923" spans="1:12" x14ac:dyDescent="0.35">
      <c r="A923" t="s">
        <v>66</v>
      </c>
      <c r="B923" t="s">
        <v>67</v>
      </c>
      <c r="C923" t="s">
        <v>989</v>
      </c>
      <c r="D923">
        <v>99.899795999999995</v>
      </c>
      <c r="E923">
        <v>152</v>
      </c>
      <c r="F923">
        <v>197.822372</v>
      </c>
      <c r="G923">
        <v>99.333297999999999</v>
      </c>
      <c r="H923" t="str">
        <f t="shared" si="72"/>
        <v>03</v>
      </c>
      <c r="I923" t="str">
        <f t="shared" si="73"/>
        <v>15</v>
      </c>
      <c r="J923" t="str">
        <f t="shared" si="74"/>
        <v>30</v>
      </c>
      <c r="K923">
        <f t="shared" si="75"/>
        <v>11730</v>
      </c>
      <c r="L923" s="11">
        <f t="shared" si="76"/>
        <v>921</v>
      </c>
    </row>
    <row r="924" spans="1:12" x14ac:dyDescent="0.35">
      <c r="A924" t="s">
        <v>66</v>
      </c>
      <c r="B924" t="s">
        <v>67</v>
      </c>
      <c r="C924" t="s">
        <v>990</v>
      </c>
      <c r="D924">
        <v>99.897766000000004</v>
      </c>
      <c r="E924">
        <v>152</v>
      </c>
      <c r="F924">
        <v>197.75640899999999</v>
      </c>
      <c r="G924">
        <v>99.333297999999999</v>
      </c>
      <c r="H924" t="str">
        <f t="shared" si="72"/>
        <v>03</v>
      </c>
      <c r="I924" t="str">
        <f t="shared" si="73"/>
        <v>15</v>
      </c>
      <c r="J924" t="str">
        <f t="shared" si="74"/>
        <v>31</v>
      </c>
      <c r="K924">
        <f t="shared" si="75"/>
        <v>11731</v>
      </c>
      <c r="L924" s="11">
        <f t="shared" si="76"/>
        <v>922</v>
      </c>
    </row>
    <row r="925" spans="1:12" x14ac:dyDescent="0.35">
      <c r="A925" t="s">
        <v>66</v>
      </c>
      <c r="B925" t="s">
        <v>67</v>
      </c>
      <c r="C925" t="s">
        <v>991</v>
      </c>
      <c r="D925">
        <v>99.893883000000002</v>
      </c>
      <c r="E925">
        <v>152</v>
      </c>
      <c r="F925">
        <v>197.68441799999999</v>
      </c>
      <c r="G925">
        <v>99.333297999999999</v>
      </c>
      <c r="H925" t="str">
        <f t="shared" si="72"/>
        <v>03</v>
      </c>
      <c r="I925" t="str">
        <f t="shared" si="73"/>
        <v>15</v>
      </c>
      <c r="J925" t="str">
        <f t="shared" si="74"/>
        <v>32</v>
      </c>
      <c r="K925">
        <f t="shared" si="75"/>
        <v>11732</v>
      </c>
      <c r="L925" s="11">
        <f t="shared" si="76"/>
        <v>923</v>
      </c>
    </row>
    <row r="926" spans="1:12" x14ac:dyDescent="0.35">
      <c r="A926" t="s">
        <v>66</v>
      </c>
      <c r="B926" t="s">
        <v>67</v>
      </c>
      <c r="C926" t="s">
        <v>992</v>
      </c>
      <c r="D926">
        <v>99.895850999999993</v>
      </c>
      <c r="E926">
        <v>152</v>
      </c>
      <c r="F926">
        <v>197.59852599999999</v>
      </c>
      <c r="G926">
        <v>99.333297999999999</v>
      </c>
      <c r="H926" t="str">
        <f t="shared" si="72"/>
        <v>03</v>
      </c>
      <c r="I926" t="str">
        <f t="shared" si="73"/>
        <v>15</v>
      </c>
      <c r="J926" t="str">
        <f t="shared" si="74"/>
        <v>33</v>
      </c>
      <c r="K926">
        <f t="shared" si="75"/>
        <v>11733</v>
      </c>
      <c r="L926" s="11">
        <f t="shared" si="76"/>
        <v>924</v>
      </c>
    </row>
    <row r="927" spans="1:12" x14ac:dyDescent="0.35">
      <c r="A927" t="s">
        <v>66</v>
      </c>
      <c r="B927" t="s">
        <v>67</v>
      </c>
      <c r="C927" t="s">
        <v>993</v>
      </c>
      <c r="D927">
        <v>99.900993</v>
      </c>
      <c r="E927">
        <v>152</v>
      </c>
      <c r="F927">
        <v>197.52507</v>
      </c>
      <c r="G927">
        <v>99.333297999999999</v>
      </c>
      <c r="H927" t="str">
        <f t="shared" si="72"/>
        <v>03</v>
      </c>
      <c r="I927" t="str">
        <f t="shared" si="73"/>
        <v>15</v>
      </c>
      <c r="J927" t="str">
        <f t="shared" si="74"/>
        <v>34</v>
      </c>
      <c r="K927">
        <f t="shared" si="75"/>
        <v>11734</v>
      </c>
      <c r="L927" s="11">
        <f t="shared" si="76"/>
        <v>925</v>
      </c>
    </row>
    <row r="928" spans="1:12" x14ac:dyDescent="0.35">
      <c r="A928" t="s">
        <v>66</v>
      </c>
      <c r="B928" t="s">
        <v>67</v>
      </c>
      <c r="C928" t="s">
        <v>994</v>
      </c>
      <c r="D928">
        <v>99.902137999999994</v>
      </c>
      <c r="E928">
        <v>152</v>
      </c>
      <c r="F928">
        <v>197.55909700000001</v>
      </c>
      <c r="G928">
        <v>99.333297999999999</v>
      </c>
      <c r="H928" t="str">
        <f t="shared" si="72"/>
        <v>03</v>
      </c>
      <c r="I928" t="str">
        <f t="shared" si="73"/>
        <v>15</v>
      </c>
      <c r="J928" t="str">
        <f t="shared" si="74"/>
        <v>35</v>
      </c>
      <c r="K928">
        <f t="shared" si="75"/>
        <v>11735</v>
      </c>
      <c r="L928" s="11">
        <f t="shared" si="76"/>
        <v>926</v>
      </c>
    </row>
    <row r="929" spans="1:12" x14ac:dyDescent="0.35">
      <c r="A929" t="s">
        <v>66</v>
      </c>
      <c r="B929" t="s">
        <v>67</v>
      </c>
      <c r="C929" t="s">
        <v>995</v>
      </c>
      <c r="D929">
        <v>99.911240000000006</v>
      </c>
      <c r="E929">
        <v>152</v>
      </c>
      <c r="F929">
        <v>197.58299299999999</v>
      </c>
      <c r="G929">
        <v>99.333297999999999</v>
      </c>
      <c r="H929" t="str">
        <f t="shared" si="72"/>
        <v>03</v>
      </c>
      <c r="I929" t="str">
        <f t="shared" si="73"/>
        <v>15</v>
      </c>
      <c r="J929" t="str">
        <f t="shared" si="74"/>
        <v>36</v>
      </c>
      <c r="K929">
        <f t="shared" si="75"/>
        <v>11736</v>
      </c>
      <c r="L929" s="11">
        <f t="shared" si="76"/>
        <v>927</v>
      </c>
    </row>
    <row r="930" spans="1:12" x14ac:dyDescent="0.35">
      <c r="A930" t="s">
        <v>66</v>
      </c>
      <c r="B930" t="s">
        <v>67</v>
      </c>
      <c r="C930" t="s">
        <v>996</v>
      </c>
      <c r="D930">
        <v>99.915702999999993</v>
      </c>
      <c r="E930">
        <v>152</v>
      </c>
      <c r="F930">
        <v>197.662567</v>
      </c>
      <c r="G930">
        <v>99.333297999999999</v>
      </c>
      <c r="H930" t="str">
        <f t="shared" si="72"/>
        <v>03</v>
      </c>
      <c r="I930" t="str">
        <f t="shared" si="73"/>
        <v>15</v>
      </c>
      <c r="J930" t="str">
        <f t="shared" si="74"/>
        <v>37</v>
      </c>
      <c r="K930">
        <f t="shared" si="75"/>
        <v>11737</v>
      </c>
      <c r="L930" s="11">
        <f t="shared" si="76"/>
        <v>928</v>
      </c>
    </row>
    <row r="931" spans="1:12" x14ac:dyDescent="0.35">
      <c r="A931" t="s">
        <v>66</v>
      </c>
      <c r="B931" t="s">
        <v>67</v>
      </c>
      <c r="C931" t="s">
        <v>997</v>
      </c>
      <c r="D931">
        <v>99.925415000000001</v>
      </c>
      <c r="E931">
        <v>152</v>
      </c>
      <c r="F931">
        <v>197.64402799999999</v>
      </c>
      <c r="G931">
        <v>99.333297999999999</v>
      </c>
      <c r="H931" t="str">
        <f t="shared" si="72"/>
        <v>03</v>
      </c>
      <c r="I931" t="str">
        <f t="shared" si="73"/>
        <v>15</v>
      </c>
      <c r="J931" t="str">
        <f t="shared" si="74"/>
        <v>38</v>
      </c>
      <c r="K931">
        <f t="shared" si="75"/>
        <v>11738</v>
      </c>
      <c r="L931" s="11">
        <f t="shared" si="76"/>
        <v>929</v>
      </c>
    </row>
    <row r="932" spans="1:12" x14ac:dyDescent="0.35">
      <c r="A932" t="s">
        <v>66</v>
      </c>
      <c r="B932" t="s">
        <v>67</v>
      </c>
      <c r="C932" t="s">
        <v>998</v>
      </c>
      <c r="D932">
        <v>99.923561000000007</v>
      </c>
      <c r="E932">
        <v>152</v>
      </c>
      <c r="F932">
        <v>197.75254799999999</v>
      </c>
      <c r="G932">
        <v>99.333297999999999</v>
      </c>
      <c r="H932" t="str">
        <f t="shared" si="72"/>
        <v>03</v>
      </c>
      <c r="I932" t="str">
        <f t="shared" si="73"/>
        <v>15</v>
      </c>
      <c r="J932" t="str">
        <f t="shared" si="74"/>
        <v>39</v>
      </c>
      <c r="K932">
        <f t="shared" si="75"/>
        <v>11739</v>
      </c>
      <c r="L932" s="11">
        <f t="shared" si="76"/>
        <v>930</v>
      </c>
    </row>
    <row r="933" spans="1:12" x14ac:dyDescent="0.35">
      <c r="A933" t="s">
        <v>66</v>
      </c>
      <c r="B933" t="s">
        <v>67</v>
      </c>
      <c r="C933" t="s">
        <v>999</v>
      </c>
      <c r="D933">
        <v>99.921088999999995</v>
      </c>
      <c r="E933">
        <v>152</v>
      </c>
      <c r="F933">
        <v>197.836975</v>
      </c>
      <c r="G933">
        <v>99.333297999999999</v>
      </c>
      <c r="H933" t="str">
        <f t="shared" si="72"/>
        <v>03</v>
      </c>
      <c r="I933" t="str">
        <f t="shared" si="73"/>
        <v>15</v>
      </c>
      <c r="J933" t="str">
        <f t="shared" si="74"/>
        <v>40</v>
      </c>
      <c r="K933">
        <f t="shared" si="75"/>
        <v>11740</v>
      </c>
      <c r="L933" s="11">
        <f t="shared" si="76"/>
        <v>931</v>
      </c>
    </row>
    <row r="934" spans="1:12" x14ac:dyDescent="0.35">
      <c r="A934" t="s">
        <v>66</v>
      </c>
      <c r="B934" t="s">
        <v>67</v>
      </c>
      <c r="C934" t="s">
        <v>1000</v>
      </c>
      <c r="D934">
        <v>99.915749000000005</v>
      </c>
      <c r="E934">
        <v>152</v>
      </c>
      <c r="F934">
        <v>197.877533</v>
      </c>
      <c r="G934">
        <v>99.333297999999999</v>
      </c>
      <c r="H934" t="str">
        <f t="shared" si="72"/>
        <v>03</v>
      </c>
      <c r="I934" t="str">
        <f t="shared" si="73"/>
        <v>15</v>
      </c>
      <c r="J934" t="str">
        <f t="shared" si="74"/>
        <v>41</v>
      </c>
      <c r="K934">
        <f t="shared" si="75"/>
        <v>11741</v>
      </c>
      <c r="L934" s="11">
        <f t="shared" si="76"/>
        <v>932</v>
      </c>
    </row>
    <row r="935" spans="1:12" x14ac:dyDescent="0.35">
      <c r="A935" t="s">
        <v>66</v>
      </c>
      <c r="B935" t="s">
        <v>67</v>
      </c>
      <c r="C935" t="s">
        <v>1001</v>
      </c>
      <c r="D935">
        <v>99.903853999999995</v>
      </c>
      <c r="E935">
        <v>152</v>
      </c>
      <c r="F935">
        <v>197.93069499999999</v>
      </c>
      <c r="G935">
        <v>99.333297999999999</v>
      </c>
      <c r="H935" t="str">
        <f t="shared" si="72"/>
        <v>03</v>
      </c>
      <c r="I935" t="str">
        <f t="shared" si="73"/>
        <v>15</v>
      </c>
      <c r="J935" t="str">
        <f t="shared" si="74"/>
        <v>42</v>
      </c>
      <c r="K935">
        <f t="shared" si="75"/>
        <v>11742</v>
      </c>
      <c r="L935" s="11">
        <f t="shared" si="76"/>
        <v>933</v>
      </c>
    </row>
    <row r="936" spans="1:12" x14ac:dyDescent="0.35">
      <c r="A936" t="s">
        <v>66</v>
      </c>
      <c r="B936" t="s">
        <v>67</v>
      </c>
      <c r="C936" t="s">
        <v>1002</v>
      </c>
      <c r="D936">
        <v>99.902313000000007</v>
      </c>
      <c r="E936">
        <v>152</v>
      </c>
      <c r="F936">
        <v>198.01236</v>
      </c>
      <c r="G936">
        <v>99.333297999999999</v>
      </c>
      <c r="H936" t="str">
        <f t="shared" si="72"/>
        <v>03</v>
      </c>
      <c r="I936" t="str">
        <f t="shared" si="73"/>
        <v>15</v>
      </c>
      <c r="J936" t="str">
        <f t="shared" si="74"/>
        <v>43</v>
      </c>
      <c r="K936">
        <f t="shared" si="75"/>
        <v>11743</v>
      </c>
      <c r="L936" s="11">
        <f t="shared" si="76"/>
        <v>934</v>
      </c>
    </row>
    <row r="937" spans="1:12" x14ac:dyDescent="0.35">
      <c r="A937" t="s">
        <v>66</v>
      </c>
      <c r="B937" t="s">
        <v>67</v>
      </c>
      <c r="C937" t="s">
        <v>1003</v>
      </c>
      <c r="D937">
        <v>99.896240000000006</v>
      </c>
      <c r="E937">
        <v>152</v>
      </c>
      <c r="F937">
        <v>198.12155200000001</v>
      </c>
      <c r="G937">
        <v>99.333297999999999</v>
      </c>
      <c r="H937" t="str">
        <f t="shared" si="72"/>
        <v>03</v>
      </c>
      <c r="I937" t="str">
        <f t="shared" si="73"/>
        <v>15</v>
      </c>
      <c r="J937" t="str">
        <f t="shared" si="74"/>
        <v>44</v>
      </c>
      <c r="K937">
        <f t="shared" si="75"/>
        <v>11744</v>
      </c>
      <c r="L937" s="11">
        <f t="shared" si="76"/>
        <v>935</v>
      </c>
    </row>
    <row r="938" spans="1:12" x14ac:dyDescent="0.35">
      <c r="A938" t="s">
        <v>66</v>
      </c>
      <c r="B938" t="s">
        <v>67</v>
      </c>
      <c r="C938" t="s">
        <v>1004</v>
      </c>
      <c r="D938">
        <v>99.894431999999995</v>
      </c>
      <c r="E938">
        <v>152</v>
      </c>
      <c r="F938">
        <v>198.24774199999999</v>
      </c>
      <c r="G938">
        <v>99.333297999999999</v>
      </c>
      <c r="H938" t="str">
        <f t="shared" si="72"/>
        <v>03</v>
      </c>
      <c r="I938" t="str">
        <f t="shared" si="73"/>
        <v>15</v>
      </c>
      <c r="J938" t="str">
        <f t="shared" si="74"/>
        <v>45</v>
      </c>
      <c r="K938">
        <f t="shared" si="75"/>
        <v>11745</v>
      </c>
      <c r="L938" s="11">
        <f t="shared" si="76"/>
        <v>936</v>
      </c>
    </row>
    <row r="939" spans="1:12" x14ac:dyDescent="0.35">
      <c r="A939" t="s">
        <v>66</v>
      </c>
      <c r="B939" t="s">
        <v>67</v>
      </c>
      <c r="C939" t="s">
        <v>1005</v>
      </c>
      <c r="D939">
        <v>99.893142999999995</v>
      </c>
      <c r="E939">
        <v>152</v>
      </c>
      <c r="F939">
        <v>198.29925499999999</v>
      </c>
      <c r="G939">
        <v>99.333297999999999</v>
      </c>
      <c r="H939" t="str">
        <f t="shared" si="72"/>
        <v>03</v>
      </c>
      <c r="I939" t="str">
        <f t="shared" si="73"/>
        <v>15</v>
      </c>
      <c r="J939" t="str">
        <f t="shared" si="74"/>
        <v>46</v>
      </c>
      <c r="K939">
        <f t="shared" si="75"/>
        <v>11746</v>
      </c>
      <c r="L939" s="11">
        <f t="shared" si="76"/>
        <v>937</v>
      </c>
    </row>
    <row r="940" spans="1:12" x14ac:dyDescent="0.35">
      <c r="A940" t="s">
        <v>66</v>
      </c>
      <c r="B940" t="s">
        <v>67</v>
      </c>
      <c r="C940" t="s">
        <v>1006</v>
      </c>
      <c r="D940">
        <v>99.898521000000002</v>
      </c>
      <c r="E940">
        <v>152</v>
      </c>
      <c r="F940">
        <v>198.232788</v>
      </c>
      <c r="G940">
        <v>99.333297999999999</v>
      </c>
      <c r="H940" t="str">
        <f t="shared" si="72"/>
        <v>03</v>
      </c>
      <c r="I940" t="str">
        <f t="shared" si="73"/>
        <v>15</v>
      </c>
      <c r="J940" t="str">
        <f t="shared" si="74"/>
        <v>47</v>
      </c>
      <c r="K940">
        <f t="shared" si="75"/>
        <v>11747</v>
      </c>
      <c r="L940" s="11">
        <f t="shared" si="76"/>
        <v>938</v>
      </c>
    </row>
    <row r="941" spans="1:12" x14ac:dyDescent="0.35">
      <c r="A941" t="s">
        <v>66</v>
      </c>
      <c r="B941" t="s">
        <v>67</v>
      </c>
      <c r="C941" t="s">
        <v>1007</v>
      </c>
      <c r="D941">
        <v>99.900397999999996</v>
      </c>
      <c r="E941">
        <v>152</v>
      </c>
      <c r="F941">
        <v>198.177795</v>
      </c>
      <c r="G941">
        <v>99.333297999999999</v>
      </c>
      <c r="H941" t="str">
        <f t="shared" si="72"/>
        <v>03</v>
      </c>
      <c r="I941" t="str">
        <f t="shared" si="73"/>
        <v>15</v>
      </c>
      <c r="J941" t="str">
        <f t="shared" si="74"/>
        <v>48</v>
      </c>
      <c r="K941">
        <f t="shared" si="75"/>
        <v>11748</v>
      </c>
      <c r="L941" s="11">
        <f t="shared" si="76"/>
        <v>939</v>
      </c>
    </row>
    <row r="942" spans="1:12" x14ac:dyDescent="0.35">
      <c r="A942" t="s">
        <v>66</v>
      </c>
      <c r="B942" t="s">
        <v>67</v>
      </c>
      <c r="C942" t="s">
        <v>1008</v>
      </c>
      <c r="D942">
        <v>99.915053999999998</v>
      </c>
      <c r="E942">
        <v>152</v>
      </c>
      <c r="F942">
        <v>198.10307299999999</v>
      </c>
      <c r="G942">
        <v>99.333297999999999</v>
      </c>
      <c r="H942" t="str">
        <f t="shared" si="72"/>
        <v>03</v>
      </c>
      <c r="I942" t="str">
        <f t="shared" si="73"/>
        <v>15</v>
      </c>
      <c r="J942" t="str">
        <f t="shared" si="74"/>
        <v>49</v>
      </c>
      <c r="K942">
        <f t="shared" si="75"/>
        <v>11749</v>
      </c>
      <c r="L942" s="11">
        <f t="shared" si="76"/>
        <v>940</v>
      </c>
    </row>
    <row r="943" spans="1:12" x14ac:dyDescent="0.35">
      <c r="A943" t="s">
        <v>66</v>
      </c>
      <c r="B943" t="s">
        <v>67</v>
      </c>
      <c r="C943" t="s">
        <v>1009</v>
      </c>
      <c r="D943">
        <v>99.912514000000002</v>
      </c>
      <c r="E943">
        <v>152</v>
      </c>
      <c r="F943">
        <v>198.17913799999999</v>
      </c>
      <c r="G943">
        <v>99.333297999999999</v>
      </c>
      <c r="H943" t="str">
        <f t="shared" si="72"/>
        <v>03</v>
      </c>
      <c r="I943" t="str">
        <f t="shared" si="73"/>
        <v>15</v>
      </c>
      <c r="J943" t="str">
        <f t="shared" si="74"/>
        <v>50</v>
      </c>
      <c r="K943">
        <f t="shared" si="75"/>
        <v>11750</v>
      </c>
      <c r="L943" s="11">
        <f t="shared" si="76"/>
        <v>941</v>
      </c>
    </row>
    <row r="944" spans="1:12" x14ac:dyDescent="0.35">
      <c r="A944" t="s">
        <v>66</v>
      </c>
      <c r="B944" t="s">
        <v>67</v>
      </c>
      <c r="C944" t="s">
        <v>1010</v>
      </c>
      <c r="D944">
        <v>99.911331000000004</v>
      </c>
      <c r="E944">
        <v>152</v>
      </c>
      <c r="F944">
        <v>198.24148600000001</v>
      </c>
      <c r="G944">
        <v>99.333297999999999</v>
      </c>
      <c r="H944" t="str">
        <f t="shared" si="72"/>
        <v>03</v>
      </c>
      <c r="I944" t="str">
        <f t="shared" si="73"/>
        <v>15</v>
      </c>
      <c r="J944" t="str">
        <f t="shared" si="74"/>
        <v>51</v>
      </c>
      <c r="K944">
        <f t="shared" si="75"/>
        <v>11751</v>
      </c>
      <c r="L944" s="11">
        <f t="shared" si="76"/>
        <v>942</v>
      </c>
    </row>
    <row r="945" spans="1:12" x14ac:dyDescent="0.35">
      <c r="A945" t="s">
        <v>66</v>
      </c>
      <c r="B945" t="s">
        <v>67</v>
      </c>
      <c r="C945" t="s">
        <v>1011</v>
      </c>
      <c r="D945">
        <v>99.912170000000003</v>
      </c>
      <c r="E945">
        <v>152</v>
      </c>
      <c r="F945">
        <v>198.25466900000001</v>
      </c>
      <c r="G945">
        <v>99.333297999999999</v>
      </c>
      <c r="H945" t="str">
        <f t="shared" si="72"/>
        <v>03</v>
      </c>
      <c r="I945" t="str">
        <f t="shared" si="73"/>
        <v>15</v>
      </c>
      <c r="J945" t="str">
        <f t="shared" si="74"/>
        <v>52</v>
      </c>
      <c r="K945">
        <f t="shared" si="75"/>
        <v>11752</v>
      </c>
      <c r="L945" s="11">
        <f t="shared" si="76"/>
        <v>943</v>
      </c>
    </row>
    <row r="946" spans="1:12" x14ac:dyDescent="0.35">
      <c r="A946" t="s">
        <v>66</v>
      </c>
      <c r="B946" t="s">
        <v>67</v>
      </c>
      <c r="C946" t="s">
        <v>1012</v>
      </c>
      <c r="D946">
        <v>99.909447</v>
      </c>
      <c r="E946">
        <v>152</v>
      </c>
      <c r="F946">
        <v>198.32901000000001</v>
      </c>
      <c r="G946">
        <v>99.333297999999999</v>
      </c>
      <c r="H946" t="str">
        <f t="shared" si="72"/>
        <v>03</v>
      </c>
      <c r="I946" t="str">
        <f t="shared" si="73"/>
        <v>15</v>
      </c>
      <c r="J946" t="str">
        <f t="shared" si="74"/>
        <v>53</v>
      </c>
      <c r="K946">
        <f t="shared" si="75"/>
        <v>11753</v>
      </c>
      <c r="L946" s="11">
        <f t="shared" si="76"/>
        <v>944</v>
      </c>
    </row>
    <row r="947" spans="1:12" x14ac:dyDescent="0.35">
      <c r="A947" t="s">
        <v>66</v>
      </c>
      <c r="B947" t="s">
        <v>67</v>
      </c>
      <c r="C947" t="s">
        <v>1013</v>
      </c>
      <c r="D947">
        <v>99.908524</v>
      </c>
      <c r="E947">
        <v>152</v>
      </c>
      <c r="F947">
        <v>198.375</v>
      </c>
      <c r="G947">
        <v>99.333297999999999</v>
      </c>
      <c r="H947" t="str">
        <f t="shared" si="72"/>
        <v>03</v>
      </c>
      <c r="I947" t="str">
        <f t="shared" si="73"/>
        <v>15</v>
      </c>
      <c r="J947" t="str">
        <f t="shared" si="74"/>
        <v>54</v>
      </c>
      <c r="K947">
        <f t="shared" si="75"/>
        <v>11754</v>
      </c>
      <c r="L947" s="11">
        <f t="shared" si="76"/>
        <v>945</v>
      </c>
    </row>
    <row r="948" spans="1:12" x14ac:dyDescent="0.35">
      <c r="A948" t="s">
        <v>66</v>
      </c>
      <c r="B948" t="s">
        <v>67</v>
      </c>
      <c r="C948" t="s">
        <v>1014</v>
      </c>
      <c r="D948">
        <v>99.906952000000004</v>
      </c>
      <c r="E948">
        <v>152</v>
      </c>
      <c r="F948">
        <v>198.352982</v>
      </c>
      <c r="G948">
        <v>99.333297999999999</v>
      </c>
      <c r="H948" t="str">
        <f t="shared" si="72"/>
        <v>03</v>
      </c>
      <c r="I948" t="str">
        <f t="shared" si="73"/>
        <v>15</v>
      </c>
      <c r="J948" t="str">
        <f t="shared" si="74"/>
        <v>55</v>
      </c>
      <c r="K948">
        <f t="shared" si="75"/>
        <v>11755</v>
      </c>
      <c r="L948" s="11">
        <f t="shared" si="76"/>
        <v>946</v>
      </c>
    </row>
    <row r="949" spans="1:12" x14ac:dyDescent="0.35">
      <c r="A949" t="s">
        <v>66</v>
      </c>
      <c r="B949" t="s">
        <v>67</v>
      </c>
      <c r="C949" t="s">
        <v>1015</v>
      </c>
      <c r="D949">
        <v>99.907234000000003</v>
      </c>
      <c r="E949">
        <v>152</v>
      </c>
      <c r="F949">
        <v>198.34828200000001</v>
      </c>
      <c r="G949">
        <v>99.333297999999999</v>
      </c>
      <c r="H949" t="str">
        <f t="shared" si="72"/>
        <v>03</v>
      </c>
      <c r="I949" t="str">
        <f t="shared" si="73"/>
        <v>15</v>
      </c>
      <c r="J949" t="str">
        <f t="shared" si="74"/>
        <v>56</v>
      </c>
      <c r="K949">
        <f t="shared" si="75"/>
        <v>11756</v>
      </c>
      <c r="L949" s="11">
        <f t="shared" si="76"/>
        <v>947</v>
      </c>
    </row>
    <row r="950" spans="1:12" x14ac:dyDescent="0.35">
      <c r="A950" t="s">
        <v>66</v>
      </c>
      <c r="B950" t="s">
        <v>67</v>
      </c>
      <c r="C950" t="s">
        <v>1016</v>
      </c>
      <c r="D950">
        <v>99.903648000000004</v>
      </c>
      <c r="E950">
        <v>152</v>
      </c>
      <c r="F950">
        <v>198.36759900000001</v>
      </c>
      <c r="G950">
        <v>99.333297999999999</v>
      </c>
      <c r="H950" t="str">
        <f t="shared" si="72"/>
        <v>03</v>
      </c>
      <c r="I950" t="str">
        <f t="shared" si="73"/>
        <v>15</v>
      </c>
      <c r="J950" t="str">
        <f t="shared" si="74"/>
        <v>57</v>
      </c>
      <c r="K950">
        <f t="shared" si="75"/>
        <v>11757</v>
      </c>
      <c r="L950" s="11">
        <f t="shared" si="76"/>
        <v>948</v>
      </c>
    </row>
    <row r="951" spans="1:12" x14ac:dyDescent="0.35">
      <c r="A951" t="s">
        <v>66</v>
      </c>
      <c r="B951" t="s">
        <v>67</v>
      </c>
      <c r="C951" t="s">
        <v>1017</v>
      </c>
      <c r="D951">
        <v>99.909706</v>
      </c>
      <c r="E951">
        <v>152</v>
      </c>
      <c r="F951">
        <v>198.30439799999999</v>
      </c>
      <c r="G951">
        <v>99.333297999999999</v>
      </c>
      <c r="H951" t="str">
        <f t="shared" si="72"/>
        <v>03</v>
      </c>
      <c r="I951" t="str">
        <f t="shared" si="73"/>
        <v>15</v>
      </c>
      <c r="J951" t="str">
        <f t="shared" si="74"/>
        <v>58</v>
      </c>
      <c r="K951">
        <f t="shared" si="75"/>
        <v>11758</v>
      </c>
      <c r="L951" s="11">
        <f t="shared" si="76"/>
        <v>949</v>
      </c>
    </row>
    <row r="952" spans="1:12" x14ac:dyDescent="0.35">
      <c r="A952" t="s">
        <v>66</v>
      </c>
      <c r="B952" t="s">
        <v>67</v>
      </c>
      <c r="C952" t="s">
        <v>1018</v>
      </c>
      <c r="D952">
        <v>99.921065999999996</v>
      </c>
      <c r="E952">
        <v>152</v>
      </c>
      <c r="F952">
        <v>198.294861</v>
      </c>
      <c r="G952">
        <v>99.333297999999999</v>
      </c>
      <c r="H952" t="str">
        <f t="shared" si="72"/>
        <v>03</v>
      </c>
      <c r="I952" t="str">
        <f t="shared" si="73"/>
        <v>15</v>
      </c>
      <c r="J952" t="str">
        <f t="shared" si="74"/>
        <v>59</v>
      </c>
      <c r="K952">
        <f t="shared" si="75"/>
        <v>11759</v>
      </c>
      <c r="L952" s="11">
        <f t="shared" si="76"/>
        <v>950</v>
      </c>
    </row>
    <row r="953" spans="1:12" x14ac:dyDescent="0.35">
      <c r="A953" t="s">
        <v>66</v>
      </c>
      <c r="B953" t="s">
        <v>67</v>
      </c>
      <c r="C953" t="s">
        <v>1019</v>
      </c>
      <c r="D953">
        <v>99.929648999999998</v>
      </c>
      <c r="E953">
        <v>152</v>
      </c>
      <c r="F953">
        <v>198.29463200000001</v>
      </c>
      <c r="G953">
        <v>99</v>
      </c>
      <c r="H953" t="str">
        <f t="shared" si="72"/>
        <v>03</v>
      </c>
      <c r="I953" t="str">
        <f t="shared" si="73"/>
        <v>16</v>
      </c>
      <c r="J953" t="str">
        <f t="shared" si="74"/>
        <v>00</v>
      </c>
      <c r="K953">
        <f t="shared" si="75"/>
        <v>11760</v>
      </c>
      <c r="L953" s="11">
        <f t="shared" si="76"/>
        <v>951</v>
      </c>
    </row>
    <row r="954" spans="1:12" x14ac:dyDescent="0.35">
      <c r="A954" t="s">
        <v>66</v>
      </c>
      <c r="B954" t="s">
        <v>67</v>
      </c>
      <c r="C954" t="s">
        <v>1020</v>
      </c>
      <c r="D954">
        <v>99.936729</v>
      </c>
      <c r="E954">
        <v>152</v>
      </c>
      <c r="F954">
        <v>198.37565599999999</v>
      </c>
      <c r="G954">
        <v>99</v>
      </c>
      <c r="H954" t="str">
        <f t="shared" si="72"/>
        <v>03</v>
      </c>
      <c r="I954" t="str">
        <f t="shared" si="73"/>
        <v>16</v>
      </c>
      <c r="J954" t="str">
        <f t="shared" si="74"/>
        <v>01</v>
      </c>
      <c r="K954">
        <f t="shared" si="75"/>
        <v>11761</v>
      </c>
      <c r="L954" s="11">
        <f t="shared" si="76"/>
        <v>952</v>
      </c>
    </row>
    <row r="955" spans="1:12" x14ac:dyDescent="0.35">
      <c r="A955" t="s">
        <v>66</v>
      </c>
      <c r="B955" t="s">
        <v>67</v>
      </c>
      <c r="C955" t="s">
        <v>1021</v>
      </c>
      <c r="D955">
        <v>99.941428999999999</v>
      </c>
      <c r="E955">
        <v>152</v>
      </c>
      <c r="F955">
        <v>198.347992</v>
      </c>
      <c r="G955">
        <v>99</v>
      </c>
      <c r="H955" t="str">
        <f t="shared" si="72"/>
        <v>03</v>
      </c>
      <c r="I955" t="str">
        <f t="shared" si="73"/>
        <v>16</v>
      </c>
      <c r="J955" t="str">
        <f t="shared" si="74"/>
        <v>02</v>
      </c>
      <c r="K955">
        <f t="shared" si="75"/>
        <v>11762</v>
      </c>
      <c r="L955" s="11">
        <f t="shared" si="76"/>
        <v>953</v>
      </c>
    </row>
    <row r="956" spans="1:12" x14ac:dyDescent="0.35">
      <c r="A956" t="s">
        <v>66</v>
      </c>
      <c r="B956" t="s">
        <v>67</v>
      </c>
      <c r="C956" t="s">
        <v>1022</v>
      </c>
      <c r="D956">
        <v>99.953406999999999</v>
      </c>
      <c r="E956">
        <v>152</v>
      </c>
      <c r="F956">
        <v>198.36476099999999</v>
      </c>
      <c r="G956">
        <v>99</v>
      </c>
      <c r="H956" t="str">
        <f t="shared" si="72"/>
        <v>03</v>
      </c>
      <c r="I956" t="str">
        <f t="shared" si="73"/>
        <v>16</v>
      </c>
      <c r="J956" t="str">
        <f t="shared" si="74"/>
        <v>03</v>
      </c>
      <c r="K956">
        <f t="shared" si="75"/>
        <v>11763</v>
      </c>
      <c r="L956" s="11">
        <f t="shared" si="76"/>
        <v>954</v>
      </c>
    </row>
    <row r="957" spans="1:12" x14ac:dyDescent="0.35">
      <c r="A957" t="s">
        <v>66</v>
      </c>
      <c r="B957" t="s">
        <v>67</v>
      </c>
      <c r="C957" t="s">
        <v>1023</v>
      </c>
      <c r="D957">
        <v>99.951164000000006</v>
      </c>
      <c r="E957">
        <v>152</v>
      </c>
      <c r="F957">
        <v>199.054688</v>
      </c>
      <c r="G957">
        <v>99</v>
      </c>
      <c r="H957" t="str">
        <f t="shared" si="72"/>
        <v>03</v>
      </c>
      <c r="I957" t="str">
        <f t="shared" si="73"/>
        <v>16</v>
      </c>
      <c r="J957" t="str">
        <f t="shared" si="74"/>
        <v>04</v>
      </c>
      <c r="K957">
        <f t="shared" si="75"/>
        <v>11764</v>
      </c>
      <c r="L957" s="11">
        <f t="shared" si="76"/>
        <v>955</v>
      </c>
    </row>
    <row r="958" spans="1:12" x14ac:dyDescent="0.35">
      <c r="A958" t="s">
        <v>66</v>
      </c>
      <c r="B958" t="s">
        <v>67</v>
      </c>
      <c r="C958" t="s">
        <v>1024</v>
      </c>
      <c r="D958">
        <v>99.954612999999995</v>
      </c>
      <c r="E958">
        <v>152</v>
      </c>
      <c r="F958">
        <v>199.59751900000001</v>
      </c>
      <c r="G958">
        <v>99</v>
      </c>
      <c r="H958" t="str">
        <f t="shared" si="72"/>
        <v>03</v>
      </c>
      <c r="I958" t="str">
        <f t="shared" si="73"/>
        <v>16</v>
      </c>
      <c r="J958" t="str">
        <f t="shared" si="74"/>
        <v>05</v>
      </c>
      <c r="K958">
        <f t="shared" si="75"/>
        <v>11765</v>
      </c>
      <c r="L958" s="11">
        <f t="shared" si="76"/>
        <v>956</v>
      </c>
    </row>
    <row r="959" spans="1:12" x14ac:dyDescent="0.35">
      <c r="A959" t="s">
        <v>66</v>
      </c>
      <c r="B959" t="s">
        <v>67</v>
      </c>
      <c r="C959" t="s">
        <v>1025</v>
      </c>
      <c r="D959">
        <v>99.957672000000002</v>
      </c>
      <c r="E959">
        <v>152</v>
      </c>
      <c r="F959">
        <v>200.22096300000001</v>
      </c>
      <c r="G959">
        <v>99</v>
      </c>
      <c r="H959" t="str">
        <f t="shared" si="72"/>
        <v>03</v>
      </c>
      <c r="I959" t="str">
        <f t="shared" si="73"/>
        <v>16</v>
      </c>
      <c r="J959" t="str">
        <f t="shared" si="74"/>
        <v>06</v>
      </c>
      <c r="K959">
        <f t="shared" si="75"/>
        <v>11766</v>
      </c>
      <c r="L959" s="11">
        <f t="shared" si="76"/>
        <v>957</v>
      </c>
    </row>
    <row r="960" spans="1:12" x14ac:dyDescent="0.35">
      <c r="A960" t="s">
        <v>66</v>
      </c>
      <c r="B960" t="s">
        <v>67</v>
      </c>
      <c r="C960" t="s">
        <v>1026</v>
      </c>
      <c r="D960">
        <v>99.961212000000003</v>
      </c>
      <c r="E960">
        <v>152</v>
      </c>
      <c r="F960">
        <v>200.831177</v>
      </c>
      <c r="G960">
        <v>99</v>
      </c>
      <c r="H960" t="str">
        <f t="shared" si="72"/>
        <v>03</v>
      </c>
      <c r="I960" t="str">
        <f t="shared" si="73"/>
        <v>16</v>
      </c>
      <c r="J960" t="str">
        <f t="shared" si="74"/>
        <v>07</v>
      </c>
      <c r="K960">
        <f t="shared" si="75"/>
        <v>11767</v>
      </c>
      <c r="L960" s="11">
        <f t="shared" si="76"/>
        <v>958</v>
      </c>
    </row>
    <row r="961" spans="1:12" x14ac:dyDescent="0.35">
      <c r="A961" t="s">
        <v>66</v>
      </c>
      <c r="B961" t="s">
        <v>67</v>
      </c>
      <c r="C961" t="s">
        <v>1027</v>
      </c>
      <c r="D961">
        <v>99.961524999999995</v>
      </c>
      <c r="E961">
        <v>152</v>
      </c>
      <c r="F961">
        <v>201.47653199999999</v>
      </c>
      <c r="G961">
        <v>99</v>
      </c>
      <c r="H961" t="str">
        <f t="shared" si="72"/>
        <v>03</v>
      </c>
      <c r="I961" t="str">
        <f t="shared" si="73"/>
        <v>16</v>
      </c>
      <c r="J961" t="str">
        <f t="shared" si="74"/>
        <v>08</v>
      </c>
      <c r="K961">
        <f t="shared" si="75"/>
        <v>11768</v>
      </c>
      <c r="L961" s="11">
        <f t="shared" si="76"/>
        <v>959</v>
      </c>
    </row>
    <row r="962" spans="1:12" x14ac:dyDescent="0.35">
      <c r="A962" t="s">
        <v>66</v>
      </c>
      <c r="B962" t="s">
        <v>67</v>
      </c>
      <c r="C962" t="s">
        <v>1028</v>
      </c>
      <c r="D962">
        <v>99.963859999999997</v>
      </c>
      <c r="E962">
        <v>152</v>
      </c>
      <c r="F962">
        <v>201.994202</v>
      </c>
      <c r="G962">
        <v>99</v>
      </c>
      <c r="H962" t="str">
        <f t="shared" ref="H962:H1025" si="77">LEFT(C962,2)</f>
        <v>03</v>
      </c>
      <c r="I962" t="str">
        <f t="shared" ref="I962:I1025" si="78">MID(C962,4,2)</f>
        <v>16</v>
      </c>
      <c r="J962" t="str">
        <f t="shared" ref="J962:J1025" si="79">MID(C962,7,2)</f>
        <v>09</v>
      </c>
      <c r="K962">
        <f t="shared" si="75"/>
        <v>11769</v>
      </c>
      <c r="L962" s="11">
        <f t="shared" si="76"/>
        <v>960</v>
      </c>
    </row>
    <row r="963" spans="1:12" x14ac:dyDescent="0.35">
      <c r="A963" t="s">
        <v>66</v>
      </c>
      <c r="B963" t="s">
        <v>67</v>
      </c>
      <c r="C963" t="s">
        <v>1029</v>
      </c>
      <c r="D963">
        <v>99.961060000000003</v>
      </c>
      <c r="E963">
        <v>152</v>
      </c>
      <c r="F963">
        <v>202.40098599999999</v>
      </c>
      <c r="G963">
        <v>99</v>
      </c>
      <c r="H963" t="str">
        <f t="shared" si="77"/>
        <v>03</v>
      </c>
      <c r="I963" t="str">
        <f t="shared" si="78"/>
        <v>16</v>
      </c>
      <c r="J963" t="str">
        <f t="shared" si="79"/>
        <v>10</v>
      </c>
      <c r="K963">
        <f t="shared" ref="K963:K1026" si="80">J963+I963*60+H963*60*60</f>
        <v>11770</v>
      </c>
      <c r="L963" s="11">
        <f t="shared" si="76"/>
        <v>961</v>
      </c>
    </row>
    <row r="964" spans="1:12" x14ac:dyDescent="0.35">
      <c r="A964" t="s">
        <v>66</v>
      </c>
      <c r="B964" t="s">
        <v>67</v>
      </c>
      <c r="C964" t="s">
        <v>1030</v>
      </c>
      <c r="D964">
        <v>99.958816999999996</v>
      </c>
      <c r="E964">
        <v>152</v>
      </c>
      <c r="F964">
        <v>202.85910000000001</v>
      </c>
      <c r="G964">
        <v>99</v>
      </c>
      <c r="H964" t="str">
        <f t="shared" si="77"/>
        <v>03</v>
      </c>
      <c r="I964" t="str">
        <f t="shared" si="78"/>
        <v>16</v>
      </c>
      <c r="J964" t="str">
        <f t="shared" si="79"/>
        <v>11</v>
      </c>
      <c r="K964">
        <f t="shared" si="80"/>
        <v>11771</v>
      </c>
      <c r="L964" s="11">
        <f t="shared" si="76"/>
        <v>962</v>
      </c>
    </row>
    <row r="965" spans="1:12" x14ac:dyDescent="0.35">
      <c r="A965" t="s">
        <v>66</v>
      </c>
      <c r="B965" t="s">
        <v>67</v>
      </c>
      <c r="C965" t="s">
        <v>1031</v>
      </c>
      <c r="D965">
        <v>99.956160999999994</v>
      </c>
      <c r="E965">
        <v>152</v>
      </c>
      <c r="F965">
        <v>203.29892000000001</v>
      </c>
      <c r="G965">
        <v>99</v>
      </c>
      <c r="H965" t="str">
        <f t="shared" si="77"/>
        <v>03</v>
      </c>
      <c r="I965" t="str">
        <f t="shared" si="78"/>
        <v>16</v>
      </c>
      <c r="J965" t="str">
        <f t="shared" si="79"/>
        <v>12</v>
      </c>
      <c r="K965">
        <f t="shared" si="80"/>
        <v>11772</v>
      </c>
      <c r="L965" s="11">
        <f t="shared" si="76"/>
        <v>963</v>
      </c>
    </row>
    <row r="966" spans="1:12" x14ac:dyDescent="0.35">
      <c r="A966" t="s">
        <v>66</v>
      </c>
      <c r="B966" t="s">
        <v>67</v>
      </c>
      <c r="C966" t="s">
        <v>1032</v>
      </c>
      <c r="D966">
        <v>99.955687999999995</v>
      </c>
      <c r="E966">
        <v>152</v>
      </c>
      <c r="F966">
        <v>203.56066899999999</v>
      </c>
      <c r="G966">
        <v>99</v>
      </c>
      <c r="H966" t="str">
        <f t="shared" si="77"/>
        <v>03</v>
      </c>
      <c r="I966" t="str">
        <f t="shared" si="78"/>
        <v>16</v>
      </c>
      <c r="J966" t="str">
        <f t="shared" si="79"/>
        <v>13</v>
      </c>
      <c r="K966">
        <f t="shared" si="80"/>
        <v>11773</v>
      </c>
      <c r="L966" s="11">
        <f t="shared" si="76"/>
        <v>964</v>
      </c>
    </row>
    <row r="967" spans="1:12" x14ac:dyDescent="0.35">
      <c r="A967" t="s">
        <v>66</v>
      </c>
      <c r="B967" t="s">
        <v>67</v>
      </c>
      <c r="C967" t="s">
        <v>1033</v>
      </c>
      <c r="D967">
        <v>99.952599000000006</v>
      </c>
      <c r="E967">
        <v>152</v>
      </c>
      <c r="F967">
        <v>203.85089099999999</v>
      </c>
      <c r="G967">
        <v>99</v>
      </c>
      <c r="H967" t="str">
        <f t="shared" si="77"/>
        <v>03</v>
      </c>
      <c r="I967" t="str">
        <f t="shared" si="78"/>
        <v>16</v>
      </c>
      <c r="J967" t="str">
        <f t="shared" si="79"/>
        <v>14</v>
      </c>
      <c r="K967">
        <f t="shared" si="80"/>
        <v>11774</v>
      </c>
      <c r="L967" s="11">
        <f t="shared" si="76"/>
        <v>965</v>
      </c>
    </row>
    <row r="968" spans="1:12" x14ac:dyDescent="0.35">
      <c r="A968" t="s">
        <v>66</v>
      </c>
      <c r="B968" t="s">
        <v>67</v>
      </c>
      <c r="C968" t="s">
        <v>1034</v>
      </c>
      <c r="D968">
        <v>99.941520999999995</v>
      </c>
      <c r="E968">
        <v>152</v>
      </c>
      <c r="F968">
        <v>204.26495399999999</v>
      </c>
      <c r="G968">
        <v>99</v>
      </c>
      <c r="H968" t="str">
        <f t="shared" si="77"/>
        <v>03</v>
      </c>
      <c r="I968" t="str">
        <f t="shared" si="78"/>
        <v>16</v>
      </c>
      <c r="J968" t="str">
        <f t="shared" si="79"/>
        <v>15</v>
      </c>
      <c r="K968">
        <f t="shared" si="80"/>
        <v>11775</v>
      </c>
      <c r="L968" s="11">
        <f t="shared" si="76"/>
        <v>966</v>
      </c>
    </row>
    <row r="969" spans="1:12" x14ac:dyDescent="0.35">
      <c r="A969" t="s">
        <v>66</v>
      </c>
      <c r="B969" t="s">
        <v>67</v>
      </c>
      <c r="C969" t="s">
        <v>1035</v>
      </c>
      <c r="D969">
        <v>99.942520000000002</v>
      </c>
      <c r="E969">
        <v>152</v>
      </c>
      <c r="F969">
        <v>204.46144100000001</v>
      </c>
      <c r="G969">
        <v>99</v>
      </c>
      <c r="H969" t="str">
        <f t="shared" si="77"/>
        <v>03</v>
      </c>
      <c r="I969" t="str">
        <f t="shared" si="78"/>
        <v>16</v>
      </c>
      <c r="J969" t="str">
        <f t="shared" si="79"/>
        <v>16</v>
      </c>
      <c r="K969">
        <f t="shared" si="80"/>
        <v>11776</v>
      </c>
      <c r="L969" s="11">
        <f t="shared" si="76"/>
        <v>967</v>
      </c>
    </row>
    <row r="970" spans="1:12" x14ac:dyDescent="0.35">
      <c r="A970" t="s">
        <v>66</v>
      </c>
      <c r="B970" t="s">
        <v>67</v>
      </c>
      <c r="C970" t="s">
        <v>1036</v>
      </c>
      <c r="D970">
        <v>99.934623999999999</v>
      </c>
      <c r="E970">
        <v>152</v>
      </c>
      <c r="F970">
        <v>204.677795</v>
      </c>
      <c r="G970">
        <v>99</v>
      </c>
      <c r="H970" t="str">
        <f t="shared" si="77"/>
        <v>03</v>
      </c>
      <c r="I970" t="str">
        <f t="shared" si="78"/>
        <v>16</v>
      </c>
      <c r="J970" t="str">
        <f t="shared" si="79"/>
        <v>17</v>
      </c>
      <c r="K970">
        <f t="shared" si="80"/>
        <v>11777</v>
      </c>
      <c r="L970" s="11">
        <f t="shared" si="76"/>
        <v>968</v>
      </c>
    </row>
    <row r="971" spans="1:12" x14ac:dyDescent="0.35">
      <c r="A971" t="s">
        <v>66</v>
      </c>
      <c r="B971" t="s">
        <v>67</v>
      </c>
      <c r="C971" t="s">
        <v>1037</v>
      </c>
      <c r="D971">
        <v>99.927070999999998</v>
      </c>
      <c r="E971">
        <v>152</v>
      </c>
      <c r="F971">
        <v>204.89317299999999</v>
      </c>
      <c r="G971">
        <v>99</v>
      </c>
      <c r="H971" t="str">
        <f t="shared" si="77"/>
        <v>03</v>
      </c>
      <c r="I971" t="str">
        <f t="shared" si="78"/>
        <v>16</v>
      </c>
      <c r="J971" t="str">
        <f t="shared" si="79"/>
        <v>18</v>
      </c>
      <c r="K971">
        <f t="shared" si="80"/>
        <v>11778</v>
      </c>
      <c r="L971" s="11">
        <f t="shared" si="76"/>
        <v>969</v>
      </c>
    </row>
    <row r="972" spans="1:12" x14ac:dyDescent="0.35">
      <c r="A972" t="s">
        <v>66</v>
      </c>
      <c r="B972" t="s">
        <v>67</v>
      </c>
      <c r="C972" t="s">
        <v>1038</v>
      </c>
      <c r="D972">
        <v>99.936606999999995</v>
      </c>
      <c r="E972">
        <v>152</v>
      </c>
      <c r="F972">
        <v>204.98329200000001</v>
      </c>
      <c r="G972">
        <v>99</v>
      </c>
      <c r="H972" t="str">
        <f t="shared" si="77"/>
        <v>03</v>
      </c>
      <c r="I972" t="str">
        <f t="shared" si="78"/>
        <v>16</v>
      </c>
      <c r="J972" t="str">
        <f t="shared" si="79"/>
        <v>19</v>
      </c>
      <c r="K972">
        <f t="shared" si="80"/>
        <v>11779</v>
      </c>
      <c r="L972" s="11">
        <f t="shared" si="76"/>
        <v>970</v>
      </c>
    </row>
    <row r="973" spans="1:12" x14ac:dyDescent="0.35">
      <c r="A973" t="s">
        <v>66</v>
      </c>
      <c r="B973" t="s">
        <v>67</v>
      </c>
      <c r="C973" t="s">
        <v>1039</v>
      </c>
      <c r="D973">
        <v>99.939391999999998</v>
      </c>
      <c r="E973">
        <v>152</v>
      </c>
      <c r="F973">
        <v>205.15502900000001</v>
      </c>
      <c r="G973">
        <v>99</v>
      </c>
      <c r="H973" t="str">
        <f t="shared" si="77"/>
        <v>03</v>
      </c>
      <c r="I973" t="str">
        <f t="shared" si="78"/>
        <v>16</v>
      </c>
      <c r="J973" t="str">
        <f t="shared" si="79"/>
        <v>20</v>
      </c>
      <c r="K973">
        <f t="shared" si="80"/>
        <v>11780</v>
      </c>
      <c r="L973" s="11">
        <f t="shared" si="76"/>
        <v>971</v>
      </c>
    </row>
    <row r="974" spans="1:12" x14ac:dyDescent="0.35">
      <c r="A974" t="s">
        <v>66</v>
      </c>
      <c r="B974" t="s">
        <v>67</v>
      </c>
      <c r="C974" t="s">
        <v>1040</v>
      </c>
      <c r="D974">
        <v>99.963379000000003</v>
      </c>
      <c r="E974">
        <v>152</v>
      </c>
      <c r="F974">
        <v>205.20706200000001</v>
      </c>
      <c r="G974">
        <v>99</v>
      </c>
      <c r="H974" t="str">
        <f t="shared" si="77"/>
        <v>03</v>
      </c>
      <c r="I974" t="str">
        <f t="shared" si="78"/>
        <v>16</v>
      </c>
      <c r="J974" t="str">
        <f t="shared" si="79"/>
        <v>21</v>
      </c>
      <c r="K974">
        <f t="shared" si="80"/>
        <v>11781</v>
      </c>
      <c r="L974" s="11">
        <f t="shared" si="76"/>
        <v>972</v>
      </c>
    </row>
    <row r="975" spans="1:12" x14ac:dyDescent="0.35">
      <c r="A975" t="s">
        <v>66</v>
      </c>
      <c r="B975" t="s">
        <v>67</v>
      </c>
      <c r="C975" t="s">
        <v>1041</v>
      </c>
      <c r="D975">
        <v>99.976783999999995</v>
      </c>
      <c r="E975">
        <v>152</v>
      </c>
      <c r="F975">
        <v>205.38403299999999</v>
      </c>
      <c r="G975">
        <v>99</v>
      </c>
      <c r="H975" t="str">
        <f t="shared" si="77"/>
        <v>03</v>
      </c>
      <c r="I975" t="str">
        <f t="shared" si="78"/>
        <v>16</v>
      </c>
      <c r="J975" t="str">
        <f t="shared" si="79"/>
        <v>22</v>
      </c>
      <c r="K975">
        <f t="shared" si="80"/>
        <v>11782</v>
      </c>
      <c r="L975" s="11">
        <f t="shared" si="76"/>
        <v>973</v>
      </c>
    </row>
    <row r="976" spans="1:12" x14ac:dyDescent="0.35">
      <c r="A976" t="s">
        <v>66</v>
      </c>
      <c r="B976" t="s">
        <v>67</v>
      </c>
      <c r="C976" t="s">
        <v>1042</v>
      </c>
      <c r="D976">
        <v>99.998504999999994</v>
      </c>
      <c r="E976">
        <v>152</v>
      </c>
      <c r="F976">
        <v>205.40988200000001</v>
      </c>
      <c r="G976">
        <v>99</v>
      </c>
      <c r="H976" t="str">
        <f t="shared" si="77"/>
        <v>03</v>
      </c>
      <c r="I976" t="str">
        <f t="shared" si="78"/>
        <v>16</v>
      </c>
      <c r="J976" t="str">
        <f t="shared" si="79"/>
        <v>23</v>
      </c>
      <c r="K976">
        <f t="shared" si="80"/>
        <v>11783</v>
      </c>
      <c r="L976" s="11">
        <f t="shared" si="76"/>
        <v>974</v>
      </c>
    </row>
    <row r="977" spans="1:12" x14ac:dyDescent="0.35">
      <c r="A977" t="s">
        <v>66</v>
      </c>
      <c r="B977" t="s">
        <v>67</v>
      </c>
      <c r="C977" t="s">
        <v>1043</v>
      </c>
      <c r="D977">
        <v>100.016312</v>
      </c>
      <c r="E977">
        <v>152</v>
      </c>
      <c r="F977">
        <v>205.48468</v>
      </c>
      <c r="G977">
        <v>99</v>
      </c>
      <c r="H977" t="str">
        <f t="shared" si="77"/>
        <v>03</v>
      </c>
      <c r="I977" t="str">
        <f t="shared" si="78"/>
        <v>16</v>
      </c>
      <c r="J977" t="str">
        <f t="shared" si="79"/>
        <v>24</v>
      </c>
      <c r="K977">
        <f t="shared" si="80"/>
        <v>11784</v>
      </c>
      <c r="L977" s="11">
        <f t="shared" ref="L977:L1040" si="81">K977-$K$2</f>
        <v>975</v>
      </c>
    </row>
    <row r="978" spans="1:12" x14ac:dyDescent="0.35">
      <c r="A978" t="s">
        <v>66</v>
      </c>
      <c r="B978" t="s">
        <v>67</v>
      </c>
      <c r="C978" t="s">
        <v>1044</v>
      </c>
      <c r="D978">
        <v>100.015579</v>
      </c>
      <c r="E978">
        <v>152</v>
      </c>
      <c r="F978">
        <v>205.71165500000001</v>
      </c>
      <c r="G978">
        <v>99</v>
      </c>
      <c r="H978" t="str">
        <f t="shared" si="77"/>
        <v>03</v>
      </c>
      <c r="I978" t="str">
        <f t="shared" si="78"/>
        <v>16</v>
      </c>
      <c r="J978" t="str">
        <f t="shared" si="79"/>
        <v>25</v>
      </c>
      <c r="K978">
        <f t="shared" si="80"/>
        <v>11785</v>
      </c>
      <c r="L978" s="11">
        <f t="shared" si="81"/>
        <v>976</v>
      </c>
    </row>
    <row r="979" spans="1:12" x14ac:dyDescent="0.35">
      <c r="A979" t="s">
        <v>66</v>
      </c>
      <c r="B979" t="s">
        <v>67</v>
      </c>
      <c r="C979" t="s">
        <v>1045</v>
      </c>
      <c r="D979">
        <v>100.02866400000001</v>
      </c>
      <c r="E979">
        <v>152</v>
      </c>
      <c r="F979">
        <v>205.96099899999999</v>
      </c>
      <c r="G979">
        <v>99</v>
      </c>
      <c r="H979" t="str">
        <f t="shared" si="77"/>
        <v>03</v>
      </c>
      <c r="I979" t="str">
        <f t="shared" si="78"/>
        <v>16</v>
      </c>
      <c r="J979" t="str">
        <f t="shared" si="79"/>
        <v>26</v>
      </c>
      <c r="K979">
        <f t="shared" si="80"/>
        <v>11786</v>
      </c>
      <c r="L979" s="11">
        <f t="shared" si="81"/>
        <v>977</v>
      </c>
    </row>
    <row r="980" spans="1:12" x14ac:dyDescent="0.35">
      <c r="A980" t="s">
        <v>66</v>
      </c>
      <c r="B980" t="s">
        <v>67</v>
      </c>
      <c r="C980" t="s">
        <v>1046</v>
      </c>
      <c r="D980">
        <v>100.034645</v>
      </c>
      <c r="E980">
        <v>152</v>
      </c>
      <c r="F980">
        <v>206.201019</v>
      </c>
      <c r="G980">
        <v>99</v>
      </c>
      <c r="H980" t="str">
        <f t="shared" si="77"/>
        <v>03</v>
      </c>
      <c r="I980" t="str">
        <f t="shared" si="78"/>
        <v>16</v>
      </c>
      <c r="J980" t="str">
        <f t="shared" si="79"/>
        <v>27</v>
      </c>
      <c r="K980">
        <f t="shared" si="80"/>
        <v>11787</v>
      </c>
      <c r="L980" s="11">
        <f t="shared" si="81"/>
        <v>978</v>
      </c>
    </row>
    <row r="981" spans="1:12" x14ac:dyDescent="0.35">
      <c r="A981" t="s">
        <v>66</v>
      </c>
      <c r="B981" t="s">
        <v>67</v>
      </c>
      <c r="C981" t="s">
        <v>1047</v>
      </c>
      <c r="D981">
        <v>100.025345</v>
      </c>
      <c r="E981">
        <v>152</v>
      </c>
      <c r="F981">
        <v>206.70288099999999</v>
      </c>
      <c r="G981">
        <v>99</v>
      </c>
      <c r="H981" t="str">
        <f t="shared" si="77"/>
        <v>03</v>
      </c>
      <c r="I981" t="str">
        <f t="shared" si="78"/>
        <v>16</v>
      </c>
      <c r="J981" t="str">
        <f t="shared" si="79"/>
        <v>28</v>
      </c>
      <c r="K981">
        <f t="shared" si="80"/>
        <v>11788</v>
      </c>
      <c r="L981" s="11">
        <f t="shared" si="81"/>
        <v>979</v>
      </c>
    </row>
    <row r="982" spans="1:12" x14ac:dyDescent="0.35">
      <c r="A982" t="s">
        <v>66</v>
      </c>
      <c r="B982" t="s">
        <v>67</v>
      </c>
      <c r="C982" t="s">
        <v>1048</v>
      </c>
      <c r="D982">
        <v>100.029861</v>
      </c>
      <c r="E982">
        <v>152</v>
      </c>
      <c r="F982">
        <v>207.00915499999999</v>
      </c>
      <c r="G982">
        <v>99</v>
      </c>
      <c r="H982" t="str">
        <f t="shared" si="77"/>
        <v>03</v>
      </c>
      <c r="I982" t="str">
        <f t="shared" si="78"/>
        <v>16</v>
      </c>
      <c r="J982" t="str">
        <f t="shared" si="79"/>
        <v>29</v>
      </c>
      <c r="K982">
        <f t="shared" si="80"/>
        <v>11789</v>
      </c>
      <c r="L982" s="11">
        <f t="shared" si="81"/>
        <v>980</v>
      </c>
    </row>
    <row r="983" spans="1:12" x14ac:dyDescent="0.35">
      <c r="A983" t="s">
        <v>66</v>
      </c>
      <c r="B983" t="s">
        <v>67</v>
      </c>
      <c r="C983" t="s">
        <v>1049</v>
      </c>
      <c r="D983">
        <v>100.021675</v>
      </c>
      <c r="E983">
        <v>152</v>
      </c>
      <c r="F983">
        <v>207.39913899999999</v>
      </c>
      <c r="G983">
        <v>99</v>
      </c>
      <c r="H983" t="str">
        <f t="shared" si="77"/>
        <v>03</v>
      </c>
      <c r="I983" t="str">
        <f t="shared" si="78"/>
        <v>16</v>
      </c>
      <c r="J983" t="str">
        <f t="shared" si="79"/>
        <v>30</v>
      </c>
      <c r="K983">
        <f t="shared" si="80"/>
        <v>11790</v>
      </c>
      <c r="L983" s="11">
        <f t="shared" si="81"/>
        <v>981</v>
      </c>
    </row>
    <row r="984" spans="1:12" x14ac:dyDescent="0.35">
      <c r="A984" t="s">
        <v>66</v>
      </c>
      <c r="B984" t="s">
        <v>67</v>
      </c>
      <c r="C984" t="s">
        <v>1050</v>
      </c>
      <c r="D984">
        <v>100.013176</v>
      </c>
      <c r="E984">
        <v>152</v>
      </c>
      <c r="F984">
        <v>207.71719400000001</v>
      </c>
      <c r="G984">
        <v>99</v>
      </c>
      <c r="H984" t="str">
        <f t="shared" si="77"/>
        <v>03</v>
      </c>
      <c r="I984" t="str">
        <f t="shared" si="78"/>
        <v>16</v>
      </c>
      <c r="J984" t="str">
        <f t="shared" si="79"/>
        <v>31</v>
      </c>
      <c r="K984">
        <f t="shared" si="80"/>
        <v>11791</v>
      </c>
      <c r="L984" s="11">
        <f t="shared" si="81"/>
        <v>982</v>
      </c>
    </row>
    <row r="985" spans="1:12" x14ac:dyDescent="0.35">
      <c r="A985" t="s">
        <v>66</v>
      </c>
      <c r="B985" t="s">
        <v>67</v>
      </c>
      <c r="C985" t="s">
        <v>1051</v>
      </c>
      <c r="D985">
        <v>100.003441</v>
      </c>
      <c r="E985">
        <v>152</v>
      </c>
      <c r="F985">
        <v>207.94319200000001</v>
      </c>
      <c r="G985">
        <v>99</v>
      </c>
      <c r="H985" t="str">
        <f t="shared" si="77"/>
        <v>03</v>
      </c>
      <c r="I985" t="str">
        <f t="shared" si="78"/>
        <v>16</v>
      </c>
      <c r="J985" t="str">
        <f t="shared" si="79"/>
        <v>32</v>
      </c>
      <c r="K985">
        <f t="shared" si="80"/>
        <v>11792</v>
      </c>
      <c r="L985" s="11">
        <f t="shared" si="81"/>
        <v>983</v>
      </c>
    </row>
    <row r="986" spans="1:12" x14ac:dyDescent="0.35">
      <c r="A986" t="s">
        <v>66</v>
      </c>
      <c r="B986" t="s">
        <v>67</v>
      </c>
      <c r="C986" t="s">
        <v>1052</v>
      </c>
      <c r="D986">
        <v>99.996200999999999</v>
      </c>
      <c r="E986">
        <v>152</v>
      </c>
      <c r="F986">
        <v>208.11773700000001</v>
      </c>
      <c r="G986">
        <v>99</v>
      </c>
      <c r="H986" t="str">
        <f t="shared" si="77"/>
        <v>03</v>
      </c>
      <c r="I986" t="str">
        <f t="shared" si="78"/>
        <v>16</v>
      </c>
      <c r="J986" t="str">
        <f t="shared" si="79"/>
        <v>33</v>
      </c>
      <c r="K986">
        <f t="shared" si="80"/>
        <v>11793</v>
      </c>
      <c r="L986" s="11">
        <f t="shared" si="81"/>
        <v>984</v>
      </c>
    </row>
    <row r="987" spans="1:12" x14ac:dyDescent="0.35">
      <c r="A987" t="s">
        <v>66</v>
      </c>
      <c r="B987" t="s">
        <v>67</v>
      </c>
      <c r="C987" t="s">
        <v>1053</v>
      </c>
      <c r="D987">
        <v>99.990928999999994</v>
      </c>
      <c r="E987">
        <v>152</v>
      </c>
      <c r="F987">
        <v>208.239441</v>
      </c>
      <c r="G987">
        <v>99</v>
      </c>
      <c r="H987" t="str">
        <f t="shared" si="77"/>
        <v>03</v>
      </c>
      <c r="I987" t="str">
        <f t="shared" si="78"/>
        <v>16</v>
      </c>
      <c r="J987" t="str">
        <f t="shared" si="79"/>
        <v>34</v>
      </c>
      <c r="K987">
        <f t="shared" si="80"/>
        <v>11794</v>
      </c>
      <c r="L987" s="11">
        <f t="shared" si="81"/>
        <v>985</v>
      </c>
    </row>
    <row r="988" spans="1:12" x14ac:dyDescent="0.35">
      <c r="A988" t="s">
        <v>66</v>
      </c>
      <c r="B988" t="s">
        <v>67</v>
      </c>
      <c r="C988" t="s">
        <v>1054</v>
      </c>
      <c r="D988">
        <v>99.978508000000005</v>
      </c>
      <c r="E988">
        <v>152</v>
      </c>
      <c r="F988">
        <v>208.39977999999999</v>
      </c>
      <c r="G988">
        <v>99</v>
      </c>
      <c r="H988" t="str">
        <f t="shared" si="77"/>
        <v>03</v>
      </c>
      <c r="I988" t="str">
        <f t="shared" si="78"/>
        <v>16</v>
      </c>
      <c r="J988" t="str">
        <f t="shared" si="79"/>
        <v>35</v>
      </c>
      <c r="K988">
        <f t="shared" si="80"/>
        <v>11795</v>
      </c>
      <c r="L988" s="11">
        <f t="shared" si="81"/>
        <v>986</v>
      </c>
    </row>
    <row r="989" spans="1:12" x14ac:dyDescent="0.35">
      <c r="A989" t="s">
        <v>66</v>
      </c>
      <c r="B989" t="s">
        <v>67</v>
      </c>
      <c r="C989" t="s">
        <v>1055</v>
      </c>
      <c r="D989">
        <v>99.969909999999999</v>
      </c>
      <c r="E989">
        <v>152</v>
      </c>
      <c r="F989">
        <v>208.557648</v>
      </c>
      <c r="G989">
        <v>99</v>
      </c>
      <c r="H989" t="str">
        <f t="shared" si="77"/>
        <v>03</v>
      </c>
      <c r="I989" t="str">
        <f t="shared" si="78"/>
        <v>16</v>
      </c>
      <c r="J989" t="str">
        <f t="shared" si="79"/>
        <v>36</v>
      </c>
      <c r="K989">
        <f t="shared" si="80"/>
        <v>11796</v>
      </c>
      <c r="L989" s="11">
        <f t="shared" si="81"/>
        <v>987</v>
      </c>
    </row>
    <row r="990" spans="1:12" x14ac:dyDescent="0.35">
      <c r="A990" t="s">
        <v>66</v>
      </c>
      <c r="B990" t="s">
        <v>67</v>
      </c>
      <c r="C990" t="s">
        <v>1056</v>
      </c>
      <c r="D990">
        <v>99.964172000000005</v>
      </c>
      <c r="E990">
        <v>152</v>
      </c>
      <c r="F990">
        <v>208.72236599999999</v>
      </c>
      <c r="G990">
        <v>99</v>
      </c>
      <c r="H990" t="str">
        <f t="shared" si="77"/>
        <v>03</v>
      </c>
      <c r="I990" t="str">
        <f t="shared" si="78"/>
        <v>16</v>
      </c>
      <c r="J990" t="str">
        <f t="shared" si="79"/>
        <v>37</v>
      </c>
      <c r="K990">
        <f t="shared" si="80"/>
        <v>11797</v>
      </c>
      <c r="L990" s="11">
        <f t="shared" si="81"/>
        <v>988</v>
      </c>
    </row>
    <row r="991" spans="1:12" x14ac:dyDescent="0.35">
      <c r="A991" t="s">
        <v>66</v>
      </c>
      <c r="B991" t="s">
        <v>67</v>
      </c>
      <c r="C991" t="s">
        <v>1057</v>
      </c>
      <c r="D991">
        <v>99.952881000000005</v>
      </c>
      <c r="E991">
        <v>152</v>
      </c>
      <c r="F991">
        <v>208.88870199999999</v>
      </c>
      <c r="G991">
        <v>99</v>
      </c>
      <c r="H991" t="str">
        <f t="shared" si="77"/>
        <v>03</v>
      </c>
      <c r="I991" t="str">
        <f t="shared" si="78"/>
        <v>16</v>
      </c>
      <c r="J991" t="str">
        <f t="shared" si="79"/>
        <v>38</v>
      </c>
      <c r="K991">
        <f t="shared" si="80"/>
        <v>11798</v>
      </c>
      <c r="L991" s="11">
        <f t="shared" si="81"/>
        <v>989</v>
      </c>
    </row>
    <row r="992" spans="1:12" x14ac:dyDescent="0.35">
      <c r="A992" t="s">
        <v>66</v>
      </c>
      <c r="B992" t="s">
        <v>67</v>
      </c>
      <c r="C992" t="s">
        <v>1058</v>
      </c>
      <c r="D992">
        <v>99.940994000000003</v>
      </c>
      <c r="E992">
        <v>152</v>
      </c>
      <c r="F992">
        <v>209.14233400000001</v>
      </c>
      <c r="G992">
        <v>99</v>
      </c>
      <c r="H992" t="str">
        <f t="shared" si="77"/>
        <v>03</v>
      </c>
      <c r="I992" t="str">
        <f t="shared" si="78"/>
        <v>16</v>
      </c>
      <c r="J992" t="str">
        <f t="shared" si="79"/>
        <v>39</v>
      </c>
      <c r="K992">
        <f t="shared" si="80"/>
        <v>11799</v>
      </c>
      <c r="L992" s="11">
        <f t="shared" si="81"/>
        <v>990</v>
      </c>
    </row>
    <row r="993" spans="1:12" x14ac:dyDescent="0.35">
      <c r="A993" t="s">
        <v>66</v>
      </c>
      <c r="B993" t="s">
        <v>67</v>
      </c>
      <c r="C993" t="s">
        <v>1059</v>
      </c>
      <c r="D993">
        <v>99.940994000000003</v>
      </c>
      <c r="E993">
        <v>152</v>
      </c>
      <c r="F993">
        <v>209.165695</v>
      </c>
      <c r="G993">
        <v>99</v>
      </c>
      <c r="H993" t="str">
        <f t="shared" si="77"/>
        <v>03</v>
      </c>
      <c r="I993" t="str">
        <f t="shared" si="78"/>
        <v>16</v>
      </c>
      <c r="J993" t="str">
        <f t="shared" si="79"/>
        <v>40</v>
      </c>
      <c r="K993">
        <f t="shared" si="80"/>
        <v>11800</v>
      </c>
      <c r="L993" s="11">
        <f t="shared" si="81"/>
        <v>991</v>
      </c>
    </row>
    <row r="994" spans="1:12" x14ac:dyDescent="0.35">
      <c r="A994" t="s">
        <v>66</v>
      </c>
      <c r="B994" t="s">
        <v>67</v>
      </c>
      <c r="C994" t="s">
        <v>1060</v>
      </c>
      <c r="D994">
        <v>99.926392000000007</v>
      </c>
      <c r="E994">
        <v>152</v>
      </c>
      <c r="F994">
        <v>209.535034</v>
      </c>
      <c r="G994">
        <v>99</v>
      </c>
      <c r="H994" t="str">
        <f t="shared" si="77"/>
        <v>03</v>
      </c>
      <c r="I994" t="str">
        <f t="shared" si="78"/>
        <v>16</v>
      </c>
      <c r="J994" t="str">
        <f t="shared" si="79"/>
        <v>41</v>
      </c>
      <c r="K994">
        <f t="shared" si="80"/>
        <v>11801</v>
      </c>
      <c r="L994" s="11">
        <f t="shared" si="81"/>
        <v>992</v>
      </c>
    </row>
    <row r="995" spans="1:12" x14ac:dyDescent="0.35">
      <c r="A995" t="s">
        <v>66</v>
      </c>
      <c r="B995" t="s">
        <v>67</v>
      </c>
      <c r="C995" t="s">
        <v>1061</v>
      </c>
      <c r="D995">
        <v>99.925026000000003</v>
      </c>
      <c r="E995">
        <v>152</v>
      </c>
      <c r="F995">
        <v>209.69511399999999</v>
      </c>
      <c r="G995">
        <v>99</v>
      </c>
      <c r="H995" t="str">
        <f t="shared" si="77"/>
        <v>03</v>
      </c>
      <c r="I995" t="str">
        <f t="shared" si="78"/>
        <v>16</v>
      </c>
      <c r="J995" t="str">
        <f t="shared" si="79"/>
        <v>42</v>
      </c>
      <c r="K995">
        <f t="shared" si="80"/>
        <v>11802</v>
      </c>
      <c r="L995" s="11">
        <f t="shared" si="81"/>
        <v>993</v>
      </c>
    </row>
    <row r="996" spans="1:12" x14ac:dyDescent="0.35">
      <c r="A996" t="s">
        <v>66</v>
      </c>
      <c r="B996" t="s">
        <v>67</v>
      </c>
      <c r="C996" t="s">
        <v>1062</v>
      </c>
      <c r="D996">
        <v>99.918602000000007</v>
      </c>
      <c r="E996">
        <v>152</v>
      </c>
      <c r="F996">
        <v>209.81317100000001</v>
      </c>
      <c r="G996">
        <v>99</v>
      </c>
      <c r="H996" t="str">
        <f t="shared" si="77"/>
        <v>03</v>
      </c>
      <c r="I996" t="str">
        <f t="shared" si="78"/>
        <v>16</v>
      </c>
      <c r="J996" t="str">
        <f t="shared" si="79"/>
        <v>43</v>
      </c>
      <c r="K996">
        <f t="shared" si="80"/>
        <v>11803</v>
      </c>
      <c r="L996" s="11">
        <f t="shared" si="81"/>
        <v>994</v>
      </c>
    </row>
    <row r="997" spans="1:12" x14ac:dyDescent="0.35">
      <c r="A997" t="s">
        <v>66</v>
      </c>
      <c r="B997" t="s">
        <v>67</v>
      </c>
      <c r="C997" t="s">
        <v>1063</v>
      </c>
      <c r="D997">
        <v>99.912841999999998</v>
      </c>
      <c r="E997">
        <v>152</v>
      </c>
      <c r="F997">
        <v>210.03968800000001</v>
      </c>
      <c r="G997">
        <v>99</v>
      </c>
      <c r="H997" t="str">
        <f t="shared" si="77"/>
        <v>03</v>
      </c>
      <c r="I997" t="str">
        <f t="shared" si="78"/>
        <v>16</v>
      </c>
      <c r="J997" t="str">
        <f t="shared" si="79"/>
        <v>44</v>
      </c>
      <c r="K997">
        <f t="shared" si="80"/>
        <v>11804</v>
      </c>
      <c r="L997" s="11">
        <f t="shared" si="81"/>
        <v>995</v>
      </c>
    </row>
    <row r="998" spans="1:12" x14ac:dyDescent="0.35">
      <c r="A998" t="s">
        <v>66</v>
      </c>
      <c r="B998" t="s">
        <v>67</v>
      </c>
      <c r="C998" t="s">
        <v>1064</v>
      </c>
      <c r="D998">
        <v>99.915878000000006</v>
      </c>
      <c r="E998">
        <v>152</v>
      </c>
      <c r="F998">
        <v>210.088562</v>
      </c>
      <c r="G998">
        <v>99</v>
      </c>
      <c r="H998" t="str">
        <f t="shared" si="77"/>
        <v>03</v>
      </c>
      <c r="I998" t="str">
        <f t="shared" si="78"/>
        <v>16</v>
      </c>
      <c r="J998" t="str">
        <f t="shared" si="79"/>
        <v>45</v>
      </c>
      <c r="K998">
        <f t="shared" si="80"/>
        <v>11805</v>
      </c>
      <c r="L998" s="11">
        <f t="shared" si="81"/>
        <v>996</v>
      </c>
    </row>
    <row r="999" spans="1:12" x14ac:dyDescent="0.35">
      <c r="A999" t="s">
        <v>66</v>
      </c>
      <c r="B999" t="s">
        <v>67</v>
      </c>
      <c r="C999" t="s">
        <v>1065</v>
      </c>
      <c r="D999">
        <v>99.918639999999996</v>
      </c>
      <c r="E999">
        <v>152</v>
      </c>
      <c r="F999">
        <v>210.24762000000001</v>
      </c>
      <c r="G999">
        <v>99</v>
      </c>
      <c r="H999" t="str">
        <f t="shared" si="77"/>
        <v>03</v>
      </c>
      <c r="I999" t="str">
        <f t="shared" si="78"/>
        <v>16</v>
      </c>
      <c r="J999" t="str">
        <f t="shared" si="79"/>
        <v>46</v>
      </c>
      <c r="K999">
        <f t="shared" si="80"/>
        <v>11806</v>
      </c>
      <c r="L999" s="11">
        <f t="shared" si="81"/>
        <v>997</v>
      </c>
    </row>
    <row r="1000" spans="1:12" x14ac:dyDescent="0.35">
      <c r="A1000" t="s">
        <v>66</v>
      </c>
      <c r="B1000" t="s">
        <v>67</v>
      </c>
      <c r="C1000" t="s">
        <v>1066</v>
      </c>
      <c r="D1000">
        <v>99.925171000000006</v>
      </c>
      <c r="E1000">
        <v>152</v>
      </c>
      <c r="F1000">
        <v>210.380493</v>
      </c>
      <c r="G1000">
        <v>99</v>
      </c>
      <c r="H1000" t="str">
        <f t="shared" si="77"/>
        <v>03</v>
      </c>
      <c r="I1000" t="str">
        <f t="shared" si="78"/>
        <v>16</v>
      </c>
      <c r="J1000" t="str">
        <f t="shared" si="79"/>
        <v>47</v>
      </c>
      <c r="K1000">
        <f t="shared" si="80"/>
        <v>11807</v>
      </c>
      <c r="L1000" s="11">
        <f t="shared" si="81"/>
        <v>998</v>
      </c>
    </row>
    <row r="1001" spans="1:12" x14ac:dyDescent="0.35">
      <c r="A1001" t="s">
        <v>66</v>
      </c>
      <c r="B1001" t="s">
        <v>67</v>
      </c>
      <c r="C1001" t="s">
        <v>1067</v>
      </c>
      <c r="D1001">
        <v>99.930190999999994</v>
      </c>
      <c r="E1001">
        <v>152</v>
      </c>
      <c r="F1001">
        <v>210.47110000000001</v>
      </c>
      <c r="G1001">
        <v>99</v>
      </c>
      <c r="H1001" t="str">
        <f t="shared" si="77"/>
        <v>03</v>
      </c>
      <c r="I1001" t="str">
        <f t="shared" si="78"/>
        <v>16</v>
      </c>
      <c r="J1001" t="str">
        <f t="shared" si="79"/>
        <v>48</v>
      </c>
      <c r="K1001">
        <f t="shared" si="80"/>
        <v>11808</v>
      </c>
      <c r="L1001" s="11">
        <f t="shared" si="81"/>
        <v>999</v>
      </c>
    </row>
    <row r="1002" spans="1:12" x14ac:dyDescent="0.35">
      <c r="A1002" t="s">
        <v>66</v>
      </c>
      <c r="B1002" t="s">
        <v>67</v>
      </c>
      <c r="C1002" t="s">
        <v>1068</v>
      </c>
      <c r="D1002">
        <v>99.937522999999999</v>
      </c>
      <c r="E1002">
        <v>152</v>
      </c>
      <c r="F1002">
        <v>210.65725699999999</v>
      </c>
      <c r="G1002">
        <v>99</v>
      </c>
      <c r="H1002" t="str">
        <f t="shared" si="77"/>
        <v>03</v>
      </c>
      <c r="I1002" t="str">
        <f t="shared" si="78"/>
        <v>16</v>
      </c>
      <c r="J1002" t="str">
        <f t="shared" si="79"/>
        <v>49</v>
      </c>
      <c r="K1002">
        <f t="shared" si="80"/>
        <v>11809</v>
      </c>
      <c r="L1002" s="11">
        <f t="shared" si="81"/>
        <v>1000</v>
      </c>
    </row>
    <row r="1003" spans="1:12" x14ac:dyDescent="0.35">
      <c r="A1003" t="s">
        <v>66</v>
      </c>
      <c r="B1003" t="s">
        <v>67</v>
      </c>
      <c r="C1003" t="s">
        <v>1069</v>
      </c>
      <c r="D1003">
        <v>99.943168999999997</v>
      </c>
      <c r="E1003">
        <v>152</v>
      </c>
      <c r="F1003">
        <v>210.79894999999999</v>
      </c>
      <c r="G1003">
        <v>99</v>
      </c>
      <c r="H1003" t="str">
        <f t="shared" si="77"/>
        <v>03</v>
      </c>
      <c r="I1003" t="str">
        <f t="shared" si="78"/>
        <v>16</v>
      </c>
      <c r="J1003" t="str">
        <f t="shared" si="79"/>
        <v>50</v>
      </c>
      <c r="K1003">
        <f t="shared" si="80"/>
        <v>11810</v>
      </c>
      <c r="L1003" s="11">
        <f t="shared" si="81"/>
        <v>1001</v>
      </c>
    </row>
    <row r="1004" spans="1:12" x14ac:dyDescent="0.35">
      <c r="A1004" t="s">
        <v>66</v>
      </c>
      <c r="B1004" t="s">
        <v>67</v>
      </c>
      <c r="C1004" t="s">
        <v>1070</v>
      </c>
      <c r="D1004">
        <v>99.957511999999994</v>
      </c>
      <c r="E1004">
        <v>152</v>
      </c>
      <c r="F1004">
        <v>210.85510300000001</v>
      </c>
      <c r="G1004">
        <v>99</v>
      </c>
      <c r="H1004" t="str">
        <f t="shared" si="77"/>
        <v>03</v>
      </c>
      <c r="I1004" t="str">
        <f t="shared" si="78"/>
        <v>16</v>
      </c>
      <c r="J1004" t="str">
        <f t="shared" si="79"/>
        <v>51</v>
      </c>
      <c r="K1004">
        <f t="shared" si="80"/>
        <v>11811</v>
      </c>
      <c r="L1004" s="11">
        <f t="shared" si="81"/>
        <v>1002</v>
      </c>
    </row>
    <row r="1005" spans="1:12" x14ac:dyDescent="0.35">
      <c r="A1005" t="s">
        <v>66</v>
      </c>
      <c r="B1005" t="s">
        <v>67</v>
      </c>
      <c r="C1005" t="s">
        <v>1071</v>
      </c>
      <c r="D1005">
        <v>99.960991000000007</v>
      </c>
      <c r="E1005">
        <v>152</v>
      </c>
      <c r="F1005">
        <v>211.150284</v>
      </c>
      <c r="G1005">
        <v>99</v>
      </c>
      <c r="H1005" t="str">
        <f t="shared" si="77"/>
        <v>03</v>
      </c>
      <c r="I1005" t="str">
        <f t="shared" si="78"/>
        <v>16</v>
      </c>
      <c r="J1005" t="str">
        <f t="shared" si="79"/>
        <v>52</v>
      </c>
      <c r="K1005">
        <f t="shared" si="80"/>
        <v>11812</v>
      </c>
      <c r="L1005" s="11">
        <f t="shared" si="81"/>
        <v>1003</v>
      </c>
    </row>
    <row r="1006" spans="1:12" x14ac:dyDescent="0.35">
      <c r="A1006" t="s">
        <v>66</v>
      </c>
      <c r="B1006" t="s">
        <v>67</v>
      </c>
      <c r="C1006" t="s">
        <v>1072</v>
      </c>
      <c r="D1006">
        <v>99.970116000000004</v>
      </c>
      <c r="E1006">
        <v>152</v>
      </c>
      <c r="F1006">
        <v>211.22879</v>
      </c>
      <c r="G1006">
        <v>99</v>
      </c>
      <c r="H1006" t="str">
        <f t="shared" si="77"/>
        <v>03</v>
      </c>
      <c r="I1006" t="str">
        <f t="shared" si="78"/>
        <v>16</v>
      </c>
      <c r="J1006" t="str">
        <f t="shared" si="79"/>
        <v>53</v>
      </c>
      <c r="K1006">
        <f t="shared" si="80"/>
        <v>11813</v>
      </c>
      <c r="L1006" s="11">
        <f t="shared" si="81"/>
        <v>1004</v>
      </c>
    </row>
    <row r="1007" spans="1:12" x14ac:dyDescent="0.35">
      <c r="A1007" t="s">
        <v>66</v>
      </c>
      <c r="B1007" t="s">
        <v>67</v>
      </c>
      <c r="C1007" t="s">
        <v>1073</v>
      </c>
      <c r="D1007">
        <v>99.982422</v>
      </c>
      <c r="E1007">
        <v>152</v>
      </c>
      <c r="F1007">
        <v>211.34498600000001</v>
      </c>
      <c r="G1007">
        <v>99</v>
      </c>
      <c r="H1007" t="str">
        <f t="shared" si="77"/>
        <v>03</v>
      </c>
      <c r="I1007" t="str">
        <f t="shared" si="78"/>
        <v>16</v>
      </c>
      <c r="J1007" t="str">
        <f t="shared" si="79"/>
        <v>54</v>
      </c>
      <c r="K1007">
        <f t="shared" si="80"/>
        <v>11814</v>
      </c>
      <c r="L1007" s="11">
        <f t="shared" si="81"/>
        <v>1005</v>
      </c>
    </row>
    <row r="1008" spans="1:12" x14ac:dyDescent="0.35">
      <c r="A1008" t="s">
        <v>66</v>
      </c>
      <c r="B1008" t="s">
        <v>67</v>
      </c>
      <c r="C1008" t="s">
        <v>1074</v>
      </c>
      <c r="D1008">
        <v>99.986107000000004</v>
      </c>
      <c r="E1008">
        <v>152</v>
      </c>
      <c r="F1008">
        <v>211.52503999999999</v>
      </c>
      <c r="G1008">
        <v>99</v>
      </c>
      <c r="H1008" t="str">
        <f t="shared" si="77"/>
        <v>03</v>
      </c>
      <c r="I1008" t="str">
        <f t="shared" si="78"/>
        <v>16</v>
      </c>
      <c r="J1008" t="str">
        <f t="shared" si="79"/>
        <v>55</v>
      </c>
      <c r="K1008">
        <f t="shared" si="80"/>
        <v>11815</v>
      </c>
      <c r="L1008" s="11">
        <f t="shared" si="81"/>
        <v>1006</v>
      </c>
    </row>
    <row r="1009" spans="1:12" x14ac:dyDescent="0.35">
      <c r="A1009" t="s">
        <v>66</v>
      </c>
      <c r="B1009" t="s">
        <v>67</v>
      </c>
      <c r="C1009" t="s">
        <v>1075</v>
      </c>
      <c r="D1009">
        <v>99.995018000000002</v>
      </c>
      <c r="E1009">
        <v>152</v>
      </c>
      <c r="F1009">
        <v>211.637756</v>
      </c>
      <c r="G1009">
        <v>99</v>
      </c>
      <c r="H1009" t="str">
        <f t="shared" si="77"/>
        <v>03</v>
      </c>
      <c r="I1009" t="str">
        <f t="shared" si="78"/>
        <v>16</v>
      </c>
      <c r="J1009" t="str">
        <f t="shared" si="79"/>
        <v>56</v>
      </c>
      <c r="K1009">
        <f t="shared" si="80"/>
        <v>11816</v>
      </c>
      <c r="L1009" s="11">
        <f t="shared" si="81"/>
        <v>1007</v>
      </c>
    </row>
    <row r="1010" spans="1:12" x14ac:dyDescent="0.35">
      <c r="A1010" t="s">
        <v>66</v>
      </c>
      <c r="B1010" t="s">
        <v>67</v>
      </c>
      <c r="C1010" t="s">
        <v>1076</v>
      </c>
      <c r="D1010">
        <v>99.994308000000004</v>
      </c>
      <c r="E1010">
        <v>152</v>
      </c>
      <c r="F1010">
        <v>211.81373600000001</v>
      </c>
      <c r="G1010">
        <v>99</v>
      </c>
      <c r="H1010" t="str">
        <f t="shared" si="77"/>
        <v>03</v>
      </c>
      <c r="I1010" t="str">
        <f t="shared" si="78"/>
        <v>16</v>
      </c>
      <c r="J1010" t="str">
        <f t="shared" si="79"/>
        <v>57</v>
      </c>
      <c r="K1010">
        <f t="shared" si="80"/>
        <v>11817</v>
      </c>
      <c r="L1010" s="11">
        <f t="shared" si="81"/>
        <v>1008</v>
      </c>
    </row>
    <row r="1011" spans="1:12" x14ac:dyDescent="0.35">
      <c r="A1011" t="s">
        <v>66</v>
      </c>
      <c r="B1011" t="s">
        <v>67</v>
      </c>
      <c r="C1011" t="s">
        <v>1077</v>
      </c>
      <c r="D1011">
        <v>100.000122</v>
      </c>
      <c r="E1011">
        <v>152</v>
      </c>
      <c r="F1011">
        <v>211.84098800000001</v>
      </c>
      <c r="G1011">
        <v>99</v>
      </c>
      <c r="H1011" t="str">
        <f t="shared" si="77"/>
        <v>03</v>
      </c>
      <c r="I1011" t="str">
        <f t="shared" si="78"/>
        <v>16</v>
      </c>
      <c r="J1011" t="str">
        <f t="shared" si="79"/>
        <v>58</v>
      </c>
      <c r="K1011">
        <f t="shared" si="80"/>
        <v>11818</v>
      </c>
      <c r="L1011" s="11">
        <f t="shared" si="81"/>
        <v>1009</v>
      </c>
    </row>
    <row r="1012" spans="1:12" x14ac:dyDescent="0.35">
      <c r="A1012" t="s">
        <v>66</v>
      </c>
      <c r="B1012" t="s">
        <v>67</v>
      </c>
      <c r="C1012" t="s">
        <v>1078</v>
      </c>
      <c r="D1012">
        <v>99.998183999999995</v>
      </c>
      <c r="E1012">
        <v>152</v>
      </c>
      <c r="F1012">
        <v>212.05972299999999</v>
      </c>
      <c r="G1012">
        <v>99</v>
      </c>
      <c r="H1012" t="str">
        <f t="shared" si="77"/>
        <v>03</v>
      </c>
      <c r="I1012" t="str">
        <f t="shared" si="78"/>
        <v>16</v>
      </c>
      <c r="J1012" t="str">
        <f t="shared" si="79"/>
        <v>59</v>
      </c>
      <c r="K1012">
        <f t="shared" si="80"/>
        <v>11819</v>
      </c>
      <c r="L1012" s="11">
        <f t="shared" si="81"/>
        <v>1010</v>
      </c>
    </row>
    <row r="1013" spans="1:12" x14ac:dyDescent="0.35">
      <c r="A1013" t="s">
        <v>66</v>
      </c>
      <c r="B1013" t="s">
        <v>67</v>
      </c>
      <c r="C1013" t="s">
        <v>1079</v>
      </c>
      <c r="D1013">
        <v>99.994774000000007</v>
      </c>
      <c r="E1013">
        <v>152</v>
      </c>
      <c r="F1013">
        <v>212.18457000000001</v>
      </c>
      <c r="G1013">
        <v>99</v>
      </c>
      <c r="H1013" t="str">
        <f t="shared" si="77"/>
        <v>03</v>
      </c>
      <c r="I1013" t="str">
        <f t="shared" si="78"/>
        <v>17</v>
      </c>
      <c r="J1013" t="str">
        <f t="shared" si="79"/>
        <v>00</v>
      </c>
      <c r="K1013">
        <f t="shared" si="80"/>
        <v>11820</v>
      </c>
      <c r="L1013" s="11">
        <f t="shared" si="81"/>
        <v>1011</v>
      </c>
    </row>
    <row r="1014" spans="1:12" x14ac:dyDescent="0.35">
      <c r="A1014" t="s">
        <v>66</v>
      </c>
      <c r="B1014" t="s">
        <v>67</v>
      </c>
      <c r="C1014" t="s">
        <v>1080</v>
      </c>
      <c r="D1014">
        <v>99.999556999999996</v>
      </c>
      <c r="E1014">
        <v>152</v>
      </c>
      <c r="F1014">
        <v>212.22125199999999</v>
      </c>
      <c r="G1014">
        <v>99</v>
      </c>
      <c r="H1014" t="str">
        <f t="shared" si="77"/>
        <v>03</v>
      </c>
      <c r="I1014" t="str">
        <f t="shared" si="78"/>
        <v>17</v>
      </c>
      <c r="J1014" t="str">
        <f t="shared" si="79"/>
        <v>01</v>
      </c>
      <c r="K1014">
        <f t="shared" si="80"/>
        <v>11821</v>
      </c>
      <c r="L1014" s="11">
        <f t="shared" si="81"/>
        <v>1012</v>
      </c>
    </row>
    <row r="1015" spans="1:12" x14ac:dyDescent="0.35">
      <c r="A1015" t="s">
        <v>66</v>
      </c>
      <c r="B1015" t="s">
        <v>67</v>
      </c>
      <c r="C1015" t="s">
        <v>1081</v>
      </c>
      <c r="D1015">
        <v>99.993262999999999</v>
      </c>
      <c r="E1015">
        <v>152</v>
      </c>
      <c r="F1015">
        <v>212.35192900000001</v>
      </c>
      <c r="G1015">
        <v>99</v>
      </c>
      <c r="H1015" t="str">
        <f t="shared" si="77"/>
        <v>03</v>
      </c>
      <c r="I1015" t="str">
        <f t="shared" si="78"/>
        <v>17</v>
      </c>
      <c r="J1015" t="str">
        <f t="shared" si="79"/>
        <v>02</v>
      </c>
      <c r="K1015">
        <f t="shared" si="80"/>
        <v>11822</v>
      </c>
      <c r="L1015" s="11">
        <f t="shared" si="81"/>
        <v>1013</v>
      </c>
    </row>
    <row r="1016" spans="1:12" x14ac:dyDescent="0.35">
      <c r="A1016" t="s">
        <v>66</v>
      </c>
      <c r="B1016" t="s">
        <v>67</v>
      </c>
      <c r="C1016" t="s">
        <v>1082</v>
      </c>
      <c r="D1016">
        <v>99.999549999999999</v>
      </c>
      <c r="E1016">
        <v>152</v>
      </c>
      <c r="F1016">
        <v>212.428055</v>
      </c>
      <c r="G1016">
        <v>99</v>
      </c>
      <c r="H1016" t="str">
        <f t="shared" si="77"/>
        <v>03</v>
      </c>
      <c r="I1016" t="str">
        <f t="shared" si="78"/>
        <v>17</v>
      </c>
      <c r="J1016" t="str">
        <f t="shared" si="79"/>
        <v>03</v>
      </c>
      <c r="K1016">
        <f t="shared" si="80"/>
        <v>11823</v>
      </c>
      <c r="L1016" s="11">
        <f t="shared" si="81"/>
        <v>1014</v>
      </c>
    </row>
    <row r="1017" spans="1:12" x14ac:dyDescent="0.35">
      <c r="A1017" t="s">
        <v>66</v>
      </c>
      <c r="B1017" t="s">
        <v>67</v>
      </c>
      <c r="C1017" t="s">
        <v>1083</v>
      </c>
      <c r="D1017">
        <v>99.991034999999997</v>
      </c>
      <c r="E1017">
        <v>152</v>
      </c>
      <c r="F1017">
        <v>212.65829500000001</v>
      </c>
      <c r="G1017">
        <v>99</v>
      </c>
      <c r="H1017" t="str">
        <f t="shared" si="77"/>
        <v>03</v>
      </c>
      <c r="I1017" t="str">
        <f t="shared" si="78"/>
        <v>17</v>
      </c>
      <c r="J1017" t="str">
        <f t="shared" si="79"/>
        <v>04</v>
      </c>
      <c r="K1017">
        <f t="shared" si="80"/>
        <v>11824</v>
      </c>
      <c r="L1017" s="11">
        <f t="shared" si="81"/>
        <v>1015</v>
      </c>
    </row>
    <row r="1018" spans="1:12" x14ac:dyDescent="0.35">
      <c r="A1018" t="s">
        <v>66</v>
      </c>
      <c r="B1018" t="s">
        <v>67</v>
      </c>
      <c r="C1018" t="s">
        <v>1084</v>
      </c>
      <c r="D1018">
        <v>99.986771000000005</v>
      </c>
      <c r="E1018">
        <v>152</v>
      </c>
      <c r="F1018">
        <v>212.77574200000001</v>
      </c>
      <c r="G1018">
        <v>99</v>
      </c>
      <c r="H1018" t="str">
        <f t="shared" si="77"/>
        <v>03</v>
      </c>
      <c r="I1018" t="str">
        <f t="shared" si="78"/>
        <v>17</v>
      </c>
      <c r="J1018" t="str">
        <f t="shared" si="79"/>
        <v>05</v>
      </c>
      <c r="K1018">
        <f t="shared" si="80"/>
        <v>11825</v>
      </c>
      <c r="L1018" s="11">
        <f t="shared" si="81"/>
        <v>1016</v>
      </c>
    </row>
    <row r="1019" spans="1:12" x14ac:dyDescent="0.35">
      <c r="A1019" t="s">
        <v>66</v>
      </c>
      <c r="B1019" t="s">
        <v>67</v>
      </c>
      <c r="C1019" t="s">
        <v>1085</v>
      </c>
      <c r="D1019">
        <v>99.981696999999997</v>
      </c>
      <c r="E1019">
        <v>152</v>
      </c>
      <c r="F1019">
        <v>212.907318</v>
      </c>
      <c r="G1019">
        <v>99</v>
      </c>
      <c r="H1019" t="str">
        <f t="shared" si="77"/>
        <v>03</v>
      </c>
      <c r="I1019" t="str">
        <f t="shared" si="78"/>
        <v>17</v>
      </c>
      <c r="J1019" t="str">
        <f t="shared" si="79"/>
        <v>06</v>
      </c>
      <c r="K1019">
        <f t="shared" si="80"/>
        <v>11826</v>
      </c>
      <c r="L1019" s="11">
        <f t="shared" si="81"/>
        <v>1017</v>
      </c>
    </row>
    <row r="1020" spans="1:12" x14ac:dyDescent="0.35">
      <c r="A1020" t="s">
        <v>66</v>
      </c>
      <c r="B1020" t="s">
        <v>67</v>
      </c>
      <c r="C1020" t="s">
        <v>1086</v>
      </c>
      <c r="D1020">
        <v>99.980819999999994</v>
      </c>
      <c r="E1020">
        <v>152</v>
      </c>
      <c r="F1020">
        <v>213.032364</v>
      </c>
      <c r="G1020">
        <v>99</v>
      </c>
      <c r="H1020" t="str">
        <f t="shared" si="77"/>
        <v>03</v>
      </c>
      <c r="I1020" t="str">
        <f t="shared" si="78"/>
        <v>17</v>
      </c>
      <c r="J1020" t="str">
        <f t="shared" si="79"/>
        <v>07</v>
      </c>
      <c r="K1020">
        <f t="shared" si="80"/>
        <v>11827</v>
      </c>
      <c r="L1020" s="11">
        <f t="shared" si="81"/>
        <v>1018</v>
      </c>
    </row>
    <row r="1021" spans="1:12" x14ac:dyDescent="0.35">
      <c r="A1021" t="s">
        <v>66</v>
      </c>
      <c r="B1021" t="s">
        <v>67</v>
      </c>
      <c r="C1021" t="s">
        <v>1087</v>
      </c>
      <c r="D1021">
        <v>99.991325000000003</v>
      </c>
      <c r="E1021">
        <v>152</v>
      </c>
      <c r="F1021">
        <v>213.06028699999999</v>
      </c>
      <c r="G1021">
        <v>99</v>
      </c>
      <c r="H1021" t="str">
        <f t="shared" si="77"/>
        <v>03</v>
      </c>
      <c r="I1021" t="str">
        <f t="shared" si="78"/>
        <v>17</v>
      </c>
      <c r="J1021" t="str">
        <f t="shared" si="79"/>
        <v>08</v>
      </c>
      <c r="K1021">
        <f t="shared" si="80"/>
        <v>11828</v>
      </c>
      <c r="L1021" s="11">
        <f t="shared" si="81"/>
        <v>1019</v>
      </c>
    </row>
    <row r="1022" spans="1:12" x14ac:dyDescent="0.35">
      <c r="A1022" t="s">
        <v>66</v>
      </c>
      <c r="B1022" t="s">
        <v>67</v>
      </c>
      <c r="C1022" t="s">
        <v>1088</v>
      </c>
      <c r="D1022">
        <v>99.995811000000003</v>
      </c>
      <c r="E1022">
        <v>152</v>
      </c>
      <c r="F1022">
        <v>213.220947</v>
      </c>
      <c r="G1022">
        <v>99</v>
      </c>
      <c r="H1022" t="str">
        <f t="shared" si="77"/>
        <v>03</v>
      </c>
      <c r="I1022" t="str">
        <f t="shared" si="78"/>
        <v>17</v>
      </c>
      <c r="J1022" t="str">
        <f t="shared" si="79"/>
        <v>09</v>
      </c>
      <c r="K1022">
        <f t="shared" si="80"/>
        <v>11829</v>
      </c>
      <c r="L1022" s="11">
        <f t="shared" si="81"/>
        <v>1020</v>
      </c>
    </row>
    <row r="1023" spans="1:12" x14ac:dyDescent="0.35">
      <c r="A1023" t="s">
        <v>66</v>
      </c>
      <c r="B1023" t="s">
        <v>67</v>
      </c>
      <c r="C1023" t="s">
        <v>1089</v>
      </c>
      <c r="D1023">
        <v>99.991928000000001</v>
      </c>
      <c r="E1023">
        <v>152</v>
      </c>
      <c r="F1023">
        <v>213.39788799999999</v>
      </c>
      <c r="G1023">
        <v>99</v>
      </c>
      <c r="H1023" t="str">
        <f t="shared" si="77"/>
        <v>03</v>
      </c>
      <c r="I1023" t="str">
        <f t="shared" si="78"/>
        <v>17</v>
      </c>
      <c r="J1023" t="str">
        <f t="shared" si="79"/>
        <v>10</v>
      </c>
      <c r="K1023">
        <f t="shared" si="80"/>
        <v>11830</v>
      </c>
      <c r="L1023" s="11">
        <f t="shared" si="81"/>
        <v>1021</v>
      </c>
    </row>
    <row r="1024" spans="1:12" x14ac:dyDescent="0.35">
      <c r="A1024" t="s">
        <v>66</v>
      </c>
      <c r="B1024" t="s">
        <v>67</v>
      </c>
      <c r="C1024" t="s">
        <v>1090</v>
      </c>
      <c r="D1024">
        <v>100.001251</v>
      </c>
      <c r="E1024">
        <v>152</v>
      </c>
      <c r="F1024">
        <v>213.46691899999999</v>
      </c>
      <c r="G1024">
        <v>99</v>
      </c>
      <c r="H1024" t="str">
        <f t="shared" si="77"/>
        <v>03</v>
      </c>
      <c r="I1024" t="str">
        <f t="shared" si="78"/>
        <v>17</v>
      </c>
      <c r="J1024" t="str">
        <f t="shared" si="79"/>
        <v>11</v>
      </c>
      <c r="K1024">
        <f t="shared" si="80"/>
        <v>11831</v>
      </c>
      <c r="L1024" s="11">
        <f t="shared" si="81"/>
        <v>1022</v>
      </c>
    </row>
    <row r="1025" spans="1:12" x14ac:dyDescent="0.35">
      <c r="A1025" t="s">
        <v>66</v>
      </c>
      <c r="B1025" t="s">
        <v>67</v>
      </c>
      <c r="C1025" t="s">
        <v>1091</v>
      </c>
      <c r="D1025">
        <v>100.00194500000001</v>
      </c>
      <c r="E1025">
        <v>152</v>
      </c>
      <c r="F1025">
        <v>213.60604900000001</v>
      </c>
      <c r="G1025">
        <v>99</v>
      </c>
      <c r="H1025" t="str">
        <f t="shared" si="77"/>
        <v>03</v>
      </c>
      <c r="I1025" t="str">
        <f t="shared" si="78"/>
        <v>17</v>
      </c>
      <c r="J1025" t="str">
        <f t="shared" si="79"/>
        <v>12</v>
      </c>
      <c r="K1025">
        <f t="shared" si="80"/>
        <v>11832</v>
      </c>
      <c r="L1025" s="11">
        <f t="shared" si="81"/>
        <v>1023</v>
      </c>
    </row>
    <row r="1026" spans="1:12" x14ac:dyDescent="0.35">
      <c r="A1026" t="s">
        <v>66</v>
      </c>
      <c r="B1026" t="s">
        <v>67</v>
      </c>
      <c r="C1026" t="s">
        <v>1092</v>
      </c>
      <c r="D1026">
        <v>100.00194500000001</v>
      </c>
      <c r="E1026">
        <v>152</v>
      </c>
      <c r="F1026">
        <v>213.69809000000001</v>
      </c>
      <c r="G1026">
        <v>99</v>
      </c>
      <c r="H1026" t="str">
        <f t="shared" ref="H1026:H1089" si="82">LEFT(C1026,2)</f>
        <v>03</v>
      </c>
      <c r="I1026" t="str">
        <f t="shared" ref="I1026:I1089" si="83">MID(C1026,4,2)</f>
        <v>17</v>
      </c>
      <c r="J1026" t="str">
        <f t="shared" ref="J1026:J1089" si="84">MID(C1026,7,2)</f>
        <v>13</v>
      </c>
      <c r="K1026">
        <f t="shared" si="80"/>
        <v>11833</v>
      </c>
      <c r="L1026" s="11">
        <f t="shared" si="81"/>
        <v>1024</v>
      </c>
    </row>
    <row r="1027" spans="1:12" x14ac:dyDescent="0.35">
      <c r="A1027" t="s">
        <v>66</v>
      </c>
      <c r="B1027" t="s">
        <v>67</v>
      </c>
      <c r="C1027" t="s">
        <v>1093</v>
      </c>
      <c r="D1027">
        <v>100.004829</v>
      </c>
      <c r="E1027">
        <v>152</v>
      </c>
      <c r="F1027">
        <v>213.81272899999999</v>
      </c>
      <c r="G1027">
        <v>99</v>
      </c>
      <c r="H1027" t="str">
        <f t="shared" si="82"/>
        <v>03</v>
      </c>
      <c r="I1027" t="str">
        <f t="shared" si="83"/>
        <v>17</v>
      </c>
      <c r="J1027" t="str">
        <f t="shared" si="84"/>
        <v>14</v>
      </c>
      <c r="K1027">
        <f t="shared" ref="K1027:K1090" si="85">J1027+I1027*60+H1027*60*60</f>
        <v>11834</v>
      </c>
      <c r="L1027" s="11">
        <f t="shared" si="81"/>
        <v>1025</v>
      </c>
    </row>
    <row r="1028" spans="1:12" x14ac:dyDescent="0.35">
      <c r="A1028" t="s">
        <v>66</v>
      </c>
      <c r="B1028" t="s">
        <v>67</v>
      </c>
      <c r="C1028" t="s">
        <v>1094</v>
      </c>
      <c r="D1028">
        <v>99.998008999999996</v>
      </c>
      <c r="E1028">
        <v>152</v>
      </c>
      <c r="F1028">
        <v>214.109543</v>
      </c>
      <c r="G1028">
        <v>99</v>
      </c>
      <c r="H1028" t="str">
        <f t="shared" si="82"/>
        <v>03</v>
      </c>
      <c r="I1028" t="str">
        <f t="shared" si="83"/>
        <v>17</v>
      </c>
      <c r="J1028" t="str">
        <f t="shared" si="84"/>
        <v>15</v>
      </c>
      <c r="K1028">
        <f t="shared" si="85"/>
        <v>11835</v>
      </c>
      <c r="L1028" s="11">
        <f t="shared" si="81"/>
        <v>1026</v>
      </c>
    </row>
    <row r="1029" spans="1:12" x14ac:dyDescent="0.35">
      <c r="A1029" t="s">
        <v>66</v>
      </c>
      <c r="B1029" t="s">
        <v>67</v>
      </c>
      <c r="C1029" t="s">
        <v>1095</v>
      </c>
      <c r="D1029">
        <v>99.998711</v>
      </c>
      <c r="E1029">
        <v>152</v>
      </c>
      <c r="F1029">
        <v>214.20832799999999</v>
      </c>
      <c r="G1029">
        <v>99</v>
      </c>
      <c r="H1029" t="str">
        <f t="shared" si="82"/>
        <v>03</v>
      </c>
      <c r="I1029" t="str">
        <f t="shared" si="83"/>
        <v>17</v>
      </c>
      <c r="J1029" t="str">
        <f t="shared" si="84"/>
        <v>16</v>
      </c>
      <c r="K1029">
        <f t="shared" si="85"/>
        <v>11836</v>
      </c>
      <c r="L1029" s="11">
        <f t="shared" si="81"/>
        <v>1027</v>
      </c>
    </row>
    <row r="1030" spans="1:12" x14ac:dyDescent="0.35">
      <c r="A1030" t="s">
        <v>66</v>
      </c>
      <c r="B1030" t="s">
        <v>67</v>
      </c>
      <c r="C1030" t="s">
        <v>1096</v>
      </c>
      <c r="D1030">
        <v>99.989806999999999</v>
      </c>
      <c r="E1030">
        <v>152</v>
      </c>
      <c r="F1030">
        <v>214.46173099999999</v>
      </c>
      <c r="G1030">
        <v>99</v>
      </c>
      <c r="H1030" t="str">
        <f t="shared" si="82"/>
        <v>03</v>
      </c>
      <c r="I1030" t="str">
        <f t="shared" si="83"/>
        <v>17</v>
      </c>
      <c r="J1030" t="str">
        <f t="shared" si="84"/>
        <v>17</v>
      </c>
      <c r="K1030">
        <f t="shared" si="85"/>
        <v>11837</v>
      </c>
      <c r="L1030" s="11">
        <f t="shared" si="81"/>
        <v>1028</v>
      </c>
    </row>
    <row r="1031" spans="1:12" x14ac:dyDescent="0.35">
      <c r="A1031" t="s">
        <v>66</v>
      </c>
      <c r="B1031" t="s">
        <v>67</v>
      </c>
      <c r="C1031" t="s">
        <v>1097</v>
      </c>
      <c r="D1031">
        <v>99.985596000000001</v>
      </c>
      <c r="E1031">
        <v>152</v>
      </c>
      <c r="F1031">
        <v>214.58933999999999</v>
      </c>
      <c r="G1031">
        <v>99</v>
      </c>
      <c r="H1031" t="str">
        <f t="shared" si="82"/>
        <v>03</v>
      </c>
      <c r="I1031" t="str">
        <f t="shared" si="83"/>
        <v>17</v>
      </c>
      <c r="J1031" t="str">
        <f t="shared" si="84"/>
        <v>18</v>
      </c>
      <c r="K1031">
        <f t="shared" si="85"/>
        <v>11838</v>
      </c>
      <c r="L1031" s="11">
        <f t="shared" si="81"/>
        <v>1029</v>
      </c>
    </row>
    <row r="1032" spans="1:12" x14ac:dyDescent="0.35">
      <c r="A1032" t="s">
        <v>66</v>
      </c>
      <c r="B1032" t="s">
        <v>67</v>
      </c>
      <c r="C1032" t="s">
        <v>1098</v>
      </c>
      <c r="D1032">
        <v>99.983360000000005</v>
      </c>
      <c r="E1032">
        <v>152</v>
      </c>
      <c r="F1032">
        <v>214.61897300000001</v>
      </c>
      <c r="G1032">
        <v>99</v>
      </c>
      <c r="H1032" t="str">
        <f t="shared" si="82"/>
        <v>03</v>
      </c>
      <c r="I1032" t="str">
        <f t="shared" si="83"/>
        <v>17</v>
      </c>
      <c r="J1032" t="str">
        <f t="shared" si="84"/>
        <v>19</v>
      </c>
      <c r="K1032">
        <f t="shared" si="85"/>
        <v>11839</v>
      </c>
      <c r="L1032" s="11">
        <f t="shared" si="81"/>
        <v>1030</v>
      </c>
    </row>
    <row r="1033" spans="1:12" x14ac:dyDescent="0.35">
      <c r="A1033" t="s">
        <v>66</v>
      </c>
      <c r="B1033" t="s">
        <v>67</v>
      </c>
      <c r="C1033" t="s">
        <v>1099</v>
      </c>
      <c r="D1033">
        <v>99.987342999999996</v>
      </c>
      <c r="E1033">
        <v>152</v>
      </c>
      <c r="F1033">
        <v>214.66339099999999</v>
      </c>
      <c r="G1033">
        <v>99</v>
      </c>
      <c r="H1033" t="str">
        <f t="shared" si="82"/>
        <v>03</v>
      </c>
      <c r="I1033" t="str">
        <f t="shared" si="83"/>
        <v>17</v>
      </c>
      <c r="J1033" t="str">
        <f t="shared" si="84"/>
        <v>20</v>
      </c>
      <c r="K1033">
        <f t="shared" si="85"/>
        <v>11840</v>
      </c>
      <c r="L1033" s="11">
        <f t="shared" si="81"/>
        <v>1031</v>
      </c>
    </row>
    <row r="1034" spans="1:12" x14ac:dyDescent="0.35">
      <c r="A1034" t="s">
        <v>66</v>
      </c>
      <c r="B1034" t="s">
        <v>67</v>
      </c>
      <c r="C1034" t="s">
        <v>1100</v>
      </c>
      <c r="D1034">
        <v>99.986846999999997</v>
      </c>
      <c r="E1034">
        <v>152</v>
      </c>
      <c r="F1034">
        <v>214.733688</v>
      </c>
      <c r="G1034">
        <v>99</v>
      </c>
      <c r="H1034" t="str">
        <f t="shared" si="82"/>
        <v>03</v>
      </c>
      <c r="I1034" t="str">
        <f t="shared" si="83"/>
        <v>17</v>
      </c>
      <c r="J1034" t="str">
        <f t="shared" si="84"/>
        <v>21</v>
      </c>
      <c r="K1034">
        <f t="shared" si="85"/>
        <v>11841</v>
      </c>
      <c r="L1034" s="11">
        <f t="shared" si="81"/>
        <v>1032</v>
      </c>
    </row>
    <row r="1035" spans="1:12" x14ac:dyDescent="0.35">
      <c r="A1035" t="s">
        <v>66</v>
      </c>
      <c r="B1035" t="s">
        <v>67</v>
      </c>
      <c r="C1035" t="s">
        <v>1101</v>
      </c>
      <c r="D1035">
        <v>99.992621999999997</v>
      </c>
      <c r="E1035">
        <v>152</v>
      </c>
      <c r="F1035">
        <v>214.83084099999999</v>
      </c>
      <c r="G1035">
        <v>99</v>
      </c>
      <c r="H1035" t="str">
        <f t="shared" si="82"/>
        <v>03</v>
      </c>
      <c r="I1035" t="str">
        <f t="shared" si="83"/>
        <v>17</v>
      </c>
      <c r="J1035" t="str">
        <f t="shared" si="84"/>
        <v>22</v>
      </c>
      <c r="K1035">
        <f t="shared" si="85"/>
        <v>11842</v>
      </c>
      <c r="L1035" s="11">
        <f t="shared" si="81"/>
        <v>1033</v>
      </c>
    </row>
    <row r="1036" spans="1:12" x14ac:dyDescent="0.35">
      <c r="A1036" t="s">
        <v>66</v>
      </c>
      <c r="B1036" t="s">
        <v>67</v>
      </c>
      <c r="C1036" t="s">
        <v>1102</v>
      </c>
      <c r="D1036">
        <v>100.004105</v>
      </c>
      <c r="E1036">
        <v>152</v>
      </c>
      <c r="F1036">
        <v>214.87934899999999</v>
      </c>
      <c r="G1036">
        <v>99</v>
      </c>
      <c r="H1036" t="str">
        <f t="shared" si="82"/>
        <v>03</v>
      </c>
      <c r="I1036" t="str">
        <f t="shared" si="83"/>
        <v>17</v>
      </c>
      <c r="J1036" t="str">
        <f t="shared" si="84"/>
        <v>23</v>
      </c>
      <c r="K1036">
        <f t="shared" si="85"/>
        <v>11843</v>
      </c>
      <c r="L1036" s="11">
        <f t="shared" si="81"/>
        <v>1034</v>
      </c>
    </row>
    <row r="1037" spans="1:12" x14ac:dyDescent="0.35">
      <c r="A1037" t="s">
        <v>66</v>
      </c>
      <c r="B1037" t="s">
        <v>67</v>
      </c>
      <c r="C1037" t="s">
        <v>1103</v>
      </c>
      <c r="D1037">
        <v>99.999404999999996</v>
      </c>
      <c r="E1037">
        <v>152</v>
      </c>
      <c r="F1037">
        <v>215.01387</v>
      </c>
      <c r="G1037">
        <v>99</v>
      </c>
      <c r="H1037" t="str">
        <f t="shared" si="82"/>
        <v>03</v>
      </c>
      <c r="I1037" t="str">
        <f t="shared" si="83"/>
        <v>17</v>
      </c>
      <c r="J1037" t="str">
        <f t="shared" si="84"/>
        <v>24</v>
      </c>
      <c r="K1037">
        <f t="shared" si="85"/>
        <v>11844</v>
      </c>
      <c r="L1037" s="11">
        <f t="shared" si="81"/>
        <v>1035</v>
      </c>
    </row>
    <row r="1038" spans="1:12" x14ac:dyDescent="0.35">
      <c r="A1038" t="s">
        <v>66</v>
      </c>
      <c r="B1038" t="s">
        <v>67</v>
      </c>
      <c r="C1038" t="s">
        <v>1104</v>
      </c>
      <c r="D1038">
        <v>100.01010100000001</v>
      </c>
      <c r="E1038">
        <v>152</v>
      </c>
      <c r="F1038">
        <v>215.02032500000001</v>
      </c>
      <c r="G1038">
        <v>99</v>
      </c>
      <c r="H1038" t="str">
        <f t="shared" si="82"/>
        <v>03</v>
      </c>
      <c r="I1038" t="str">
        <f t="shared" si="83"/>
        <v>17</v>
      </c>
      <c r="J1038" t="str">
        <f t="shared" si="84"/>
        <v>25</v>
      </c>
      <c r="K1038">
        <f t="shared" si="85"/>
        <v>11845</v>
      </c>
      <c r="L1038" s="11">
        <f t="shared" si="81"/>
        <v>1036</v>
      </c>
    </row>
    <row r="1039" spans="1:12" x14ac:dyDescent="0.35">
      <c r="A1039" t="s">
        <v>66</v>
      </c>
      <c r="B1039" t="s">
        <v>67</v>
      </c>
      <c r="C1039" t="s">
        <v>1105</v>
      </c>
      <c r="D1039">
        <v>100.01000999999999</v>
      </c>
      <c r="E1039">
        <v>152</v>
      </c>
      <c r="F1039">
        <v>215.166382</v>
      </c>
      <c r="G1039">
        <v>99</v>
      </c>
      <c r="H1039" t="str">
        <f t="shared" si="82"/>
        <v>03</v>
      </c>
      <c r="I1039" t="str">
        <f t="shared" si="83"/>
        <v>17</v>
      </c>
      <c r="J1039" t="str">
        <f t="shared" si="84"/>
        <v>26</v>
      </c>
      <c r="K1039">
        <f t="shared" si="85"/>
        <v>11846</v>
      </c>
      <c r="L1039" s="11">
        <f t="shared" si="81"/>
        <v>1037</v>
      </c>
    </row>
    <row r="1040" spans="1:12" x14ac:dyDescent="0.35">
      <c r="A1040" t="s">
        <v>66</v>
      </c>
      <c r="B1040" t="s">
        <v>67</v>
      </c>
      <c r="C1040" t="s">
        <v>1106</v>
      </c>
      <c r="D1040">
        <v>100.009148</v>
      </c>
      <c r="E1040">
        <v>152</v>
      </c>
      <c r="F1040">
        <v>215.25569200000001</v>
      </c>
      <c r="G1040">
        <v>99</v>
      </c>
      <c r="H1040" t="str">
        <f t="shared" si="82"/>
        <v>03</v>
      </c>
      <c r="I1040" t="str">
        <f t="shared" si="83"/>
        <v>17</v>
      </c>
      <c r="J1040" t="str">
        <f t="shared" si="84"/>
        <v>27</v>
      </c>
      <c r="K1040">
        <f t="shared" si="85"/>
        <v>11847</v>
      </c>
      <c r="L1040" s="11">
        <f t="shared" si="81"/>
        <v>1038</v>
      </c>
    </row>
    <row r="1041" spans="1:12" x14ac:dyDescent="0.35">
      <c r="A1041" t="s">
        <v>66</v>
      </c>
      <c r="B1041" t="s">
        <v>67</v>
      </c>
      <c r="C1041" t="s">
        <v>1107</v>
      </c>
      <c r="D1041">
        <v>100.011459</v>
      </c>
      <c r="E1041">
        <v>152</v>
      </c>
      <c r="F1041">
        <v>215.36558500000001</v>
      </c>
      <c r="G1041">
        <v>99</v>
      </c>
      <c r="H1041" t="str">
        <f t="shared" si="82"/>
        <v>03</v>
      </c>
      <c r="I1041" t="str">
        <f t="shared" si="83"/>
        <v>17</v>
      </c>
      <c r="J1041" t="str">
        <f t="shared" si="84"/>
        <v>28</v>
      </c>
      <c r="K1041">
        <f t="shared" si="85"/>
        <v>11848</v>
      </c>
      <c r="L1041" s="11">
        <f t="shared" ref="L1041:L1104" si="86">K1041-$K$2</f>
        <v>1039</v>
      </c>
    </row>
    <row r="1042" spans="1:12" x14ac:dyDescent="0.35">
      <c r="A1042" t="s">
        <v>66</v>
      </c>
      <c r="B1042" t="s">
        <v>67</v>
      </c>
      <c r="C1042" t="s">
        <v>1108</v>
      </c>
      <c r="D1042">
        <v>100.005539</v>
      </c>
      <c r="E1042">
        <v>152</v>
      </c>
      <c r="F1042">
        <v>215.60583500000001</v>
      </c>
      <c r="G1042">
        <v>99</v>
      </c>
      <c r="H1042" t="str">
        <f t="shared" si="82"/>
        <v>03</v>
      </c>
      <c r="I1042" t="str">
        <f t="shared" si="83"/>
        <v>17</v>
      </c>
      <c r="J1042" t="str">
        <f t="shared" si="84"/>
        <v>29</v>
      </c>
      <c r="K1042">
        <f t="shared" si="85"/>
        <v>11849</v>
      </c>
      <c r="L1042" s="11">
        <f t="shared" si="86"/>
        <v>1040</v>
      </c>
    </row>
    <row r="1043" spans="1:12" x14ac:dyDescent="0.35">
      <c r="A1043" t="s">
        <v>66</v>
      </c>
      <c r="B1043" t="s">
        <v>67</v>
      </c>
      <c r="C1043" t="s">
        <v>1109</v>
      </c>
      <c r="D1043">
        <v>100.011292</v>
      </c>
      <c r="E1043">
        <v>152</v>
      </c>
      <c r="F1043">
        <v>215.67623900000001</v>
      </c>
      <c r="G1043">
        <v>99</v>
      </c>
      <c r="H1043" t="str">
        <f t="shared" si="82"/>
        <v>03</v>
      </c>
      <c r="I1043" t="str">
        <f t="shared" si="83"/>
        <v>17</v>
      </c>
      <c r="J1043" t="str">
        <f t="shared" si="84"/>
        <v>30</v>
      </c>
      <c r="K1043">
        <f t="shared" si="85"/>
        <v>11850</v>
      </c>
      <c r="L1043" s="11">
        <f t="shared" si="86"/>
        <v>1041</v>
      </c>
    </row>
    <row r="1044" spans="1:12" x14ac:dyDescent="0.35">
      <c r="A1044" t="s">
        <v>66</v>
      </c>
      <c r="B1044" t="s">
        <v>67</v>
      </c>
      <c r="C1044" t="s">
        <v>1110</v>
      </c>
      <c r="D1044">
        <v>100.00599699999999</v>
      </c>
      <c r="E1044">
        <v>152</v>
      </c>
      <c r="F1044">
        <v>215.82782</v>
      </c>
      <c r="G1044">
        <v>99</v>
      </c>
      <c r="H1044" t="str">
        <f t="shared" si="82"/>
        <v>03</v>
      </c>
      <c r="I1044" t="str">
        <f t="shared" si="83"/>
        <v>17</v>
      </c>
      <c r="J1044" t="str">
        <f t="shared" si="84"/>
        <v>31</v>
      </c>
      <c r="K1044">
        <f t="shared" si="85"/>
        <v>11851</v>
      </c>
      <c r="L1044" s="11">
        <f t="shared" si="86"/>
        <v>1042</v>
      </c>
    </row>
    <row r="1045" spans="1:12" x14ac:dyDescent="0.35">
      <c r="A1045" t="s">
        <v>66</v>
      </c>
      <c r="B1045" t="s">
        <v>67</v>
      </c>
      <c r="C1045" t="s">
        <v>1111</v>
      </c>
      <c r="D1045">
        <v>99.996880000000004</v>
      </c>
      <c r="E1045">
        <v>152</v>
      </c>
      <c r="F1045">
        <v>215.99829099999999</v>
      </c>
      <c r="G1045">
        <v>99</v>
      </c>
      <c r="H1045" t="str">
        <f t="shared" si="82"/>
        <v>03</v>
      </c>
      <c r="I1045" t="str">
        <f t="shared" si="83"/>
        <v>17</v>
      </c>
      <c r="J1045" t="str">
        <f t="shared" si="84"/>
        <v>32</v>
      </c>
      <c r="K1045">
        <f t="shared" si="85"/>
        <v>11852</v>
      </c>
      <c r="L1045" s="11">
        <f t="shared" si="86"/>
        <v>1043</v>
      </c>
    </row>
    <row r="1046" spans="1:12" x14ac:dyDescent="0.35">
      <c r="A1046" t="s">
        <v>66</v>
      </c>
      <c r="B1046" t="s">
        <v>67</v>
      </c>
      <c r="C1046" t="s">
        <v>1112</v>
      </c>
      <c r="D1046">
        <v>99.997474999999994</v>
      </c>
      <c r="E1046">
        <v>152</v>
      </c>
      <c r="F1046">
        <v>216.04449500000001</v>
      </c>
      <c r="G1046">
        <v>99</v>
      </c>
      <c r="H1046" t="str">
        <f t="shared" si="82"/>
        <v>03</v>
      </c>
      <c r="I1046" t="str">
        <f t="shared" si="83"/>
        <v>17</v>
      </c>
      <c r="J1046" t="str">
        <f t="shared" si="84"/>
        <v>33</v>
      </c>
      <c r="K1046">
        <f t="shared" si="85"/>
        <v>11853</v>
      </c>
      <c r="L1046" s="11">
        <f t="shared" si="86"/>
        <v>1044</v>
      </c>
    </row>
    <row r="1047" spans="1:12" x14ac:dyDescent="0.35">
      <c r="A1047" t="s">
        <v>66</v>
      </c>
      <c r="B1047" t="s">
        <v>67</v>
      </c>
      <c r="C1047" t="s">
        <v>1113</v>
      </c>
      <c r="D1047">
        <v>99.988929999999996</v>
      </c>
      <c r="E1047">
        <v>152</v>
      </c>
      <c r="F1047">
        <v>216.25479100000001</v>
      </c>
      <c r="G1047">
        <v>99</v>
      </c>
      <c r="H1047" t="str">
        <f t="shared" si="82"/>
        <v>03</v>
      </c>
      <c r="I1047" t="str">
        <f t="shared" si="83"/>
        <v>17</v>
      </c>
      <c r="J1047" t="str">
        <f t="shared" si="84"/>
        <v>34</v>
      </c>
      <c r="K1047">
        <f t="shared" si="85"/>
        <v>11854</v>
      </c>
      <c r="L1047" s="11">
        <f t="shared" si="86"/>
        <v>1045</v>
      </c>
    </row>
    <row r="1048" spans="1:12" x14ac:dyDescent="0.35">
      <c r="A1048" t="s">
        <v>66</v>
      </c>
      <c r="B1048" t="s">
        <v>67</v>
      </c>
      <c r="C1048" t="s">
        <v>1114</v>
      </c>
      <c r="D1048">
        <v>99.987769999999998</v>
      </c>
      <c r="E1048">
        <v>152</v>
      </c>
      <c r="F1048">
        <v>216.35131799999999</v>
      </c>
      <c r="G1048">
        <v>99</v>
      </c>
      <c r="H1048" t="str">
        <f t="shared" si="82"/>
        <v>03</v>
      </c>
      <c r="I1048" t="str">
        <f t="shared" si="83"/>
        <v>17</v>
      </c>
      <c r="J1048" t="str">
        <f t="shared" si="84"/>
        <v>35</v>
      </c>
      <c r="K1048">
        <f t="shared" si="85"/>
        <v>11855</v>
      </c>
      <c r="L1048" s="11">
        <f t="shared" si="86"/>
        <v>1046</v>
      </c>
    </row>
    <row r="1049" spans="1:12" x14ac:dyDescent="0.35">
      <c r="A1049" t="s">
        <v>66</v>
      </c>
      <c r="B1049" t="s">
        <v>67</v>
      </c>
      <c r="C1049" t="s">
        <v>1115</v>
      </c>
      <c r="D1049">
        <v>99.982651000000004</v>
      </c>
      <c r="E1049">
        <v>152</v>
      </c>
      <c r="F1049">
        <v>216.50984199999999</v>
      </c>
      <c r="G1049">
        <v>99</v>
      </c>
      <c r="H1049" t="str">
        <f t="shared" si="82"/>
        <v>03</v>
      </c>
      <c r="I1049" t="str">
        <f t="shared" si="83"/>
        <v>17</v>
      </c>
      <c r="J1049" t="str">
        <f t="shared" si="84"/>
        <v>36</v>
      </c>
      <c r="K1049">
        <f t="shared" si="85"/>
        <v>11856</v>
      </c>
      <c r="L1049" s="11">
        <f t="shared" si="86"/>
        <v>1047</v>
      </c>
    </row>
    <row r="1050" spans="1:12" x14ac:dyDescent="0.35">
      <c r="A1050" t="s">
        <v>66</v>
      </c>
      <c r="B1050" t="s">
        <v>67</v>
      </c>
      <c r="C1050" t="s">
        <v>1116</v>
      </c>
      <c r="D1050">
        <v>99.973763000000005</v>
      </c>
      <c r="E1050">
        <v>152</v>
      </c>
      <c r="F1050">
        <v>216.60955799999999</v>
      </c>
      <c r="G1050">
        <v>99</v>
      </c>
      <c r="H1050" t="str">
        <f t="shared" si="82"/>
        <v>03</v>
      </c>
      <c r="I1050" t="str">
        <f t="shared" si="83"/>
        <v>17</v>
      </c>
      <c r="J1050" t="str">
        <f t="shared" si="84"/>
        <v>37</v>
      </c>
      <c r="K1050">
        <f t="shared" si="85"/>
        <v>11857</v>
      </c>
      <c r="L1050" s="11">
        <f t="shared" si="86"/>
        <v>1048</v>
      </c>
    </row>
    <row r="1051" spans="1:12" x14ac:dyDescent="0.35">
      <c r="A1051" t="s">
        <v>66</v>
      </c>
      <c r="B1051" t="s">
        <v>67</v>
      </c>
      <c r="C1051" t="s">
        <v>1117</v>
      </c>
      <c r="D1051">
        <v>99.982383999999996</v>
      </c>
      <c r="E1051">
        <v>152</v>
      </c>
      <c r="F1051">
        <v>216.48397800000001</v>
      </c>
      <c r="G1051">
        <v>99</v>
      </c>
      <c r="H1051" t="str">
        <f t="shared" si="82"/>
        <v>03</v>
      </c>
      <c r="I1051" t="str">
        <f t="shared" si="83"/>
        <v>17</v>
      </c>
      <c r="J1051" t="str">
        <f t="shared" si="84"/>
        <v>38</v>
      </c>
      <c r="K1051">
        <f t="shared" si="85"/>
        <v>11858</v>
      </c>
      <c r="L1051" s="11">
        <f t="shared" si="86"/>
        <v>1049</v>
      </c>
    </row>
    <row r="1052" spans="1:12" x14ac:dyDescent="0.35">
      <c r="A1052" t="s">
        <v>66</v>
      </c>
      <c r="B1052" t="s">
        <v>67</v>
      </c>
      <c r="C1052" t="s">
        <v>1118</v>
      </c>
      <c r="D1052">
        <v>99.980705</v>
      </c>
      <c r="E1052">
        <v>152</v>
      </c>
      <c r="F1052">
        <v>216.525375</v>
      </c>
      <c r="G1052">
        <v>99</v>
      </c>
      <c r="H1052" t="str">
        <f t="shared" si="82"/>
        <v>03</v>
      </c>
      <c r="I1052" t="str">
        <f t="shared" si="83"/>
        <v>17</v>
      </c>
      <c r="J1052" t="str">
        <f t="shared" si="84"/>
        <v>39</v>
      </c>
      <c r="K1052">
        <f t="shared" si="85"/>
        <v>11859</v>
      </c>
      <c r="L1052" s="11">
        <f t="shared" si="86"/>
        <v>1050</v>
      </c>
    </row>
    <row r="1053" spans="1:12" x14ac:dyDescent="0.35">
      <c r="A1053" t="s">
        <v>66</v>
      </c>
      <c r="B1053" t="s">
        <v>67</v>
      </c>
      <c r="C1053" t="s">
        <v>1119</v>
      </c>
      <c r="D1053">
        <v>99.987610000000004</v>
      </c>
      <c r="E1053">
        <v>152</v>
      </c>
      <c r="F1053">
        <v>216.46807899999999</v>
      </c>
      <c r="G1053">
        <v>99</v>
      </c>
      <c r="H1053" t="str">
        <f t="shared" si="82"/>
        <v>03</v>
      </c>
      <c r="I1053" t="str">
        <f t="shared" si="83"/>
        <v>17</v>
      </c>
      <c r="J1053" t="str">
        <f t="shared" si="84"/>
        <v>40</v>
      </c>
      <c r="K1053">
        <f t="shared" si="85"/>
        <v>11860</v>
      </c>
      <c r="L1053" s="11">
        <f t="shared" si="86"/>
        <v>1051</v>
      </c>
    </row>
    <row r="1054" spans="1:12" x14ac:dyDescent="0.35">
      <c r="A1054" t="s">
        <v>66</v>
      </c>
      <c r="B1054" t="s">
        <v>67</v>
      </c>
      <c r="C1054" t="s">
        <v>1120</v>
      </c>
      <c r="D1054">
        <v>99.995979000000005</v>
      </c>
      <c r="E1054">
        <v>152</v>
      </c>
      <c r="F1054">
        <v>216.44375600000001</v>
      </c>
      <c r="G1054">
        <v>99</v>
      </c>
      <c r="H1054" t="str">
        <f t="shared" si="82"/>
        <v>03</v>
      </c>
      <c r="I1054" t="str">
        <f t="shared" si="83"/>
        <v>17</v>
      </c>
      <c r="J1054" t="str">
        <f t="shared" si="84"/>
        <v>41</v>
      </c>
      <c r="K1054">
        <f t="shared" si="85"/>
        <v>11861</v>
      </c>
      <c r="L1054" s="11">
        <f t="shared" si="86"/>
        <v>1052</v>
      </c>
    </row>
    <row r="1055" spans="1:12" x14ac:dyDescent="0.35">
      <c r="A1055" t="s">
        <v>66</v>
      </c>
      <c r="B1055" t="s">
        <v>67</v>
      </c>
      <c r="C1055" t="s">
        <v>1121</v>
      </c>
      <c r="D1055">
        <v>99.999190999999996</v>
      </c>
      <c r="E1055">
        <v>152</v>
      </c>
      <c r="F1055">
        <v>216.52922100000001</v>
      </c>
      <c r="G1055">
        <v>99</v>
      </c>
      <c r="H1055" t="str">
        <f t="shared" si="82"/>
        <v>03</v>
      </c>
      <c r="I1055" t="str">
        <f t="shared" si="83"/>
        <v>17</v>
      </c>
      <c r="J1055" t="str">
        <f t="shared" si="84"/>
        <v>42</v>
      </c>
      <c r="K1055">
        <f t="shared" si="85"/>
        <v>11862</v>
      </c>
      <c r="L1055" s="11">
        <f t="shared" si="86"/>
        <v>1053</v>
      </c>
    </row>
    <row r="1056" spans="1:12" x14ac:dyDescent="0.35">
      <c r="A1056" t="s">
        <v>66</v>
      </c>
      <c r="B1056" t="s">
        <v>67</v>
      </c>
      <c r="C1056" t="s">
        <v>1122</v>
      </c>
      <c r="D1056">
        <v>100.015839</v>
      </c>
      <c r="E1056">
        <v>152</v>
      </c>
      <c r="F1056">
        <v>216.49087499999999</v>
      </c>
      <c r="G1056">
        <v>99</v>
      </c>
      <c r="H1056" t="str">
        <f t="shared" si="82"/>
        <v>03</v>
      </c>
      <c r="I1056" t="str">
        <f t="shared" si="83"/>
        <v>17</v>
      </c>
      <c r="J1056" t="str">
        <f t="shared" si="84"/>
        <v>43</v>
      </c>
      <c r="K1056">
        <f t="shared" si="85"/>
        <v>11863</v>
      </c>
      <c r="L1056" s="11">
        <f t="shared" si="86"/>
        <v>1054</v>
      </c>
    </row>
    <row r="1057" spans="1:12" x14ac:dyDescent="0.35">
      <c r="A1057" t="s">
        <v>66</v>
      </c>
      <c r="B1057" t="s">
        <v>67</v>
      </c>
      <c r="C1057" t="s">
        <v>1123</v>
      </c>
      <c r="D1057">
        <v>100.02396400000001</v>
      </c>
      <c r="E1057">
        <v>152</v>
      </c>
      <c r="F1057">
        <v>216.65727200000001</v>
      </c>
      <c r="G1057">
        <v>99</v>
      </c>
      <c r="H1057" t="str">
        <f t="shared" si="82"/>
        <v>03</v>
      </c>
      <c r="I1057" t="str">
        <f t="shared" si="83"/>
        <v>17</v>
      </c>
      <c r="J1057" t="str">
        <f t="shared" si="84"/>
        <v>44</v>
      </c>
      <c r="K1057">
        <f t="shared" si="85"/>
        <v>11864</v>
      </c>
      <c r="L1057" s="11">
        <f t="shared" si="86"/>
        <v>1055</v>
      </c>
    </row>
    <row r="1058" spans="1:12" x14ac:dyDescent="0.35">
      <c r="A1058" t="s">
        <v>66</v>
      </c>
      <c r="B1058" t="s">
        <v>67</v>
      </c>
      <c r="C1058" t="s">
        <v>1124</v>
      </c>
      <c r="D1058">
        <v>100.034363</v>
      </c>
      <c r="E1058">
        <v>152</v>
      </c>
      <c r="F1058">
        <v>216.70671100000001</v>
      </c>
      <c r="G1058">
        <v>99</v>
      </c>
      <c r="H1058" t="str">
        <f t="shared" si="82"/>
        <v>03</v>
      </c>
      <c r="I1058" t="str">
        <f t="shared" si="83"/>
        <v>17</v>
      </c>
      <c r="J1058" t="str">
        <f t="shared" si="84"/>
        <v>45</v>
      </c>
      <c r="K1058">
        <f t="shared" si="85"/>
        <v>11865</v>
      </c>
      <c r="L1058" s="11">
        <f t="shared" si="86"/>
        <v>1056</v>
      </c>
    </row>
    <row r="1059" spans="1:12" x14ac:dyDescent="0.35">
      <c r="A1059" t="s">
        <v>66</v>
      </c>
      <c r="B1059" t="s">
        <v>67</v>
      </c>
      <c r="C1059" t="s">
        <v>1125</v>
      </c>
      <c r="D1059">
        <v>100.04409800000001</v>
      </c>
      <c r="E1059">
        <v>152</v>
      </c>
      <c r="F1059">
        <v>216.79890399999999</v>
      </c>
      <c r="G1059">
        <v>99</v>
      </c>
      <c r="H1059" t="str">
        <f t="shared" si="82"/>
        <v>03</v>
      </c>
      <c r="I1059" t="str">
        <f t="shared" si="83"/>
        <v>17</v>
      </c>
      <c r="J1059" t="str">
        <f t="shared" si="84"/>
        <v>46</v>
      </c>
      <c r="K1059">
        <f t="shared" si="85"/>
        <v>11866</v>
      </c>
      <c r="L1059" s="11">
        <f t="shared" si="86"/>
        <v>1057</v>
      </c>
    </row>
    <row r="1060" spans="1:12" x14ac:dyDescent="0.35">
      <c r="A1060" t="s">
        <v>66</v>
      </c>
      <c r="B1060" t="s">
        <v>67</v>
      </c>
      <c r="C1060" t="s">
        <v>1126</v>
      </c>
      <c r="D1060">
        <v>100.053703</v>
      </c>
      <c r="E1060">
        <v>152</v>
      </c>
      <c r="F1060">
        <v>216.81300400000001</v>
      </c>
      <c r="G1060">
        <v>99</v>
      </c>
      <c r="H1060" t="str">
        <f t="shared" si="82"/>
        <v>03</v>
      </c>
      <c r="I1060" t="str">
        <f t="shared" si="83"/>
        <v>17</v>
      </c>
      <c r="J1060" t="str">
        <f t="shared" si="84"/>
        <v>47</v>
      </c>
      <c r="K1060">
        <f t="shared" si="85"/>
        <v>11867</v>
      </c>
      <c r="L1060" s="11">
        <f t="shared" si="86"/>
        <v>1058</v>
      </c>
    </row>
    <row r="1061" spans="1:12" x14ac:dyDescent="0.35">
      <c r="A1061" t="s">
        <v>66</v>
      </c>
      <c r="B1061" t="s">
        <v>67</v>
      </c>
      <c r="C1061" t="s">
        <v>1127</v>
      </c>
      <c r="D1061">
        <v>100.06448399999999</v>
      </c>
      <c r="E1061">
        <v>152</v>
      </c>
      <c r="F1061">
        <v>216.88879399999999</v>
      </c>
      <c r="G1061">
        <v>99</v>
      </c>
      <c r="H1061" t="str">
        <f t="shared" si="82"/>
        <v>03</v>
      </c>
      <c r="I1061" t="str">
        <f t="shared" si="83"/>
        <v>17</v>
      </c>
      <c r="J1061" t="str">
        <f t="shared" si="84"/>
        <v>48</v>
      </c>
      <c r="K1061">
        <f t="shared" si="85"/>
        <v>11868</v>
      </c>
      <c r="L1061" s="11">
        <f t="shared" si="86"/>
        <v>1059</v>
      </c>
    </row>
    <row r="1062" spans="1:12" x14ac:dyDescent="0.35">
      <c r="A1062" t="s">
        <v>66</v>
      </c>
      <c r="B1062" t="s">
        <v>67</v>
      </c>
      <c r="C1062" t="s">
        <v>1128</v>
      </c>
      <c r="D1062">
        <v>100.05925000000001</v>
      </c>
      <c r="E1062">
        <v>152</v>
      </c>
      <c r="F1062">
        <v>217.154495</v>
      </c>
      <c r="G1062">
        <v>99</v>
      </c>
      <c r="H1062" t="str">
        <f t="shared" si="82"/>
        <v>03</v>
      </c>
      <c r="I1062" t="str">
        <f t="shared" si="83"/>
        <v>17</v>
      </c>
      <c r="J1062" t="str">
        <f t="shared" si="84"/>
        <v>49</v>
      </c>
      <c r="K1062">
        <f t="shared" si="85"/>
        <v>11869</v>
      </c>
      <c r="L1062" s="11">
        <f t="shared" si="86"/>
        <v>1060</v>
      </c>
    </row>
    <row r="1063" spans="1:12" x14ac:dyDescent="0.35">
      <c r="A1063" t="s">
        <v>66</v>
      </c>
      <c r="B1063" t="s">
        <v>67</v>
      </c>
      <c r="C1063" t="s">
        <v>1129</v>
      </c>
      <c r="D1063">
        <v>100.061752</v>
      </c>
      <c r="E1063">
        <v>152</v>
      </c>
      <c r="F1063">
        <v>217.277908</v>
      </c>
      <c r="G1063">
        <v>99</v>
      </c>
      <c r="H1063" t="str">
        <f t="shared" si="82"/>
        <v>03</v>
      </c>
      <c r="I1063" t="str">
        <f t="shared" si="83"/>
        <v>17</v>
      </c>
      <c r="J1063" t="str">
        <f t="shared" si="84"/>
        <v>50</v>
      </c>
      <c r="K1063">
        <f t="shared" si="85"/>
        <v>11870</v>
      </c>
      <c r="L1063" s="11">
        <f t="shared" si="86"/>
        <v>1061</v>
      </c>
    </row>
    <row r="1064" spans="1:12" x14ac:dyDescent="0.35">
      <c r="A1064" t="s">
        <v>66</v>
      </c>
      <c r="B1064" t="s">
        <v>67</v>
      </c>
      <c r="C1064" t="s">
        <v>1130</v>
      </c>
      <c r="D1064">
        <v>100.050865</v>
      </c>
      <c r="E1064">
        <v>152</v>
      </c>
      <c r="F1064">
        <v>217.53424100000001</v>
      </c>
      <c r="G1064">
        <v>99</v>
      </c>
      <c r="H1064" t="str">
        <f t="shared" si="82"/>
        <v>03</v>
      </c>
      <c r="I1064" t="str">
        <f t="shared" si="83"/>
        <v>17</v>
      </c>
      <c r="J1064" t="str">
        <f t="shared" si="84"/>
        <v>51</v>
      </c>
      <c r="K1064">
        <f t="shared" si="85"/>
        <v>11871</v>
      </c>
      <c r="L1064" s="11">
        <f t="shared" si="86"/>
        <v>1062</v>
      </c>
    </row>
    <row r="1065" spans="1:12" x14ac:dyDescent="0.35">
      <c r="A1065" t="s">
        <v>66</v>
      </c>
      <c r="B1065" t="s">
        <v>67</v>
      </c>
      <c r="C1065" t="s">
        <v>1131</v>
      </c>
      <c r="D1065">
        <v>100.037239</v>
      </c>
      <c r="E1065">
        <v>152</v>
      </c>
      <c r="F1065">
        <v>217.658646</v>
      </c>
      <c r="G1065">
        <v>99</v>
      </c>
      <c r="H1065" t="str">
        <f t="shared" si="82"/>
        <v>03</v>
      </c>
      <c r="I1065" t="str">
        <f t="shared" si="83"/>
        <v>17</v>
      </c>
      <c r="J1065" t="str">
        <f t="shared" si="84"/>
        <v>52</v>
      </c>
      <c r="K1065">
        <f t="shared" si="85"/>
        <v>11872</v>
      </c>
      <c r="L1065" s="11">
        <f t="shared" si="86"/>
        <v>1063</v>
      </c>
    </row>
    <row r="1066" spans="1:12" x14ac:dyDescent="0.35">
      <c r="A1066" t="s">
        <v>66</v>
      </c>
      <c r="B1066" t="s">
        <v>67</v>
      </c>
      <c r="C1066" t="s">
        <v>1132</v>
      </c>
      <c r="D1066">
        <v>100.02479599999999</v>
      </c>
      <c r="E1066">
        <v>152</v>
      </c>
      <c r="F1066">
        <v>217.76216099999999</v>
      </c>
      <c r="G1066">
        <v>99</v>
      </c>
      <c r="H1066" t="str">
        <f t="shared" si="82"/>
        <v>03</v>
      </c>
      <c r="I1066" t="str">
        <f t="shared" si="83"/>
        <v>17</v>
      </c>
      <c r="J1066" t="str">
        <f t="shared" si="84"/>
        <v>53</v>
      </c>
      <c r="K1066">
        <f t="shared" si="85"/>
        <v>11873</v>
      </c>
      <c r="L1066" s="11">
        <f t="shared" si="86"/>
        <v>1064</v>
      </c>
    </row>
    <row r="1067" spans="1:12" x14ac:dyDescent="0.35">
      <c r="A1067" t="s">
        <v>66</v>
      </c>
      <c r="B1067" t="s">
        <v>67</v>
      </c>
      <c r="C1067" t="s">
        <v>1133</v>
      </c>
      <c r="D1067">
        <v>100.00812500000001</v>
      </c>
      <c r="E1067">
        <v>152</v>
      </c>
      <c r="F1067">
        <v>217.81759600000001</v>
      </c>
      <c r="G1067">
        <v>99</v>
      </c>
      <c r="H1067" t="str">
        <f t="shared" si="82"/>
        <v>03</v>
      </c>
      <c r="I1067" t="str">
        <f t="shared" si="83"/>
        <v>17</v>
      </c>
      <c r="J1067" t="str">
        <f t="shared" si="84"/>
        <v>54</v>
      </c>
      <c r="K1067">
        <f t="shared" si="85"/>
        <v>11874</v>
      </c>
      <c r="L1067" s="11">
        <f t="shared" si="86"/>
        <v>1065</v>
      </c>
    </row>
    <row r="1068" spans="1:12" x14ac:dyDescent="0.35">
      <c r="A1068" t="s">
        <v>66</v>
      </c>
      <c r="B1068" t="s">
        <v>67</v>
      </c>
      <c r="C1068" t="s">
        <v>1134</v>
      </c>
      <c r="D1068">
        <v>99.995437999999993</v>
      </c>
      <c r="E1068">
        <v>152</v>
      </c>
      <c r="F1068">
        <v>217.94592299999999</v>
      </c>
      <c r="G1068">
        <v>99</v>
      </c>
      <c r="H1068" t="str">
        <f t="shared" si="82"/>
        <v>03</v>
      </c>
      <c r="I1068" t="str">
        <f t="shared" si="83"/>
        <v>17</v>
      </c>
      <c r="J1068" t="str">
        <f t="shared" si="84"/>
        <v>55</v>
      </c>
      <c r="K1068">
        <f t="shared" si="85"/>
        <v>11875</v>
      </c>
      <c r="L1068" s="11">
        <f t="shared" si="86"/>
        <v>1066</v>
      </c>
    </row>
    <row r="1069" spans="1:12" x14ac:dyDescent="0.35">
      <c r="A1069" t="s">
        <v>66</v>
      </c>
      <c r="B1069" t="s">
        <v>67</v>
      </c>
      <c r="C1069" t="s">
        <v>1135</v>
      </c>
      <c r="D1069">
        <v>99.971396999999996</v>
      </c>
      <c r="E1069">
        <v>152</v>
      </c>
      <c r="F1069">
        <v>218.151276</v>
      </c>
      <c r="G1069">
        <v>99</v>
      </c>
      <c r="H1069" t="str">
        <f t="shared" si="82"/>
        <v>03</v>
      </c>
      <c r="I1069" t="str">
        <f t="shared" si="83"/>
        <v>17</v>
      </c>
      <c r="J1069" t="str">
        <f t="shared" si="84"/>
        <v>56</v>
      </c>
      <c r="K1069">
        <f t="shared" si="85"/>
        <v>11876</v>
      </c>
      <c r="L1069" s="11">
        <f t="shared" si="86"/>
        <v>1067</v>
      </c>
    </row>
    <row r="1070" spans="1:12" x14ac:dyDescent="0.35">
      <c r="A1070" t="s">
        <v>66</v>
      </c>
      <c r="B1070" t="s">
        <v>67</v>
      </c>
      <c r="C1070" t="s">
        <v>1136</v>
      </c>
      <c r="D1070">
        <v>99.951294000000004</v>
      </c>
      <c r="E1070">
        <v>152</v>
      </c>
      <c r="F1070">
        <v>218.26947000000001</v>
      </c>
      <c r="G1070">
        <v>99</v>
      </c>
      <c r="H1070" t="str">
        <f t="shared" si="82"/>
        <v>03</v>
      </c>
      <c r="I1070" t="str">
        <f t="shared" si="83"/>
        <v>17</v>
      </c>
      <c r="J1070" t="str">
        <f t="shared" si="84"/>
        <v>57</v>
      </c>
      <c r="K1070">
        <f t="shared" si="85"/>
        <v>11877</v>
      </c>
      <c r="L1070" s="11">
        <f t="shared" si="86"/>
        <v>1068</v>
      </c>
    </row>
    <row r="1071" spans="1:12" x14ac:dyDescent="0.35">
      <c r="A1071" t="s">
        <v>66</v>
      </c>
      <c r="B1071" t="s">
        <v>67</v>
      </c>
      <c r="C1071" t="s">
        <v>1137</v>
      </c>
      <c r="D1071">
        <v>99.924087999999998</v>
      </c>
      <c r="E1071">
        <v>152</v>
      </c>
      <c r="F1071">
        <v>218.45813000000001</v>
      </c>
      <c r="G1071">
        <v>99</v>
      </c>
      <c r="H1071" t="str">
        <f t="shared" si="82"/>
        <v>03</v>
      </c>
      <c r="I1071" t="str">
        <f t="shared" si="83"/>
        <v>17</v>
      </c>
      <c r="J1071" t="str">
        <f t="shared" si="84"/>
        <v>58</v>
      </c>
      <c r="K1071">
        <f t="shared" si="85"/>
        <v>11878</v>
      </c>
      <c r="L1071" s="11">
        <f t="shared" si="86"/>
        <v>1069</v>
      </c>
    </row>
    <row r="1072" spans="1:12" x14ac:dyDescent="0.35">
      <c r="A1072" t="s">
        <v>66</v>
      </c>
      <c r="B1072" t="s">
        <v>67</v>
      </c>
      <c r="C1072" t="s">
        <v>1138</v>
      </c>
      <c r="D1072">
        <v>99.885040000000004</v>
      </c>
      <c r="E1072">
        <v>152</v>
      </c>
      <c r="F1072">
        <v>218.76078799999999</v>
      </c>
      <c r="G1072">
        <v>99</v>
      </c>
      <c r="H1072" t="str">
        <f t="shared" si="82"/>
        <v>03</v>
      </c>
      <c r="I1072" t="str">
        <f t="shared" si="83"/>
        <v>17</v>
      </c>
      <c r="J1072" t="str">
        <f t="shared" si="84"/>
        <v>59</v>
      </c>
      <c r="K1072">
        <f t="shared" si="85"/>
        <v>11879</v>
      </c>
      <c r="L1072" s="11">
        <f t="shared" si="86"/>
        <v>1070</v>
      </c>
    </row>
    <row r="1073" spans="1:12" x14ac:dyDescent="0.35">
      <c r="A1073" t="s">
        <v>66</v>
      </c>
      <c r="B1073" t="s">
        <v>67</v>
      </c>
      <c r="C1073" t="s">
        <v>1139</v>
      </c>
      <c r="D1073">
        <v>99.856910999999997</v>
      </c>
      <c r="E1073">
        <v>152</v>
      </c>
      <c r="F1073">
        <v>218.79672199999999</v>
      </c>
      <c r="G1073">
        <v>99</v>
      </c>
      <c r="H1073" t="str">
        <f t="shared" si="82"/>
        <v>03</v>
      </c>
      <c r="I1073" t="str">
        <f t="shared" si="83"/>
        <v>18</v>
      </c>
      <c r="J1073" t="str">
        <f t="shared" si="84"/>
        <v>00</v>
      </c>
      <c r="K1073">
        <f t="shared" si="85"/>
        <v>11880</v>
      </c>
      <c r="L1073" s="11">
        <f t="shared" si="86"/>
        <v>1071</v>
      </c>
    </row>
    <row r="1074" spans="1:12" x14ac:dyDescent="0.35">
      <c r="A1074" t="s">
        <v>66</v>
      </c>
      <c r="B1074" t="s">
        <v>67</v>
      </c>
      <c r="C1074" t="s">
        <v>1140</v>
      </c>
      <c r="D1074">
        <v>99.831969999999998</v>
      </c>
      <c r="E1074">
        <v>152</v>
      </c>
      <c r="F1074">
        <v>218.85081500000001</v>
      </c>
      <c r="G1074">
        <v>99</v>
      </c>
      <c r="H1074" t="str">
        <f t="shared" si="82"/>
        <v>03</v>
      </c>
      <c r="I1074" t="str">
        <f t="shared" si="83"/>
        <v>18</v>
      </c>
      <c r="J1074" t="str">
        <f t="shared" si="84"/>
        <v>01</v>
      </c>
      <c r="K1074">
        <f t="shared" si="85"/>
        <v>11881</v>
      </c>
      <c r="L1074" s="11">
        <f t="shared" si="86"/>
        <v>1072</v>
      </c>
    </row>
    <row r="1075" spans="1:12" x14ac:dyDescent="0.35">
      <c r="A1075" t="s">
        <v>66</v>
      </c>
      <c r="B1075" t="s">
        <v>67</v>
      </c>
      <c r="C1075" t="s">
        <v>1141</v>
      </c>
      <c r="D1075">
        <v>99.819038000000006</v>
      </c>
      <c r="E1075">
        <v>152</v>
      </c>
      <c r="F1075">
        <v>218.803574</v>
      </c>
      <c r="G1075">
        <v>99</v>
      </c>
      <c r="H1075" t="str">
        <f t="shared" si="82"/>
        <v>03</v>
      </c>
      <c r="I1075" t="str">
        <f t="shared" si="83"/>
        <v>18</v>
      </c>
      <c r="J1075" t="str">
        <f t="shared" si="84"/>
        <v>02</v>
      </c>
      <c r="K1075">
        <f t="shared" si="85"/>
        <v>11882</v>
      </c>
      <c r="L1075" s="11">
        <f t="shared" si="86"/>
        <v>1073</v>
      </c>
    </row>
    <row r="1076" spans="1:12" x14ac:dyDescent="0.35">
      <c r="A1076" t="s">
        <v>66</v>
      </c>
      <c r="B1076" t="s">
        <v>67</v>
      </c>
      <c r="C1076" t="s">
        <v>1142</v>
      </c>
      <c r="D1076">
        <v>99.832465999999997</v>
      </c>
      <c r="E1076">
        <v>152</v>
      </c>
      <c r="F1076">
        <v>218.54243500000001</v>
      </c>
      <c r="G1076">
        <v>99</v>
      </c>
      <c r="H1076" t="str">
        <f t="shared" si="82"/>
        <v>03</v>
      </c>
      <c r="I1076" t="str">
        <f t="shared" si="83"/>
        <v>18</v>
      </c>
      <c r="J1076" t="str">
        <f t="shared" si="84"/>
        <v>03</v>
      </c>
      <c r="K1076">
        <f t="shared" si="85"/>
        <v>11883</v>
      </c>
      <c r="L1076" s="11">
        <f t="shared" si="86"/>
        <v>1074</v>
      </c>
    </row>
    <row r="1077" spans="1:12" x14ac:dyDescent="0.35">
      <c r="A1077" t="s">
        <v>66</v>
      </c>
      <c r="B1077" t="s">
        <v>67</v>
      </c>
      <c r="C1077" t="s">
        <v>1143</v>
      </c>
      <c r="D1077">
        <v>99.847092000000004</v>
      </c>
      <c r="E1077">
        <v>152</v>
      </c>
      <c r="F1077">
        <v>218.31793200000001</v>
      </c>
      <c r="G1077">
        <v>99</v>
      </c>
      <c r="H1077" t="str">
        <f t="shared" si="82"/>
        <v>03</v>
      </c>
      <c r="I1077" t="str">
        <f t="shared" si="83"/>
        <v>18</v>
      </c>
      <c r="J1077" t="str">
        <f t="shared" si="84"/>
        <v>04</v>
      </c>
      <c r="K1077">
        <f t="shared" si="85"/>
        <v>11884</v>
      </c>
      <c r="L1077" s="11">
        <f t="shared" si="86"/>
        <v>1075</v>
      </c>
    </row>
    <row r="1078" spans="1:12" x14ac:dyDescent="0.35">
      <c r="A1078" t="s">
        <v>66</v>
      </c>
      <c r="B1078" t="s">
        <v>67</v>
      </c>
      <c r="C1078" t="s">
        <v>1144</v>
      </c>
      <c r="D1078">
        <v>99.881950000000003</v>
      </c>
      <c r="E1078">
        <v>152</v>
      </c>
      <c r="F1078">
        <v>217.95683299999999</v>
      </c>
      <c r="G1078">
        <v>99</v>
      </c>
      <c r="H1078" t="str">
        <f t="shared" si="82"/>
        <v>03</v>
      </c>
      <c r="I1078" t="str">
        <f t="shared" si="83"/>
        <v>18</v>
      </c>
      <c r="J1078" t="str">
        <f t="shared" si="84"/>
        <v>05</v>
      </c>
      <c r="K1078">
        <f t="shared" si="85"/>
        <v>11885</v>
      </c>
      <c r="L1078" s="11">
        <f t="shared" si="86"/>
        <v>1076</v>
      </c>
    </row>
    <row r="1079" spans="1:12" x14ac:dyDescent="0.35">
      <c r="A1079" t="s">
        <v>66</v>
      </c>
      <c r="B1079" t="s">
        <v>67</v>
      </c>
      <c r="C1079" t="s">
        <v>1145</v>
      </c>
      <c r="D1079">
        <v>99.903533999999993</v>
      </c>
      <c r="E1079">
        <v>152</v>
      </c>
      <c r="F1079">
        <v>217.981979</v>
      </c>
      <c r="G1079">
        <v>99</v>
      </c>
      <c r="H1079" t="str">
        <f t="shared" si="82"/>
        <v>03</v>
      </c>
      <c r="I1079" t="str">
        <f t="shared" si="83"/>
        <v>18</v>
      </c>
      <c r="J1079" t="str">
        <f t="shared" si="84"/>
        <v>06</v>
      </c>
      <c r="K1079">
        <f t="shared" si="85"/>
        <v>11886</v>
      </c>
      <c r="L1079" s="11">
        <f t="shared" si="86"/>
        <v>1077</v>
      </c>
    </row>
    <row r="1080" spans="1:12" x14ac:dyDescent="0.35">
      <c r="A1080" t="s">
        <v>66</v>
      </c>
      <c r="B1080" t="s">
        <v>67</v>
      </c>
      <c r="C1080" t="s">
        <v>1146</v>
      </c>
      <c r="D1080">
        <v>99.918991000000005</v>
      </c>
      <c r="E1080">
        <v>152</v>
      </c>
      <c r="F1080">
        <v>218.080521</v>
      </c>
      <c r="G1080">
        <v>99</v>
      </c>
      <c r="H1080" t="str">
        <f t="shared" si="82"/>
        <v>03</v>
      </c>
      <c r="I1080" t="str">
        <f t="shared" si="83"/>
        <v>18</v>
      </c>
      <c r="J1080" t="str">
        <f t="shared" si="84"/>
        <v>07</v>
      </c>
      <c r="K1080">
        <f t="shared" si="85"/>
        <v>11887</v>
      </c>
      <c r="L1080" s="11">
        <f t="shared" si="86"/>
        <v>1078</v>
      </c>
    </row>
    <row r="1081" spans="1:12" x14ac:dyDescent="0.35">
      <c r="A1081" t="s">
        <v>66</v>
      </c>
      <c r="B1081" t="s">
        <v>67</v>
      </c>
      <c r="C1081" t="s">
        <v>1147</v>
      </c>
      <c r="D1081">
        <v>99.925262000000004</v>
      </c>
      <c r="E1081">
        <v>152</v>
      </c>
      <c r="F1081">
        <v>218.20568800000001</v>
      </c>
      <c r="G1081">
        <v>99</v>
      </c>
      <c r="H1081" t="str">
        <f t="shared" si="82"/>
        <v>03</v>
      </c>
      <c r="I1081" t="str">
        <f t="shared" si="83"/>
        <v>18</v>
      </c>
      <c r="J1081" t="str">
        <f t="shared" si="84"/>
        <v>08</v>
      </c>
      <c r="K1081">
        <f t="shared" si="85"/>
        <v>11888</v>
      </c>
      <c r="L1081" s="11">
        <f t="shared" si="86"/>
        <v>1079</v>
      </c>
    </row>
    <row r="1082" spans="1:12" x14ac:dyDescent="0.35">
      <c r="A1082" t="s">
        <v>66</v>
      </c>
      <c r="B1082" t="s">
        <v>67</v>
      </c>
      <c r="C1082" t="s">
        <v>1148</v>
      </c>
      <c r="D1082">
        <v>99.919196999999997</v>
      </c>
      <c r="E1082">
        <v>152</v>
      </c>
      <c r="F1082">
        <v>218.41825900000001</v>
      </c>
      <c r="G1082">
        <v>99</v>
      </c>
      <c r="H1082" t="str">
        <f t="shared" si="82"/>
        <v>03</v>
      </c>
      <c r="I1082" t="str">
        <f t="shared" si="83"/>
        <v>18</v>
      </c>
      <c r="J1082" t="str">
        <f t="shared" si="84"/>
        <v>09</v>
      </c>
      <c r="K1082">
        <f t="shared" si="85"/>
        <v>11889</v>
      </c>
      <c r="L1082" s="11">
        <f t="shared" si="86"/>
        <v>1080</v>
      </c>
    </row>
    <row r="1083" spans="1:12" x14ac:dyDescent="0.35">
      <c r="A1083" t="s">
        <v>66</v>
      </c>
      <c r="B1083" t="s">
        <v>67</v>
      </c>
      <c r="C1083" t="s">
        <v>1149</v>
      </c>
      <c r="D1083">
        <v>99.904449</v>
      </c>
      <c r="E1083">
        <v>152</v>
      </c>
      <c r="F1083">
        <v>218.75393700000001</v>
      </c>
      <c r="G1083">
        <v>99</v>
      </c>
      <c r="H1083" t="str">
        <f t="shared" si="82"/>
        <v>03</v>
      </c>
      <c r="I1083" t="str">
        <f t="shared" si="83"/>
        <v>18</v>
      </c>
      <c r="J1083" t="str">
        <f t="shared" si="84"/>
        <v>10</v>
      </c>
      <c r="K1083">
        <f t="shared" si="85"/>
        <v>11890</v>
      </c>
      <c r="L1083" s="11">
        <f t="shared" si="86"/>
        <v>1081</v>
      </c>
    </row>
    <row r="1084" spans="1:12" x14ac:dyDescent="0.35">
      <c r="A1084" t="s">
        <v>66</v>
      </c>
      <c r="B1084" t="s">
        <v>67</v>
      </c>
      <c r="C1084" t="s">
        <v>1150</v>
      </c>
      <c r="D1084">
        <v>99.886443999999997</v>
      </c>
      <c r="E1084">
        <v>152</v>
      </c>
      <c r="F1084">
        <v>218.92729199999999</v>
      </c>
      <c r="G1084">
        <v>99</v>
      </c>
      <c r="H1084" t="str">
        <f t="shared" si="82"/>
        <v>03</v>
      </c>
      <c r="I1084" t="str">
        <f t="shared" si="83"/>
        <v>18</v>
      </c>
      <c r="J1084" t="str">
        <f t="shared" si="84"/>
        <v>11</v>
      </c>
      <c r="K1084">
        <f t="shared" si="85"/>
        <v>11891</v>
      </c>
      <c r="L1084" s="11">
        <f t="shared" si="86"/>
        <v>1082</v>
      </c>
    </row>
    <row r="1085" spans="1:12" x14ac:dyDescent="0.35">
      <c r="A1085" t="s">
        <v>66</v>
      </c>
      <c r="B1085" t="s">
        <v>67</v>
      </c>
      <c r="C1085" t="s">
        <v>1151</v>
      </c>
      <c r="D1085">
        <v>99.877098000000004</v>
      </c>
      <c r="E1085">
        <v>152</v>
      </c>
      <c r="F1085">
        <v>219.058762</v>
      </c>
      <c r="G1085">
        <v>99</v>
      </c>
      <c r="H1085" t="str">
        <f t="shared" si="82"/>
        <v>03</v>
      </c>
      <c r="I1085" t="str">
        <f t="shared" si="83"/>
        <v>18</v>
      </c>
      <c r="J1085" t="str">
        <f t="shared" si="84"/>
        <v>12</v>
      </c>
      <c r="K1085">
        <f t="shared" si="85"/>
        <v>11892</v>
      </c>
      <c r="L1085" s="11">
        <f t="shared" si="86"/>
        <v>1083</v>
      </c>
    </row>
    <row r="1086" spans="1:12" x14ac:dyDescent="0.35">
      <c r="A1086" t="s">
        <v>66</v>
      </c>
      <c r="B1086" t="s">
        <v>67</v>
      </c>
      <c r="C1086" t="s">
        <v>1152</v>
      </c>
      <c r="D1086">
        <v>99.870682000000002</v>
      </c>
      <c r="E1086">
        <v>152</v>
      </c>
      <c r="F1086">
        <v>219.058853</v>
      </c>
      <c r="G1086">
        <v>99</v>
      </c>
      <c r="H1086" t="str">
        <f t="shared" si="82"/>
        <v>03</v>
      </c>
      <c r="I1086" t="str">
        <f t="shared" si="83"/>
        <v>18</v>
      </c>
      <c r="J1086" t="str">
        <f t="shared" si="84"/>
        <v>13</v>
      </c>
      <c r="K1086">
        <f t="shared" si="85"/>
        <v>11893</v>
      </c>
      <c r="L1086" s="11">
        <f t="shared" si="86"/>
        <v>1084</v>
      </c>
    </row>
    <row r="1087" spans="1:12" x14ac:dyDescent="0.35">
      <c r="A1087" t="s">
        <v>66</v>
      </c>
      <c r="B1087" t="s">
        <v>67</v>
      </c>
      <c r="C1087" t="s">
        <v>1153</v>
      </c>
      <c r="D1087">
        <v>99.886131000000006</v>
      </c>
      <c r="E1087">
        <v>152</v>
      </c>
      <c r="F1087">
        <v>218.926422</v>
      </c>
      <c r="G1087">
        <v>99</v>
      </c>
      <c r="H1087" t="str">
        <f t="shared" si="82"/>
        <v>03</v>
      </c>
      <c r="I1087" t="str">
        <f t="shared" si="83"/>
        <v>18</v>
      </c>
      <c r="J1087" t="str">
        <f t="shared" si="84"/>
        <v>14</v>
      </c>
      <c r="K1087">
        <f t="shared" si="85"/>
        <v>11894</v>
      </c>
      <c r="L1087" s="11">
        <f t="shared" si="86"/>
        <v>1085</v>
      </c>
    </row>
    <row r="1088" spans="1:12" x14ac:dyDescent="0.35">
      <c r="A1088" t="s">
        <v>66</v>
      </c>
      <c r="B1088" t="s">
        <v>67</v>
      </c>
      <c r="C1088" t="s">
        <v>1154</v>
      </c>
      <c r="D1088">
        <v>99.905120999999994</v>
      </c>
      <c r="E1088">
        <v>152</v>
      </c>
      <c r="F1088">
        <v>218.78331</v>
      </c>
      <c r="G1088">
        <v>99</v>
      </c>
      <c r="H1088" t="str">
        <f t="shared" si="82"/>
        <v>03</v>
      </c>
      <c r="I1088" t="str">
        <f t="shared" si="83"/>
        <v>18</v>
      </c>
      <c r="J1088" t="str">
        <f t="shared" si="84"/>
        <v>15</v>
      </c>
      <c r="K1088">
        <f t="shared" si="85"/>
        <v>11895</v>
      </c>
      <c r="L1088" s="11">
        <f t="shared" si="86"/>
        <v>1086</v>
      </c>
    </row>
    <row r="1089" spans="1:12" x14ac:dyDescent="0.35">
      <c r="A1089" t="s">
        <v>66</v>
      </c>
      <c r="B1089" t="s">
        <v>67</v>
      </c>
      <c r="C1089" t="s">
        <v>1155</v>
      </c>
      <c r="D1089">
        <v>99.919578999999999</v>
      </c>
      <c r="E1089">
        <v>152</v>
      </c>
      <c r="F1089">
        <v>218.78311199999999</v>
      </c>
      <c r="G1089">
        <v>99</v>
      </c>
      <c r="H1089" t="str">
        <f t="shared" si="82"/>
        <v>03</v>
      </c>
      <c r="I1089" t="str">
        <f t="shared" si="83"/>
        <v>18</v>
      </c>
      <c r="J1089" t="str">
        <f t="shared" si="84"/>
        <v>16</v>
      </c>
      <c r="K1089">
        <f t="shared" si="85"/>
        <v>11896</v>
      </c>
      <c r="L1089" s="11">
        <f t="shared" si="86"/>
        <v>1087</v>
      </c>
    </row>
    <row r="1090" spans="1:12" x14ac:dyDescent="0.35">
      <c r="A1090" t="s">
        <v>66</v>
      </c>
      <c r="B1090" t="s">
        <v>67</v>
      </c>
      <c r="C1090" t="s">
        <v>1156</v>
      </c>
      <c r="D1090">
        <v>99.932723999999993</v>
      </c>
      <c r="E1090">
        <v>152</v>
      </c>
      <c r="F1090">
        <v>218.76110800000001</v>
      </c>
      <c r="G1090">
        <v>99</v>
      </c>
      <c r="H1090" t="str">
        <f t="shared" ref="H1090:H1153" si="87">LEFT(C1090,2)</f>
        <v>03</v>
      </c>
      <c r="I1090" t="str">
        <f t="shared" ref="I1090:I1153" si="88">MID(C1090,4,2)</f>
        <v>18</v>
      </c>
      <c r="J1090" t="str">
        <f t="shared" ref="J1090:J1153" si="89">MID(C1090,7,2)</f>
        <v>17</v>
      </c>
      <c r="K1090">
        <f t="shared" si="85"/>
        <v>11897</v>
      </c>
      <c r="L1090" s="11">
        <f t="shared" si="86"/>
        <v>1088</v>
      </c>
    </row>
    <row r="1091" spans="1:12" x14ac:dyDescent="0.35">
      <c r="A1091" t="s">
        <v>66</v>
      </c>
      <c r="B1091" t="s">
        <v>67</v>
      </c>
      <c r="C1091" t="s">
        <v>1157</v>
      </c>
      <c r="D1091">
        <v>99.933250000000001</v>
      </c>
      <c r="E1091">
        <v>152</v>
      </c>
      <c r="F1091">
        <v>218.87927199999999</v>
      </c>
      <c r="G1091">
        <v>99</v>
      </c>
      <c r="H1091" t="str">
        <f t="shared" si="87"/>
        <v>03</v>
      </c>
      <c r="I1091" t="str">
        <f t="shared" si="88"/>
        <v>18</v>
      </c>
      <c r="J1091" t="str">
        <f t="shared" si="89"/>
        <v>18</v>
      </c>
      <c r="K1091">
        <f t="shared" ref="K1091:K1154" si="90">J1091+I1091*60+H1091*60*60</f>
        <v>11898</v>
      </c>
      <c r="L1091" s="11">
        <f t="shared" si="86"/>
        <v>1089</v>
      </c>
    </row>
    <row r="1092" spans="1:12" x14ac:dyDescent="0.35">
      <c r="A1092" t="s">
        <v>66</v>
      </c>
      <c r="B1092" t="s">
        <v>67</v>
      </c>
      <c r="C1092" t="s">
        <v>1158</v>
      </c>
      <c r="D1092">
        <v>99.926520999999994</v>
      </c>
      <c r="E1092">
        <v>152</v>
      </c>
      <c r="F1092">
        <v>219.00657699999999</v>
      </c>
      <c r="G1092">
        <v>99</v>
      </c>
      <c r="H1092" t="str">
        <f t="shared" si="87"/>
        <v>03</v>
      </c>
      <c r="I1092" t="str">
        <f t="shared" si="88"/>
        <v>18</v>
      </c>
      <c r="J1092" t="str">
        <f t="shared" si="89"/>
        <v>19</v>
      </c>
      <c r="K1092">
        <f t="shared" si="90"/>
        <v>11899</v>
      </c>
      <c r="L1092" s="11">
        <f t="shared" si="86"/>
        <v>1090</v>
      </c>
    </row>
    <row r="1093" spans="1:12" x14ac:dyDescent="0.35">
      <c r="A1093" t="s">
        <v>66</v>
      </c>
      <c r="B1093" t="s">
        <v>67</v>
      </c>
      <c r="C1093" t="s">
        <v>1159</v>
      </c>
      <c r="D1093">
        <v>99.931319999999999</v>
      </c>
      <c r="E1093">
        <v>152</v>
      </c>
      <c r="F1093">
        <v>219.03744499999999</v>
      </c>
      <c r="G1093">
        <v>99</v>
      </c>
      <c r="H1093" t="str">
        <f t="shared" si="87"/>
        <v>03</v>
      </c>
      <c r="I1093" t="str">
        <f t="shared" si="88"/>
        <v>18</v>
      </c>
      <c r="J1093" t="str">
        <f t="shared" si="89"/>
        <v>20</v>
      </c>
      <c r="K1093">
        <f t="shared" si="90"/>
        <v>11900</v>
      </c>
      <c r="L1093" s="11">
        <f t="shared" si="86"/>
        <v>1091</v>
      </c>
    </row>
    <row r="1094" spans="1:12" x14ac:dyDescent="0.35">
      <c r="A1094" t="s">
        <v>66</v>
      </c>
      <c r="B1094" t="s">
        <v>67</v>
      </c>
      <c r="C1094" t="s">
        <v>1160</v>
      </c>
      <c r="D1094">
        <v>99.916274999999999</v>
      </c>
      <c r="E1094">
        <v>152</v>
      </c>
      <c r="F1094">
        <v>219.22640999999999</v>
      </c>
      <c r="G1094">
        <v>99</v>
      </c>
      <c r="H1094" t="str">
        <f t="shared" si="87"/>
        <v>03</v>
      </c>
      <c r="I1094" t="str">
        <f t="shared" si="88"/>
        <v>18</v>
      </c>
      <c r="J1094" t="str">
        <f t="shared" si="89"/>
        <v>21</v>
      </c>
      <c r="K1094">
        <f t="shared" si="90"/>
        <v>11901</v>
      </c>
      <c r="L1094" s="11">
        <f t="shared" si="86"/>
        <v>1092</v>
      </c>
    </row>
    <row r="1095" spans="1:12" x14ac:dyDescent="0.35">
      <c r="A1095" t="s">
        <v>66</v>
      </c>
      <c r="B1095" t="s">
        <v>67</v>
      </c>
      <c r="C1095" t="s">
        <v>1161</v>
      </c>
      <c r="D1095">
        <v>99.914421000000004</v>
      </c>
      <c r="E1095">
        <v>152</v>
      </c>
      <c r="F1095">
        <v>219.26916499999999</v>
      </c>
      <c r="G1095">
        <v>99</v>
      </c>
      <c r="H1095" t="str">
        <f t="shared" si="87"/>
        <v>03</v>
      </c>
      <c r="I1095" t="str">
        <f t="shared" si="88"/>
        <v>18</v>
      </c>
      <c r="J1095" t="str">
        <f t="shared" si="89"/>
        <v>22</v>
      </c>
      <c r="K1095">
        <f t="shared" si="90"/>
        <v>11902</v>
      </c>
      <c r="L1095" s="11">
        <f t="shared" si="86"/>
        <v>1093</v>
      </c>
    </row>
    <row r="1096" spans="1:12" x14ac:dyDescent="0.35">
      <c r="A1096" t="s">
        <v>66</v>
      </c>
      <c r="B1096" t="s">
        <v>67</v>
      </c>
      <c r="C1096" t="s">
        <v>1162</v>
      </c>
      <c r="D1096">
        <v>99.910285999999999</v>
      </c>
      <c r="E1096">
        <v>152</v>
      </c>
      <c r="F1096">
        <v>219.396469</v>
      </c>
      <c r="G1096">
        <v>99</v>
      </c>
      <c r="H1096" t="str">
        <f t="shared" si="87"/>
        <v>03</v>
      </c>
      <c r="I1096" t="str">
        <f t="shared" si="88"/>
        <v>18</v>
      </c>
      <c r="J1096" t="str">
        <f t="shared" si="89"/>
        <v>23</v>
      </c>
      <c r="K1096">
        <f t="shared" si="90"/>
        <v>11903</v>
      </c>
      <c r="L1096" s="11">
        <f t="shared" si="86"/>
        <v>1094</v>
      </c>
    </row>
    <row r="1097" spans="1:12" x14ac:dyDescent="0.35">
      <c r="A1097" t="s">
        <v>66</v>
      </c>
      <c r="B1097" t="s">
        <v>67</v>
      </c>
      <c r="C1097" t="s">
        <v>1163</v>
      </c>
      <c r="D1097">
        <v>99.905829999999995</v>
      </c>
      <c r="E1097">
        <v>152</v>
      </c>
      <c r="F1097">
        <v>219.45306400000001</v>
      </c>
      <c r="G1097">
        <v>99</v>
      </c>
      <c r="H1097" t="str">
        <f t="shared" si="87"/>
        <v>03</v>
      </c>
      <c r="I1097" t="str">
        <f t="shared" si="88"/>
        <v>18</v>
      </c>
      <c r="J1097" t="str">
        <f t="shared" si="89"/>
        <v>24</v>
      </c>
      <c r="K1097">
        <f t="shared" si="90"/>
        <v>11904</v>
      </c>
      <c r="L1097" s="11">
        <f t="shared" si="86"/>
        <v>1095</v>
      </c>
    </row>
    <row r="1098" spans="1:12" x14ac:dyDescent="0.35">
      <c r="A1098" t="s">
        <v>66</v>
      </c>
      <c r="B1098" t="s">
        <v>67</v>
      </c>
      <c r="C1098" t="s">
        <v>1164</v>
      </c>
      <c r="D1098">
        <v>99.912132</v>
      </c>
      <c r="E1098">
        <v>152</v>
      </c>
      <c r="F1098">
        <v>219.416687</v>
      </c>
      <c r="G1098">
        <v>99</v>
      </c>
      <c r="H1098" t="str">
        <f t="shared" si="87"/>
        <v>03</v>
      </c>
      <c r="I1098" t="str">
        <f t="shared" si="88"/>
        <v>18</v>
      </c>
      <c r="J1098" t="str">
        <f t="shared" si="89"/>
        <v>25</v>
      </c>
      <c r="K1098">
        <f t="shared" si="90"/>
        <v>11905</v>
      </c>
      <c r="L1098" s="11">
        <f t="shared" si="86"/>
        <v>1096</v>
      </c>
    </row>
    <row r="1099" spans="1:12" x14ac:dyDescent="0.35">
      <c r="A1099" t="s">
        <v>66</v>
      </c>
      <c r="B1099" t="s">
        <v>67</v>
      </c>
      <c r="C1099" t="s">
        <v>1165</v>
      </c>
      <c r="D1099">
        <v>99.907402000000005</v>
      </c>
      <c r="E1099">
        <v>152</v>
      </c>
      <c r="F1099">
        <v>219.50309799999999</v>
      </c>
      <c r="G1099">
        <v>99</v>
      </c>
      <c r="H1099" t="str">
        <f t="shared" si="87"/>
        <v>03</v>
      </c>
      <c r="I1099" t="str">
        <f t="shared" si="88"/>
        <v>18</v>
      </c>
      <c r="J1099" t="str">
        <f t="shared" si="89"/>
        <v>26</v>
      </c>
      <c r="K1099">
        <f t="shared" si="90"/>
        <v>11906</v>
      </c>
      <c r="L1099" s="11">
        <f t="shared" si="86"/>
        <v>1097</v>
      </c>
    </row>
    <row r="1100" spans="1:12" x14ac:dyDescent="0.35">
      <c r="A1100" t="s">
        <v>66</v>
      </c>
      <c r="B1100" t="s">
        <v>67</v>
      </c>
      <c r="C1100" t="s">
        <v>1166</v>
      </c>
      <c r="D1100">
        <v>99.915405000000007</v>
      </c>
      <c r="E1100">
        <v>152</v>
      </c>
      <c r="F1100">
        <v>219.44487000000001</v>
      </c>
      <c r="G1100">
        <v>99</v>
      </c>
      <c r="H1100" t="str">
        <f t="shared" si="87"/>
        <v>03</v>
      </c>
      <c r="I1100" t="str">
        <f t="shared" si="88"/>
        <v>18</v>
      </c>
      <c r="J1100" t="str">
        <f t="shared" si="89"/>
        <v>27</v>
      </c>
      <c r="K1100">
        <f t="shared" si="90"/>
        <v>11907</v>
      </c>
      <c r="L1100" s="11">
        <f t="shared" si="86"/>
        <v>1098</v>
      </c>
    </row>
    <row r="1101" spans="1:12" x14ac:dyDescent="0.35">
      <c r="A1101" t="s">
        <v>66</v>
      </c>
      <c r="B1101" t="s">
        <v>67</v>
      </c>
      <c r="C1101" t="s">
        <v>1167</v>
      </c>
      <c r="D1101">
        <v>99.922707000000003</v>
      </c>
      <c r="E1101">
        <v>152</v>
      </c>
      <c r="F1101">
        <v>219.429001</v>
      </c>
      <c r="G1101">
        <v>99</v>
      </c>
      <c r="H1101" t="str">
        <f t="shared" si="87"/>
        <v>03</v>
      </c>
      <c r="I1101" t="str">
        <f t="shared" si="88"/>
        <v>18</v>
      </c>
      <c r="J1101" t="str">
        <f t="shared" si="89"/>
        <v>28</v>
      </c>
      <c r="K1101">
        <f t="shared" si="90"/>
        <v>11908</v>
      </c>
      <c r="L1101" s="11">
        <f t="shared" si="86"/>
        <v>1099</v>
      </c>
    </row>
    <row r="1102" spans="1:12" x14ac:dyDescent="0.35">
      <c r="A1102" t="s">
        <v>66</v>
      </c>
      <c r="B1102" t="s">
        <v>67</v>
      </c>
      <c r="C1102" t="s">
        <v>1168</v>
      </c>
      <c r="D1102">
        <v>99.914176999999995</v>
      </c>
      <c r="E1102">
        <v>152</v>
      </c>
      <c r="F1102">
        <v>219.564651</v>
      </c>
      <c r="G1102">
        <v>99</v>
      </c>
      <c r="H1102" t="str">
        <f t="shared" si="87"/>
        <v>03</v>
      </c>
      <c r="I1102" t="str">
        <f t="shared" si="88"/>
        <v>18</v>
      </c>
      <c r="J1102" t="str">
        <f t="shared" si="89"/>
        <v>29</v>
      </c>
      <c r="K1102">
        <f t="shared" si="90"/>
        <v>11909</v>
      </c>
      <c r="L1102" s="11">
        <f t="shared" si="86"/>
        <v>1100</v>
      </c>
    </row>
    <row r="1103" spans="1:12" x14ac:dyDescent="0.35">
      <c r="A1103" t="s">
        <v>66</v>
      </c>
      <c r="B1103" t="s">
        <v>67</v>
      </c>
      <c r="C1103" t="s">
        <v>1169</v>
      </c>
      <c r="D1103">
        <v>99.905556000000004</v>
      </c>
      <c r="E1103">
        <v>152</v>
      </c>
      <c r="F1103">
        <v>219.731842</v>
      </c>
      <c r="G1103">
        <v>99</v>
      </c>
      <c r="H1103" t="str">
        <f t="shared" si="87"/>
        <v>03</v>
      </c>
      <c r="I1103" t="str">
        <f t="shared" si="88"/>
        <v>18</v>
      </c>
      <c r="J1103" t="str">
        <f t="shared" si="89"/>
        <v>30</v>
      </c>
      <c r="K1103">
        <f t="shared" si="90"/>
        <v>11910</v>
      </c>
      <c r="L1103" s="11">
        <f t="shared" si="86"/>
        <v>1101</v>
      </c>
    </row>
    <row r="1104" spans="1:12" x14ac:dyDescent="0.35">
      <c r="A1104" t="s">
        <v>66</v>
      </c>
      <c r="B1104" t="s">
        <v>67</v>
      </c>
      <c r="C1104" t="s">
        <v>1170</v>
      </c>
      <c r="D1104">
        <v>99.893462999999997</v>
      </c>
      <c r="E1104">
        <v>152</v>
      </c>
      <c r="F1104">
        <v>219.86003099999999</v>
      </c>
      <c r="G1104">
        <v>99</v>
      </c>
      <c r="H1104" t="str">
        <f t="shared" si="87"/>
        <v>03</v>
      </c>
      <c r="I1104" t="str">
        <f t="shared" si="88"/>
        <v>18</v>
      </c>
      <c r="J1104" t="str">
        <f t="shared" si="89"/>
        <v>31</v>
      </c>
      <c r="K1104">
        <f t="shared" si="90"/>
        <v>11911</v>
      </c>
      <c r="L1104" s="11">
        <f t="shared" si="86"/>
        <v>1102</v>
      </c>
    </row>
    <row r="1105" spans="1:12" x14ac:dyDescent="0.35">
      <c r="A1105" t="s">
        <v>66</v>
      </c>
      <c r="B1105" t="s">
        <v>67</v>
      </c>
      <c r="C1105" t="s">
        <v>1171</v>
      </c>
      <c r="D1105">
        <v>99.887741000000005</v>
      </c>
      <c r="E1105">
        <v>152</v>
      </c>
      <c r="F1105">
        <v>219.85403400000001</v>
      </c>
      <c r="G1105">
        <v>99</v>
      </c>
      <c r="H1105" t="str">
        <f t="shared" si="87"/>
        <v>03</v>
      </c>
      <c r="I1105" t="str">
        <f t="shared" si="88"/>
        <v>18</v>
      </c>
      <c r="J1105" t="str">
        <f t="shared" si="89"/>
        <v>32</v>
      </c>
      <c r="K1105">
        <f t="shared" si="90"/>
        <v>11912</v>
      </c>
      <c r="L1105" s="11">
        <f t="shared" ref="L1105:L1168" si="91">K1105-$K$2</f>
        <v>1103</v>
      </c>
    </row>
    <row r="1106" spans="1:12" x14ac:dyDescent="0.35">
      <c r="A1106" t="s">
        <v>66</v>
      </c>
      <c r="B1106" t="s">
        <v>67</v>
      </c>
      <c r="C1106" t="s">
        <v>1172</v>
      </c>
      <c r="D1106">
        <v>99.884192999999996</v>
      </c>
      <c r="E1106">
        <v>152</v>
      </c>
      <c r="F1106">
        <v>219.900116</v>
      </c>
      <c r="G1106">
        <v>99</v>
      </c>
      <c r="H1106" t="str">
        <f t="shared" si="87"/>
        <v>03</v>
      </c>
      <c r="I1106" t="str">
        <f t="shared" si="88"/>
        <v>18</v>
      </c>
      <c r="J1106" t="str">
        <f t="shared" si="89"/>
        <v>33</v>
      </c>
      <c r="K1106">
        <f t="shared" si="90"/>
        <v>11913</v>
      </c>
      <c r="L1106" s="11">
        <f t="shared" si="91"/>
        <v>1104</v>
      </c>
    </row>
    <row r="1107" spans="1:12" x14ac:dyDescent="0.35">
      <c r="A1107" t="s">
        <v>66</v>
      </c>
      <c r="B1107" t="s">
        <v>67</v>
      </c>
      <c r="C1107" t="s">
        <v>1173</v>
      </c>
      <c r="D1107">
        <v>99.885300000000001</v>
      </c>
      <c r="E1107">
        <v>152</v>
      </c>
      <c r="F1107">
        <v>219.832764</v>
      </c>
      <c r="G1107">
        <v>99</v>
      </c>
      <c r="H1107" t="str">
        <f t="shared" si="87"/>
        <v>03</v>
      </c>
      <c r="I1107" t="str">
        <f t="shared" si="88"/>
        <v>18</v>
      </c>
      <c r="J1107" t="str">
        <f t="shared" si="89"/>
        <v>34</v>
      </c>
      <c r="K1107">
        <f t="shared" si="90"/>
        <v>11914</v>
      </c>
      <c r="L1107" s="11">
        <f t="shared" si="91"/>
        <v>1105</v>
      </c>
    </row>
    <row r="1108" spans="1:12" x14ac:dyDescent="0.35">
      <c r="A1108" t="s">
        <v>66</v>
      </c>
      <c r="B1108" t="s">
        <v>67</v>
      </c>
      <c r="C1108" t="s">
        <v>1174</v>
      </c>
      <c r="D1108">
        <v>99.889579999999995</v>
      </c>
      <c r="E1108">
        <v>152</v>
      </c>
      <c r="F1108">
        <v>219.793747</v>
      </c>
      <c r="G1108">
        <v>99</v>
      </c>
      <c r="H1108" t="str">
        <f t="shared" si="87"/>
        <v>03</v>
      </c>
      <c r="I1108" t="str">
        <f t="shared" si="88"/>
        <v>18</v>
      </c>
      <c r="J1108" t="str">
        <f t="shared" si="89"/>
        <v>35</v>
      </c>
      <c r="K1108">
        <f t="shared" si="90"/>
        <v>11915</v>
      </c>
      <c r="L1108" s="11">
        <f t="shared" si="91"/>
        <v>1106</v>
      </c>
    </row>
    <row r="1109" spans="1:12" x14ac:dyDescent="0.35">
      <c r="A1109" t="s">
        <v>66</v>
      </c>
      <c r="B1109" t="s">
        <v>67</v>
      </c>
      <c r="C1109" t="s">
        <v>1175</v>
      </c>
      <c r="D1109">
        <v>99.897507000000004</v>
      </c>
      <c r="E1109">
        <v>152</v>
      </c>
      <c r="F1109">
        <v>219.750641</v>
      </c>
      <c r="G1109">
        <v>99</v>
      </c>
      <c r="H1109" t="str">
        <f t="shared" si="87"/>
        <v>03</v>
      </c>
      <c r="I1109" t="str">
        <f t="shared" si="88"/>
        <v>18</v>
      </c>
      <c r="J1109" t="str">
        <f t="shared" si="89"/>
        <v>36</v>
      </c>
      <c r="K1109">
        <f t="shared" si="90"/>
        <v>11916</v>
      </c>
      <c r="L1109" s="11">
        <f t="shared" si="91"/>
        <v>1107</v>
      </c>
    </row>
    <row r="1110" spans="1:12" x14ac:dyDescent="0.35">
      <c r="A1110" t="s">
        <v>66</v>
      </c>
      <c r="B1110" t="s">
        <v>67</v>
      </c>
      <c r="C1110" t="s">
        <v>1176</v>
      </c>
      <c r="D1110">
        <v>99.898300000000006</v>
      </c>
      <c r="E1110">
        <v>152</v>
      </c>
      <c r="F1110">
        <v>219.77732800000001</v>
      </c>
      <c r="G1110">
        <v>99</v>
      </c>
      <c r="H1110" t="str">
        <f t="shared" si="87"/>
        <v>03</v>
      </c>
      <c r="I1110" t="str">
        <f t="shared" si="88"/>
        <v>18</v>
      </c>
      <c r="J1110" t="str">
        <f t="shared" si="89"/>
        <v>37</v>
      </c>
      <c r="K1110">
        <f t="shared" si="90"/>
        <v>11917</v>
      </c>
      <c r="L1110" s="11">
        <f t="shared" si="91"/>
        <v>1108</v>
      </c>
    </row>
    <row r="1111" spans="1:12" x14ac:dyDescent="0.35">
      <c r="A1111" t="s">
        <v>66</v>
      </c>
      <c r="B1111" t="s">
        <v>67</v>
      </c>
      <c r="C1111" t="s">
        <v>1177</v>
      </c>
      <c r="D1111">
        <v>99.897614000000004</v>
      </c>
      <c r="E1111">
        <v>152</v>
      </c>
      <c r="F1111">
        <v>219.733093</v>
      </c>
      <c r="G1111">
        <v>99</v>
      </c>
      <c r="H1111" t="str">
        <f t="shared" si="87"/>
        <v>03</v>
      </c>
      <c r="I1111" t="str">
        <f t="shared" si="88"/>
        <v>18</v>
      </c>
      <c r="J1111" t="str">
        <f t="shared" si="89"/>
        <v>38</v>
      </c>
      <c r="K1111">
        <f t="shared" si="90"/>
        <v>11918</v>
      </c>
      <c r="L1111" s="11">
        <f t="shared" si="91"/>
        <v>1109</v>
      </c>
    </row>
    <row r="1112" spans="1:12" x14ac:dyDescent="0.35">
      <c r="A1112" t="s">
        <v>66</v>
      </c>
      <c r="B1112" t="s">
        <v>67</v>
      </c>
      <c r="C1112" t="s">
        <v>1178</v>
      </c>
      <c r="D1112">
        <v>99.896361999999996</v>
      </c>
      <c r="E1112">
        <v>152</v>
      </c>
      <c r="F1112">
        <v>219.86244199999999</v>
      </c>
      <c r="G1112">
        <v>99</v>
      </c>
      <c r="H1112" t="str">
        <f t="shared" si="87"/>
        <v>03</v>
      </c>
      <c r="I1112" t="str">
        <f t="shared" si="88"/>
        <v>18</v>
      </c>
      <c r="J1112" t="str">
        <f t="shared" si="89"/>
        <v>39</v>
      </c>
      <c r="K1112">
        <f t="shared" si="90"/>
        <v>11919</v>
      </c>
      <c r="L1112" s="11">
        <f t="shared" si="91"/>
        <v>1110</v>
      </c>
    </row>
    <row r="1113" spans="1:12" x14ac:dyDescent="0.35">
      <c r="A1113" t="s">
        <v>66</v>
      </c>
      <c r="B1113" t="s">
        <v>67</v>
      </c>
      <c r="C1113" t="s">
        <v>1179</v>
      </c>
      <c r="D1113">
        <v>99.888649000000001</v>
      </c>
      <c r="E1113">
        <v>152</v>
      </c>
      <c r="F1113">
        <v>219.95687899999999</v>
      </c>
      <c r="G1113">
        <v>99</v>
      </c>
      <c r="H1113" t="str">
        <f t="shared" si="87"/>
        <v>03</v>
      </c>
      <c r="I1113" t="str">
        <f t="shared" si="88"/>
        <v>18</v>
      </c>
      <c r="J1113" t="str">
        <f t="shared" si="89"/>
        <v>40</v>
      </c>
      <c r="K1113">
        <f t="shared" si="90"/>
        <v>11920</v>
      </c>
      <c r="L1113" s="11">
        <f t="shared" si="91"/>
        <v>1111</v>
      </c>
    </row>
    <row r="1114" spans="1:12" x14ac:dyDescent="0.35">
      <c r="A1114" t="s">
        <v>66</v>
      </c>
      <c r="B1114" t="s">
        <v>67</v>
      </c>
      <c r="C1114" t="s">
        <v>1180</v>
      </c>
      <c r="D1114">
        <v>99.880675999999994</v>
      </c>
      <c r="E1114">
        <v>152</v>
      </c>
      <c r="F1114">
        <v>220.004379</v>
      </c>
      <c r="G1114">
        <v>99</v>
      </c>
      <c r="H1114" t="str">
        <f t="shared" si="87"/>
        <v>03</v>
      </c>
      <c r="I1114" t="str">
        <f t="shared" si="88"/>
        <v>18</v>
      </c>
      <c r="J1114" t="str">
        <f t="shared" si="89"/>
        <v>41</v>
      </c>
      <c r="K1114">
        <f t="shared" si="90"/>
        <v>11921</v>
      </c>
      <c r="L1114" s="11">
        <f t="shared" si="91"/>
        <v>1112</v>
      </c>
    </row>
    <row r="1115" spans="1:12" x14ac:dyDescent="0.35">
      <c r="A1115" t="s">
        <v>66</v>
      </c>
      <c r="B1115" t="s">
        <v>67</v>
      </c>
      <c r="C1115" t="s">
        <v>1181</v>
      </c>
      <c r="D1115">
        <v>99.880225999999993</v>
      </c>
      <c r="E1115">
        <v>152</v>
      </c>
      <c r="F1115">
        <v>219.947159</v>
      </c>
      <c r="G1115">
        <v>99</v>
      </c>
      <c r="H1115" t="str">
        <f t="shared" si="87"/>
        <v>03</v>
      </c>
      <c r="I1115" t="str">
        <f t="shared" si="88"/>
        <v>18</v>
      </c>
      <c r="J1115" t="str">
        <f t="shared" si="89"/>
        <v>42</v>
      </c>
      <c r="K1115">
        <f t="shared" si="90"/>
        <v>11922</v>
      </c>
      <c r="L1115" s="11">
        <f t="shared" si="91"/>
        <v>1113</v>
      </c>
    </row>
    <row r="1116" spans="1:12" x14ac:dyDescent="0.35">
      <c r="A1116" t="s">
        <v>66</v>
      </c>
      <c r="B1116" t="s">
        <v>67</v>
      </c>
      <c r="C1116" t="s">
        <v>1182</v>
      </c>
      <c r="D1116">
        <v>99.871932999999999</v>
      </c>
      <c r="E1116">
        <v>152</v>
      </c>
      <c r="F1116">
        <v>219.99939000000001</v>
      </c>
      <c r="G1116">
        <v>99</v>
      </c>
      <c r="H1116" t="str">
        <f t="shared" si="87"/>
        <v>03</v>
      </c>
      <c r="I1116" t="str">
        <f t="shared" si="88"/>
        <v>18</v>
      </c>
      <c r="J1116" t="str">
        <f t="shared" si="89"/>
        <v>43</v>
      </c>
      <c r="K1116">
        <f t="shared" si="90"/>
        <v>11923</v>
      </c>
      <c r="L1116" s="11">
        <f t="shared" si="91"/>
        <v>1114</v>
      </c>
    </row>
    <row r="1117" spans="1:12" x14ac:dyDescent="0.35">
      <c r="A1117" t="s">
        <v>66</v>
      </c>
      <c r="B1117" t="s">
        <v>67</v>
      </c>
      <c r="C1117" t="s">
        <v>1183</v>
      </c>
      <c r="D1117">
        <v>99.871780000000001</v>
      </c>
      <c r="E1117">
        <v>152</v>
      </c>
      <c r="F1117">
        <v>219.981537</v>
      </c>
      <c r="G1117">
        <v>99</v>
      </c>
      <c r="H1117" t="str">
        <f t="shared" si="87"/>
        <v>03</v>
      </c>
      <c r="I1117" t="str">
        <f t="shared" si="88"/>
        <v>18</v>
      </c>
      <c r="J1117" t="str">
        <f t="shared" si="89"/>
        <v>44</v>
      </c>
      <c r="K1117">
        <f t="shared" si="90"/>
        <v>11924</v>
      </c>
      <c r="L1117" s="11">
        <f t="shared" si="91"/>
        <v>1115</v>
      </c>
    </row>
    <row r="1118" spans="1:12" x14ac:dyDescent="0.35">
      <c r="A1118" t="s">
        <v>66</v>
      </c>
      <c r="B1118" t="s">
        <v>67</v>
      </c>
      <c r="C1118" t="s">
        <v>1184</v>
      </c>
      <c r="D1118">
        <v>99.874099999999999</v>
      </c>
      <c r="E1118">
        <v>152</v>
      </c>
      <c r="F1118">
        <v>219.98703</v>
      </c>
      <c r="G1118">
        <v>99</v>
      </c>
      <c r="H1118" t="str">
        <f t="shared" si="87"/>
        <v>03</v>
      </c>
      <c r="I1118" t="str">
        <f t="shared" si="88"/>
        <v>18</v>
      </c>
      <c r="J1118" t="str">
        <f t="shared" si="89"/>
        <v>45</v>
      </c>
      <c r="K1118">
        <f t="shared" si="90"/>
        <v>11925</v>
      </c>
      <c r="L1118" s="11">
        <f t="shared" si="91"/>
        <v>1116</v>
      </c>
    </row>
    <row r="1119" spans="1:12" x14ac:dyDescent="0.35">
      <c r="A1119" t="s">
        <v>66</v>
      </c>
      <c r="B1119" t="s">
        <v>67</v>
      </c>
      <c r="C1119" t="s">
        <v>1185</v>
      </c>
      <c r="D1119">
        <v>99.879790999999997</v>
      </c>
      <c r="E1119">
        <v>152</v>
      </c>
      <c r="F1119">
        <v>220.026184</v>
      </c>
      <c r="G1119">
        <v>99</v>
      </c>
      <c r="H1119" t="str">
        <f t="shared" si="87"/>
        <v>03</v>
      </c>
      <c r="I1119" t="str">
        <f t="shared" si="88"/>
        <v>18</v>
      </c>
      <c r="J1119" t="str">
        <f t="shared" si="89"/>
        <v>46</v>
      </c>
      <c r="K1119">
        <f t="shared" si="90"/>
        <v>11926</v>
      </c>
      <c r="L1119" s="11">
        <f t="shared" si="91"/>
        <v>1117</v>
      </c>
    </row>
    <row r="1120" spans="1:12" x14ac:dyDescent="0.35">
      <c r="A1120" t="s">
        <v>66</v>
      </c>
      <c r="B1120" t="s">
        <v>67</v>
      </c>
      <c r="C1120" t="s">
        <v>1186</v>
      </c>
      <c r="D1120">
        <v>99.897971999999996</v>
      </c>
      <c r="E1120">
        <v>152</v>
      </c>
      <c r="F1120">
        <v>219.87556499999999</v>
      </c>
      <c r="G1120">
        <v>99</v>
      </c>
      <c r="H1120" t="str">
        <f t="shared" si="87"/>
        <v>03</v>
      </c>
      <c r="I1120" t="str">
        <f t="shared" si="88"/>
        <v>18</v>
      </c>
      <c r="J1120" t="str">
        <f t="shared" si="89"/>
        <v>47</v>
      </c>
      <c r="K1120">
        <f t="shared" si="90"/>
        <v>11927</v>
      </c>
      <c r="L1120" s="11">
        <f t="shared" si="91"/>
        <v>1118</v>
      </c>
    </row>
    <row r="1121" spans="1:12" x14ac:dyDescent="0.35">
      <c r="A1121" t="s">
        <v>66</v>
      </c>
      <c r="B1121" t="s">
        <v>67</v>
      </c>
      <c r="C1121" t="s">
        <v>1187</v>
      </c>
      <c r="D1121">
        <v>99.908882000000006</v>
      </c>
      <c r="E1121">
        <v>152</v>
      </c>
      <c r="F1121">
        <v>219.89799500000001</v>
      </c>
      <c r="G1121">
        <v>99</v>
      </c>
      <c r="H1121" t="str">
        <f t="shared" si="87"/>
        <v>03</v>
      </c>
      <c r="I1121" t="str">
        <f t="shared" si="88"/>
        <v>18</v>
      </c>
      <c r="J1121" t="str">
        <f t="shared" si="89"/>
        <v>48</v>
      </c>
      <c r="K1121">
        <f t="shared" si="90"/>
        <v>11928</v>
      </c>
      <c r="L1121" s="11">
        <f t="shared" si="91"/>
        <v>1119</v>
      </c>
    </row>
    <row r="1122" spans="1:12" x14ac:dyDescent="0.35">
      <c r="A1122" t="s">
        <v>66</v>
      </c>
      <c r="B1122" t="s">
        <v>67</v>
      </c>
      <c r="C1122" t="s">
        <v>1188</v>
      </c>
      <c r="D1122">
        <v>99.922272000000007</v>
      </c>
      <c r="E1122">
        <v>152</v>
      </c>
      <c r="F1122">
        <v>219.89288300000001</v>
      </c>
      <c r="G1122">
        <v>99</v>
      </c>
      <c r="H1122" t="str">
        <f t="shared" si="87"/>
        <v>03</v>
      </c>
      <c r="I1122" t="str">
        <f t="shared" si="88"/>
        <v>18</v>
      </c>
      <c r="J1122" t="str">
        <f t="shared" si="89"/>
        <v>49</v>
      </c>
      <c r="K1122">
        <f t="shared" si="90"/>
        <v>11929</v>
      </c>
      <c r="L1122" s="11">
        <f t="shared" si="91"/>
        <v>1120</v>
      </c>
    </row>
    <row r="1123" spans="1:12" x14ac:dyDescent="0.35">
      <c r="A1123" t="s">
        <v>66</v>
      </c>
      <c r="B1123" t="s">
        <v>67</v>
      </c>
      <c r="C1123" t="s">
        <v>1189</v>
      </c>
      <c r="D1123">
        <v>99.924103000000002</v>
      </c>
      <c r="E1123">
        <v>152</v>
      </c>
      <c r="F1123">
        <v>219.973724</v>
      </c>
      <c r="G1123">
        <v>99</v>
      </c>
      <c r="H1123" t="str">
        <f t="shared" si="87"/>
        <v>03</v>
      </c>
      <c r="I1123" t="str">
        <f t="shared" si="88"/>
        <v>18</v>
      </c>
      <c r="J1123" t="str">
        <f t="shared" si="89"/>
        <v>50</v>
      </c>
      <c r="K1123">
        <f t="shared" si="90"/>
        <v>11930</v>
      </c>
      <c r="L1123" s="11">
        <f t="shared" si="91"/>
        <v>1121</v>
      </c>
    </row>
    <row r="1124" spans="1:12" x14ac:dyDescent="0.35">
      <c r="A1124" t="s">
        <v>66</v>
      </c>
      <c r="B1124" t="s">
        <v>67</v>
      </c>
      <c r="C1124" t="s">
        <v>1190</v>
      </c>
      <c r="D1124">
        <v>99.922447000000005</v>
      </c>
      <c r="E1124">
        <v>152</v>
      </c>
      <c r="F1124">
        <v>220.00814800000001</v>
      </c>
      <c r="G1124">
        <v>99</v>
      </c>
      <c r="H1124" t="str">
        <f t="shared" si="87"/>
        <v>03</v>
      </c>
      <c r="I1124" t="str">
        <f t="shared" si="88"/>
        <v>18</v>
      </c>
      <c r="J1124" t="str">
        <f t="shared" si="89"/>
        <v>51</v>
      </c>
      <c r="K1124">
        <f t="shared" si="90"/>
        <v>11931</v>
      </c>
      <c r="L1124" s="11">
        <f t="shared" si="91"/>
        <v>1122</v>
      </c>
    </row>
    <row r="1125" spans="1:12" x14ac:dyDescent="0.35">
      <c r="A1125" t="s">
        <v>66</v>
      </c>
      <c r="B1125" t="s">
        <v>67</v>
      </c>
      <c r="C1125" t="s">
        <v>1191</v>
      </c>
      <c r="D1125">
        <v>99.930923000000007</v>
      </c>
      <c r="E1125">
        <v>152</v>
      </c>
      <c r="F1125">
        <v>219.96198999999999</v>
      </c>
      <c r="G1125">
        <v>99</v>
      </c>
      <c r="H1125" t="str">
        <f t="shared" si="87"/>
        <v>03</v>
      </c>
      <c r="I1125" t="str">
        <f t="shared" si="88"/>
        <v>18</v>
      </c>
      <c r="J1125" t="str">
        <f t="shared" si="89"/>
        <v>52</v>
      </c>
      <c r="K1125">
        <f t="shared" si="90"/>
        <v>11932</v>
      </c>
      <c r="L1125" s="11">
        <f t="shared" si="91"/>
        <v>1123</v>
      </c>
    </row>
    <row r="1126" spans="1:12" x14ac:dyDescent="0.35">
      <c r="A1126" t="s">
        <v>66</v>
      </c>
      <c r="B1126" t="s">
        <v>67</v>
      </c>
      <c r="C1126" t="s">
        <v>1192</v>
      </c>
      <c r="D1126">
        <v>99.932106000000005</v>
      </c>
      <c r="E1126">
        <v>152</v>
      </c>
      <c r="F1126">
        <v>220.019623</v>
      </c>
      <c r="G1126">
        <v>99</v>
      </c>
      <c r="H1126" t="str">
        <f t="shared" si="87"/>
        <v>03</v>
      </c>
      <c r="I1126" t="str">
        <f t="shared" si="88"/>
        <v>18</v>
      </c>
      <c r="J1126" t="str">
        <f t="shared" si="89"/>
        <v>53</v>
      </c>
      <c r="K1126">
        <f t="shared" si="90"/>
        <v>11933</v>
      </c>
      <c r="L1126" s="11">
        <f t="shared" si="91"/>
        <v>1124</v>
      </c>
    </row>
    <row r="1127" spans="1:12" x14ac:dyDescent="0.35">
      <c r="A1127" t="s">
        <v>66</v>
      </c>
      <c r="B1127" t="s">
        <v>67</v>
      </c>
      <c r="C1127" t="s">
        <v>1193</v>
      </c>
      <c r="D1127">
        <v>99.930458000000002</v>
      </c>
      <c r="E1127">
        <v>152</v>
      </c>
      <c r="F1127">
        <v>220.04061899999999</v>
      </c>
      <c r="G1127">
        <v>99</v>
      </c>
      <c r="H1127" t="str">
        <f t="shared" si="87"/>
        <v>03</v>
      </c>
      <c r="I1127" t="str">
        <f t="shared" si="88"/>
        <v>18</v>
      </c>
      <c r="J1127" t="str">
        <f t="shared" si="89"/>
        <v>54</v>
      </c>
      <c r="K1127">
        <f t="shared" si="90"/>
        <v>11934</v>
      </c>
      <c r="L1127" s="11">
        <f t="shared" si="91"/>
        <v>1125</v>
      </c>
    </row>
    <row r="1128" spans="1:12" x14ac:dyDescent="0.35">
      <c r="A1128" t="s">
        <v>66</v>
      </c>
      <c r="B1128" t="s">
        <v>67</v>
      </c>
      <c r="C1128" t="s">
        <v>1194</v>
      </c>
      <c r="D1128">
        <v>99.918448999999995</v>
      </c>
      <c r="E1128">
        <v>152</v>
      </c>
      <c r="F1128">
        <v>220.19250500000001</v>
      </c>
      <c r="G1128">
        <v>99</v>
      </c>
      <c r="H1128" t="str">
        <f t="shared" si="87"/>
        <v>03</v>
      </c>
      <c r="I1128" t="str">
        <f t="shared" si="88"/>
        <v>18</v>
      </c>
      <c r="J1128" t="str">
        <f t="shared" si="89"/>
        <v>55</v>
      </c>
      <c r="K1128">
        <f t="shared" si="90"/>
        <v>11935</v>
      </c>
      <c r="L1128" s="11">
        <f t="shared" si="91"/>
        <v>1126</v>
      </c>
    </row>
    <row r="1129" spans="1:12" x14ac:dyDescent="0.35">
      <c r="A1129" t="s">
        <v>66</v>
      </c>
      <c r="B1129" t="s">
        <v>67</v>
      </c>
      <c r="C1129" t="s">
        <v>1195</v>
      </c>
      <c r="D1129">
        <v>99.921875</v>
      </c>
      <c r="E1129">
        <v>152</v>
      </c>
      <c r="F1129">
        <v>220.11637899999999</v>
      </c>
      <c r="G1129">
        <v>99</v>
      </c>
      <c r="H1129" t="str">
        <f t="shared" si="87"/>
        <v>03</v>
      </c>
      <c r="I1129" t="str">
        <f t="shared" si="88"/>
        <v>18</v>
      </c>
      <c r="J1129" t="str">
        <f t="shared" si="89"/>
        <v>56</v>
      </c>
      <c r="K1129">
        <f t="shared" si="90"/>
        <v>11936</v>
      </c>
      <c r="L1129" s="11">
        <f t="shared" si="91"/>
        <v>1127</v>
      </c>
    </row>
    <row r="1130" spans="1:12" x14ac:dyDescent="0.35">
      <c r="A1130" t="s">
        <v>66</v>
      </c>
      <c r="B1130" t="s">
        <v>67</v>
      </c>
      <c r="C1130" t="s">
        <v>1196</v>
      </c>
      <c r="D1130">
        <v>99.915749000000005</v>
      </c>
      <c r="E1130">
        <v>152</v>
      </c>
      <c r="F1130">
        <v>220.193634</v>
      </c>
      <c r="G1130">
        <v>99</v>
      </c>
      <c r="H1130" t="str">
        <f t="shared" si="87"/>
        <v>03</v>
      </c>
      <c r="I1130" t="str">
        <f t="shared" si="88"/>
        <v>18</v>
      </c>
      <c r="J1130" t="str">
        <f t="shared" si="89"/>
        <v>57</v>
      </c>
      <c r="K1130">
        <f t="shared" si="90"/>
        <v>11937</v>
      </c>
      <c r="L1130" s="11">
        <f t="shared" si="91"/>
        <v>1128</v>
      </c>
    </row>
    <row r="1131" spans="1:12" x14ac:dyDescent="0.35">
      <c r="A1131" t="s">
        <v>66</v>
      </c>
      <c r="B1131" t="s">
        <v>67</v>
      </c>
      <c r="C1131" t="s">
        <v>1197</v>
      </c>
      <c r="D1131">
        <v>99.917236000000003</v>
      </c>
      <c r="E1131">
        <v>152</v>
      </c>
      <c r="F1131">
        <v>220.141266</v>
      </c>
      <c r="G1131">
        <v>99</v>
      </c>
      <c r="H1131" t="str">
        <f t="shared" si="87"/>
        <v>03</v>
      </c>
      <c r="I1131" t="str">
        <f t="shared" si="88"/>
        <v>18</v>
      </c>
      <c r="J1131" t="str">
        <f t="shared" si="89"/>
        <v>58</v>
      </c>
      <c r="K1131">
        <f t="shared" si="90"/>
        <v>11938</v>
      </c>
      <c r="L1131" s="11">
        <f t="shared" si="91"/>
        <v>1129</v>
      </c>
    </row>
    <row r="1132" spans="1:12" x14ac:dyDescent="0.35">
      <c r="A1132" t="s">
        <v>66</v>
      </c>
      <c r="B1132" t="s">
        <v>67</v>
      </c>
      <c r="C1132" t="s">
        <v>1198</v>
      </c>
      <c r="D1132">
        <v>99.924637000000004</v>
      </c>
      <c r="E1132">
        <v>152</v>
      </c>
      <c r="F1132">
        <v>220.04466199999999</v>
      </c>
      <c r="G1132">
        <v>99</v>
      </c>
      <c r="H1132" t="str">
        <f t="shared" si="87"/>
        <v>03</v>
      </c>
      <c r="I1132" t="str">
        <f t="shared" si="88"/>
        <v>18</v>
      </c>
      <c r="J1132" t="str">
        <f t="shared" si="89"/>
        <v>59</v>
      </c>
      <c r="K1132">
        <f t="shared" si="90"/>
        <v>11939</v>
      </c>
      <c r="L1132" s="11">
        <f t="shared" si="91"/>
        <v>1130</v>
      </c>
    </row>
    <row r="1133" spans="1:12" x14ac:dyDescent="0.35">
      <c r="A1133" t="s">
        <v>66</v>
      </c>
      <c r="B1133" t="s">
        <v>67</v>
      </c>
      <c r="C1133" t="s">
        <v>1199</v>
      </c>
      <c r="D1133">
        <v>99.936417000000006</v>
      </c>
      <c r="E1133">
        <v>152</v>
      </c>
      <c r="F1133">
        <v>220.08174099999999</v>
      </c>
      <c r="G1133">
        <v>99</v>
      </c>
      <c r="H1133" t="str">
        <f t="shared" si="87"/>
        <v>03</v>
      </c>
      <c r="I1133" t="str">
        <f t="shared" si="88"/>
        <v>19</v>
      </c>
      <c r="J1133" t="str">
        <f t="shared" si="89"/>
        <v>00</v>
      </c>
      <c r="K1133">
        <f t="shared" si="90"/>
        <v>11940</v>
      </c>
      <c r="L1133" s="11">
        <f t="shared" si="91"/>
        <v>1131</v>
      </c>
    </row>
    <row r="1134" spans="1:12" x14ac:dyDescent="0.35">
      <c r="A1134" t="s">
        <v>66</v>
      </c>
      <c r="B1134" t="s">
        <v>67</v>
      </c>
      <c r="C1134" t="s">
        <v>1200</v>
      </c>
      <c r="D1134">
        <v>99.951430999999999</v>
      </c>
      <c r="E1134">
        <v>152</v>
      </c>
      <c r="F1134">
        <v>220.03598</v>
      </c>
      <c r="G1134">
        <v>99</v>
      </c>
      <c r="H1134" t="str">
        <f t="shared" si="87"/>
        <v>03</v>
      </c>
      <c r="I1134" t="str">
        <f t="shared" si="88"/>
        <v>19</v>
      </c>
      <c r="J1134" t="str">
        <f t="shared" si="89"/>
        <v>01</v>
      </c>
      <c r="K1134">
        <f t="shared" si="90"/>
        <v>11941</v>
      </c>
      <c r="L1134" s="11">
        <f t="shared" si="91"/>
        <v>1132</v>
      </c>
    </row>
    <row r="1135" spans="1:12" x14ac:dyDescent="0.35">
      <c r="A1135" t="s">
        <v>66</v>
      </c>
      <c r="B1135" t="s">
        <v>67</v>
      </c>
      <c r="C1135" t="s">
        <v>1201</v>
      </c>
      <c r="D1135">
        <v>99.969291999999996</v>
      </c>
      <c r="E1135">
        <v>152</v>
      </c>
      <c r="F1135">
        <v>219.86326600000001</v>
      </c>
      <c r="G1135">
        <v>99</v>
      </c>
      <c r="H1135" t="str">
        <f t="shared" si="87"/>
        <v>03</v>
      </c>
      <c r="I1135" t="str">
        <f t="shared" si="88"/>
        <v>19</v>
      </c>
      <c r="J1135" t="str">
        <f t="shared" si="89"/>
        <v>02</v>
      </c>
      <c r="K1135">
        <f t="shared" si="90"/>
        <v>11942</v>
      </c>
      <c r="L1135" s="11">
        <f t="shared" si="91"/>
        <v>1133</v>
      </c>
    </row>
    <row r="1136" spans="1:12" x14ac:dyDescent="0.35">
      <c r="A1136" t="s">
        <v>66</v>
      </c>
      <c r="B1136" t="s">
        <v>67</v>
      </c>
      <c r="C1136" t="s">
        <v>1202</v>
      </c>
      <c r="D1136">
        <v>99.983902</v>
      </c>
      <c r="E1136">
        <v>152</v>
      </c>
      <c r="F1136">
        <v>219.82772800000001</v>
      </c>
      <c r="G1136">
        <v>99</v>
      </c>
      <c r="H1136" t="str">
        <f t="shared" si="87"/>
        <v>03</v>
      </c>
      <c r="I1136" t="str">
        <f t="shared" si="88"/>
        <v>19</v>
      </c>
      <c r="J1136" t="str">
        <f t="shared" si="89"/>
        <v>03</v>
      </c>
      <c r="K1136">
        <f t="shared" si="90"/>
        <v>11943</v>
      </c>
      <c r="L1136" s="11">
        <f t="shared" si="91"/>
        <v>1134</v>
      </c>
    </row>
    <row r="1137" spans="1:12" x14ac:dyDescent="0.35">
      <c r="A1137" t="s">
        <v>66</v>
      </c>
      <c r="B1137" t="s">
        <v>67</v>
      </c>
      <c r="C1137" t="s">
        <v>1203</v>
      </c>
      <c r="D1137">
        <v>100.008949</v>
      </c>
      <c r="E1137">
        <v>152</v>
      </c>
      <c r="F1137">
        <v>219.765289</v>
      </c>
      <c r="G1137">
        <v>99</v>
      </c>
      <c r="H1137" t="str">
        <f t="shared" si="87"/>
        <v>03</v>
      </c>
      <c r="I1137" t="str">
        <f t="shared" si="88"/>
        <v>19</v>
      </c>
      <c r="J1137" t="str">
        <f t="shared" si="89"/>
        <v>04</v>
      </c>
      <c r="K1137">
        <f t="shared" si="90"/>
        <v>11944</v>
      </c>
      <c r="L1137" s="11">
        <f t="shared" si="91"/>
        <v>1135</v>
      </c>
    </row>
    <row r="1138" spans="1:12" x14ac:dyDescent="0.35">
      <c r="A1138" t="s">
        <v>66</v>
      </c>
      <c r="B1138" t="s">
        <v>67</v>
      </c>
      <c r="C1138" t="s">
        <v>1204</v>
      </c>
      <c r="D1138">
        <v>100.021767</v>
      </c>
      <c r="E1138">
        <v>152</v>
      </c>
      <c r="F1138">
        <v>219.837402</v>
      </c>
      <c r="G1138">
        <v>99</v>
      </c>
      <c r="H1138" t="str">
        <f t="shared" si="87"/>
        <v>03</v>
      </c>
      <c r="I1138" t="str">
        <f t="shared" si="88"/>
        <v>19</v>
      </c>
      <c r="J1138" t="str">
        <f t="shared" si="89"/>
        <v>05</v>
      </c>
      <c r="K1138">
        <f t="shared" si="90"/>
        <v>11945</v>
      </c>
      <c r="L1138" s="11">
        <f t="shared" si="91"/>
        <v>1136</v>
      </c>
    </row>
    <row r="1139" spans="1:12" x14ac:dyDescent="0.35">
      <c r="A1139" t="s">
        <v>66</v>
      </c>
      <c r="B1139" t="s">
        <v>67</v>
      </c>
      <c r="C1139" t="s">
        <v>1205</v>
      </c>
      <c r="D1139">
        <v>100.03510300000001</v>
      </c>
      <c r="E1139">
        <v>152</v>
      </c>
      <c r="F1139">
        <v>220.00315900000001</v>
      </c>
      <c r="G1139">
        <v>99</v>
      </c>
      <c r="H1139" t="str">
        <f t="shared" si="87"/>
        <v>03</v>
      </c>
      <c r="I1139" t="str">
        <f t="shared" si="88"/>
        <v>19</v>
      </c>
      <c r="J1139" t="str">
        <f t="shared" si="89"/>
        <v>06</v>
      </c>
      <c r="K1139">
        <f t="shared" si="90"/>
        <v>11946</v>
      </c>
      <c r="L1139" s="11">
        <f t="shared" si="91"/>
        <v>1137</v>
      </c>
    </row>
    <row r="1140" spans="1:12" x14ac:dyDescent="0.35">
      <c r="A1140" t="s">
        <v>66</v>
      </c>
      <c r="B1140" t="s">
        <v>67</v>
      </c>
      <c r="C1140" t="s">
        <v>1206</v>
      </c>
      <c r="D1140">
        <v>100.03939800000001</v>
      </c>
      <c r="E1140">
        <v>152</v>
      </c>
      <c r="F1140">
        <v>220.11691300000001</v>
      </c>
      <c r="G1140">
        <v>99</v>
      </c>
      <c r="H1140" t="str">
        <f t="shared" si="87"/>
        <v>03</v>
      </c>
      <c r="I1140" t="str">
        <f t="shared" si="88"/>
        <v>19</v>
      </c>
      <c r="J1140" t="str">
        <f t="shared" si="89"/>
        <v>07</v>
      </c>
      <c r="K1140">
        <f t="shared" si="90"/>
        <v>11947</v>
      </c>
      <c r="L1140" s="11">
        <f t="shared" si="91"/>
        <v>1138</v>
      </c>
    </row>
    <row r="1141" spans="1:12" x14ac:dyDescent="0.35">
      <c r="A1141" t="s">
        <v>66</v>
      </c>
      <c r="B1141" t="s">
        <v>67</v>
      </c>
      <c r="C1141" t="s">
        <v>1207</v>
      </c>
      <c r="D1141">
        <v>100.03808600000001</v>
      </c>
      <c r="E1141">
        <v>152</v>
      </c>
      <c r="F1141">
        <v>220.281845</v>
      </c>
      <c r="G1141">
        <v>99</v>
      </c>
      <c r="H1141" t="str">
        <f t="shared" si="87"/>
        <v>03</v>
      </c>
      <c r="I1141" t="str">
        <f t="shared" si="88"/>
        <v>19</v>
      </c>
      <c r="J1141" t="str">
        <f t="shared" si="89"/>
        <v>08</v>
      </c>
      <c r="K1141">
        <f t="shared" si="90"/>
        <v>11948</v>
      </c>
      <c r="L1141" s="11">
        <f t="shared" si="91"/>
        <v>1139</v>
      </c>
    </row>
    <row r="1142" spans="1:12" x14ac:dyDescent="0.35">
      <c r="A1142" t="s">
        <v>66</v>
      </c>
      <c r="B1142" t="s">
        <v>67</v>
      </c>
      <c r="C1142" t="s">
        <v>1208</v>
      </c>
      <c r="D1142">
        <v>100.04399100000001</v>
      </c>
      <c r="E1142">
        <v>152</v>
      </c>
      <c r="F1142">
        <v>220.248932</v>
      </c>
      <c r="G1142">
        <v>99</v>
      </c>
      <c r="H1142" t="str">
        <f t="shared" si="87"/>
        <v>03</v>
      </c>
      <c r="I1142" t="str">
        <f t="shared" si="88"/>
        <v>19</v>
      </c>
      <c r="J1142" t="str">
        <f t="shared" si="89"/>
        <v>09</v>
      </c>
      <c r="K1142">
        <f t="shared" si="90"/>
        <v>11949</v>
      </c>
      <c r="L1142" s="11">
        <f t="shared" si="91"/>
        <v>1140</v>
      </c>
    </row>
    <row r="1143" spans="1:12" x14ac:dyDescent="0.35">
      <c r="A1143" t="s">
        <v>66</v>
      </c>
      <c r="B1143" t="s">
        <v>67</v>
      </c>
      <c r="C1143" t="s">
        <v>1209</v>
      </c>
      <c r="D1143">
        <v>100.04115299999999</v>
      </c>
      <c r="E1143">
        <v>152</v>
      </c>
      <c r="F1143">
        <v>220.28779599999999</v>
      </c>
      <c r="G1143">
        <v>99</v>
      </c>
      <c r="H1143" t="str">
        <f t="shared" si="87"/>
        <v>03</v>
      </c>
      <c r="I1143" t="str">
        <f t="shared" si="88"/>
        <v>19</v>
      </c>
      <c r="J1143" t="str">
        <f t="shared" si="89"/>
        <v>10</v>
      </c>
      <c r="K1143">
        <f t="shared" si="90"/>
        <v>11950</v>
      </c>
      <c r="L1143" s="11">
        <f t="shared" si="91"/>
        <v>1141</v>
      </c>
    </row>
    <row r="1144" spans="1:12" x14ac:dyDescent="0.35">
      <c r="A1144" t="s">
        <v>66</v>
      </c>
      <c r="B1144" t="s">
        <v>67</v>
      </c>
      <c r="C1144" t="s">
        <v>1210</v>
      </c>
      <c r="D1144">
        <v>100.03569</v>
      </c>
      <c r="E1144">
        <v>152</v>
      </c>
      <c r="F1144">
        <v>220.42770400000001</v>
      </c>
      <c r="G1144">
        <v>99</v>
      </c>
      <c r="H1144" t="str">
        <f t="shared" si="87"/>
        <v>03</v>
      </c>
      <c r="I1144" t="str">
        <f t="shared" si="88"/>
        <v>19</v>
      </c>
      <c r="J1144" t="str">
        <f t="shared" si="89"/>
        <v>11</v>
      </c>
      <c r="K1144">
        <f t="shared" si="90"/>
        <v>11951</v>
      </c>
      <c r="L1144" s="11">
        <f t="shared" si="91"/>
        <v>1142</v>
      </c>
    </row>
    <row r="1145" spans="1:12" x14ac:dyDescent="0.35">
      <c r="A1145" t="s">
        <v>66</v>
      </c>
      <c r="B1145" t="s">
        <v>67</v>
      </c>
      <c r="C1145" t="s">
        <v>1211</v>
      </c>
      <c r="D1145">
        <v>100.03641500000001</v>
      </c>
      <c r="E1145">
        <v>152</v>
      </c>
      <c r="F1145">
        <v>220.45288099999999</v>
      </c>
      <c r="G1145">
        <v>99</v>
      </c>
      <c r="H1145" t="str">
        <f t="shared" si="87"/>
        <v>03</v>
      </c>
      <c r="I1145" t="str">
        <f t="shared" si="88"/>
        <v>19</v>
      </c>
      <c r="J1145" t="str">
        <f t="shared" si="89"/>
        <v>12</v>
      </c>
      <c r="K1145">
        <f t="shared" si="90"/>
        <v>11952</v>
      </c>
      <c r="L1145" s="11">
        <f t="shared" si="91"/>
        <v>1143</v>
      </c>
    </row>
    <row r="1146" spans="1:12" x14ac:dyDescent="0.35">
      <c r="A1146" t="s">
        <v>66</v>
      </c>
      <c r="B1146" t="s">
        <v>67</v>
      </c>
      <c r="C1146" t="s">
        <v>1212</v>
      </c>
      <c r="D1146">
        <v>100.028091</v>
      </c>
      <c r="E1146">
        <v>152</v>
      </c>
      <c r="F1146">
        <v>220.53324900000001</v>
      </c>
      <c r="G1146">
        <v>99</v>
      </c>
      <c r="H1146" t="str">
        <f t="shared" si="87"/>
        <v>03</v>
      </c>
      <c r="I1146" t="str">
        <f t="shared" si="88"/>
        <v>19</v>
      </c>
      <c r="J1146" t="str">
        <f t="shared" si="89"/>
        <v>13</v>
      </c>
      <c r="K1146">
        <f t="shared" si="90"/>
        <v>11953</v>
      </c>
      <c r="L1146" s="11">
        <f t="shared" si="91"/>
        <v>1144</v>
      </c>
    </row>
    <row r="1147" spans="1:12" x14ac:dyDescent="0.35">
      <c r="A1147" t="s">
        <v>66</v>
      </c>
      <c r="B1147" t="s">
        <v>67</v>
      </c>
      <c r="C1147" t="s">
        <v>1213</v>
      </c>
      <c r="D1147">
        <v>100.023582</v>
      </c>
      <c r="E1147">
        <v>152</v>
      </c>
      <c r="F1147">
        <v>220.55221599999999</v>
      </c>
      <c r="G1147">
        <v>99</v>
      </c>
      <c r="H1147" t="str">
        <f t="shared" si="87"/>
        <v>03</v>
      </c>
      <c r="I1147" t="str">
        <f t="shared" si="88"/>
        <v>19</v>
      </c>
      <c r="J1147" t="str">
        <f t="shared" si="89"/>
        <v>14</v>
      </c>
      <c r="K1147">
        <f t="shared" si="90"/>
        <v>11954</v>
      </c>
      <c r="L1147" s="11">
        <f t="shared" si="91"/>
        <v>1145</v>
      </c>
    </row>
    <row r="1148" spans="1:12" x14ac:dyDescent="0.35">
      <c r="A1148" t="s">
        <v>66</v>
      </c>
      <c r="B1148" t="s">
        <v>67</v>
      </c>
      <c r="C1148" t="s">
        <v>1214</v>
      </c>
      <c r="D1148">
        <v>100.013008</v>
      </c>
      <c r="E1148">
        <v>152</v>
      </c>
      <c r="F1148">
        <v>220.702789</v>
      </c>
      <c r="G1148">
        <v>99</v>
      </c>
      <c r="H1148" t="str">
        <f t="shared" si="87"/>
        <v>03</v>
      </c>
      <c r="I1148" t="str">
        <f t="shared" si="88"/>
        <v>19</v>
      </c>
      <c r="J1148" t="str">
        <f t="shared" si="89"/>
        <v>15</v>
      </c>
      <c r="K1148">
        <f t="shared" si="90"/>
        <v>11955</v>
      </c>
      <c r="L1148" s="11">
        <f t="shared" si="91"/>
        <v>1146</v>
      </c>
    </row>
    <row r="1149" spans="1:12" x14ac:dyDescent="0.35">
      <c r="A1149" t="s">
        <v>66</v>
      </c>
      <c r="B1149" t="s">
        <v>67</v>
      </c>
      <c r="C1149" t="s">
        <v>1215</v>
      </c>
      <c r="D1149">
        <v>100.001724</v>
      </c>
      <c r="E1149">
        <v>152</v>
      </c>
      <c r="F1149">
        <v>220.754639</v>
      </c>
      <c r="G1149">
        <v>99</v>
      </c>
      <c r="H1149" t="str">
        <f t="shared" si="87"/>
        <v>03</v>
      </c>
      <c r="I1149" t="str">
        <f t="shared" si="88"/>
        <v>19</v>
      </c>
      <c r="J1149" t="str">
        <f t="shared" si="89"/>
        <v>16</v>
      </c>
      <c r="K1149">
        <f t="shared" si="90"/>
        <v>11956</v>
      </c>
      <c r="L1149" s="11">
        <f t="shared" si="91"/>
        <v>1147</v>
      </c>
    </row>
    <row r="1150" spans="1:12" x14ac:dyDescent="0.35">
      <c r="A1150" t="s">
        <v>66</v>
      </c>
      <c r="B1150" t="s">
        <v>67</v>
      </c>
      <c r="C1150" t="s">
        <v>1216</v>
      </c>
      <c r="D1150">
        <v>99.991951</v>
      </c>
      <c r="E1150">
        <v>152</v>
      </c>
      <c r="F1150">
        <v>220.76992799999999</v>
      </c>
      <c r="G1150">
        <v>99</v>
      </c>
      <c r="H1150" t="str">
        <f t="shared" si="87"/>
        <v>03</v>
      </c>
      <c r="I1150" t="str">
        <f t="shared" si="88"/>
        <v>19</v>
      </c>
      <c r="J1150" t="str">
        <f t="shared" si="89"/>
        <v>17</v>
      </c>
      <c r="K1150">
        <f t="shared" si="90"/>
        <v>11957</v>
      </c>
      <c r="L1150" s="11">
        <f t="shared" si="91"/>
        <v>1148</v>
      </c>
    </row>
    <row r="1151" spans="1:12" x14ac:dyDescent="0.35">
      <c r="A1151" t="s">
        <v>66</v>
      </c>
      <c r="B1151" t="s">
        <v>67</v>
      </c>
      <c r="C1151" t="s">
        <v>1217</v>
      </c>
      <c r="D1151">
        <v>99.975403</v>
      </c>
      <c r="E1151">
        <v>152</v>
      </c>
      <c r="F1151">
        <v>220.88002</v>
      </c>
      <c r="G1151">
        <v>99</v>
      </c>
      <c r="H1151" t="str">
        <f t="shared" si="87"/>
        <v>03</v>
      </c>
      <c r="I1151" t="str">
        <f t="shared" si="88"/>
        <v>19</v>
      </c>
      <c r="J1151" t="str">
        <f t="shared" si="89"/>
        <v>18</v>
      </c>
      <c r="K1151">
        <f t="shared" si="90"/>
        <v>11958</v>
      </c>
      <c r="L1151" s="11">
        <f t="shared" si="91"/>
        <v>1149</v>
      </c>
    </row>
    <row r="1152" spans="1:12" x14ac:dyDescent="0.35">
      <c r="A1152" t="s">
        <v>66</v>
      </c>
      <c r="B1152" t="s">
        <v>67</v>
      </c>
      <c r="C1152" t="s">
        <v>1218</v>
      </c>
      <c r="D1152">
        <v>99.968781000000007</v>
      </c>
      <c r="E1152">
        <v>152</v>
      </c>
      <c r="F1152">
        <v>220.86582899999999</v>
      </c>
      <c r="G1152">
        <v>99</v>
      </c>
      <c r="H1152" t="str">
        <f t="shared" si="87"/>
        <v>03</v>
      </c>
      <c r="I1152" t="str">
        <f t="shared" si="88"/>
        <v>19</v>
      </c>
      <c r="J1152" t="str">
        <f t="shared" si="89"/>
        <v>19</v>
      </c>
      <c r="K1152">
        <f t="shared" si="90"/>
        <v>11959</v>
      </c>
      <c r="L1152" s="11">
        <f t="shared" si="91"/>
        <v>1150</v>
      </c>
    </row>
    <row r="1153" spans="1:12" x14ac:dyDescent="0.35">
      <c r="A1153" t="s">
        <v>66</v>
      </c>
      <c r="B1153" t="s">
        <v>67</v>
      </c>
      <c r="C1153" t="s">
        <v>1219</v>
      </c>
      <c r="D1153">
        <v>99.965064999999996</v>
      </c>
      <c r="E1153">
        <v>152</v>
      </c>
      <c r="F1153">
        <v>220.858261</v>
      </c>
      <c r="G1153">
        <v>99</v>
      </c>
      <c r="H1153" t="str">
        <f t="shared" si="87"/>
        <v>03</v>
      </c>
      <c r="I1153" t="str">
        <f t="shared" si="88"/>
        <v>19</v>
      </c>
      <c r="J1153" t="str">
        <f t="shared" si="89"/>
        <v>20</v>
      </c>
      <c r="K1153">
        <f t="shared" si="90"/>
        <v>11960</v>
      </c>
      <c r="L1153" s="11">
        <f t="shared" si="91"/>
        <v>1151</v>
      </c>
    </row>
    <row r="1154" spans="1:12" x14ac:dyDescent="0.35">
      <c r="A1154" t="s">
        <v>66</v>
      </c>
      <c r="B1154" t="s">
        <v>67</v>
      </c>
      <c r="C1154" t="s">
        <v>1220</v>
      </c>
      <c r="D1154">
        <v>99.951224999999994</v>
      </c>
      <c r="E1154">
        <v>152</v>
      </c>
      <c r="F1154">
        <v>220.909378</v>
      </c>
      <c r="G1154">
        <v>99</v>
      </c>
      <c r="H1154" t="str">
        <f t="shared" ref="H1154:H1217" si="92">LEFT(C1154,2)</f>
        <v>03</v>
      </c>
      <c r="I1154" t="str">
        <f t="shared" ref="I1154:I1217" si="93">MID(C1154,4,2)</f>
        <v>19</v>
      </c>
      <c r="J1154" t="str">
        <f t="shared" ref="J1154:J1217" si="94">MID(C1154,7,2)</f>
        <v>21</v>
      </c>
      <c r="K1154">
        <f t="shared" si="90"/>
        <v>11961</v>
      </c>
      <c r="L1154" s="11">
        <f t="shared" si="91"/>
        <v>1152</v>
      </c>
    </row>
    <row r="1155" spans="1:12" x14ac:dyDescent="0.35">
      <c r="A1155" t="s">
        <v>66</v>
      </c>
      <c r="B1155" t="s">
        <v>67</v>
      </c>
      <c r="C1155" t="s">
        <v>1221</v>
      </c>
      <c r="D1155">
        <v>99.950385999999995</v>
      </c>
      <c r="E1155">
        <v>152</v>
      </c>
      <c r="F1155">
        <v>220.82269299999999</v>
      </c>
      <c r="G1155">
        <v>99</v>
      </c>
      <c r="H1155" t="str">
        <f t="shared" si="92"/>
        <v>03</v>
      </c>
      <c r="I1155" t="str">
        <f t="shared" si="93"/>
        <v>19</v>
      </c>
      <c r="J1155" t="str">
        <f t="shared" si="94"/>
        <v>22</v>
      </c>
      <c r="K1155">
        <f t="shared" ref="K1155:K1218" si="95">J1155+I1155*60+H1155*60*60</f>
        <v>11962</v>
      </c>
      <c r="L1155" s="11">
        <f t="shared" si="91"/>
        <v>1153</v>
      </c>
    </row>
    <row r="1156" spans="1:12" x14ac:dyDescent="0.35">
      <c r="A1156" t="s">
        <v>66</v>
      </c>
      <c r="B1156" t="s">
        <v>67</v>
      </c>
      <c r="C1156" t="s">
        <v>1222</v>
      </c>
      <c r="D1156">
        <v>99.933029000000005</v>
      </c>
      <c r="E1156">
        <v>152</v>
      </c>
      <c r="F1156">
        <v>220.913071</v>
      </c>
      <c r="G1156">
        <v>99</v>
      </c>
      <c r="H1156" t="str">
        <f t="shared" si="92"/>
        <v>03</v>
      </c>
      <c r="I1156" t="str">
        <f t="shared" si="93"/>
        <v>19</v>
      </c>
      <c r="J1156" t="str">
        <f t="shared" si="94"/>
        <v>23</v>
      </c>
      <c r="K1156">
        <f t="shared" si="95"/>
        <v>11963</v>
      </c>
      <c r="L1156" s="11">
        <f t="shared" si="91"/>
        <v>1154</v>
      </c>
    </row>
    <row r="1157" spans="1:12" x14ac:dyDescent="0.35">
      <c r="A1157" t="s">
        <v>66</v>
      </c>
      <c r="B1157" t="s">
        <v>67</v>
      </c>
      <c r="C1157" t="s">
        <v>1223</v>
      </c>
      <c r="D1157">
        <v>99.936385999999999</v>
      </c>
      <c r="E1157">
        <v>152</v>
      </c>
      <c r="F1157">
        <v>220.73925800000001</v>
      </c>
      <c r="G1157">
        <v>99</v>
      </c>
      <c r="H1157" t="str">
        <f t="shared" si="92"/>
        <v>03</v>
      </c>
      <c r="I1157" t="str">
        <f t="shared" si="93"/>
        <v>19</v>
      </c>
      <c r="J1157" t="str">
        <f t="shared" si="94"/>
        <v>24</v>
      </c>
      <c r="K1157">
        <f t="shared" si="95"/>
        <v>11964</v>
      </c>
      <c r="L1157" s="11">
        <f t="shared" si="91"/>
        <v>1155</v>
      </c>
    </row>
    <row r="1158" spans="1:12" x14ac:dyDescent="0.35">
      <c r="A1158" t="s">
        <v>66</v>
      </c>
      <c r="B1158" t="s">
        <v>67</v>
      </c>
      <c r="C1158" t="s">
        <v>1224</v>
      </c>
      <c r="D1158">
        <v>99.937752000000003</v>
      </c>
      <c r="E1158">
        <v>152</v>
      </c>
      <c r="F1158">
        <v>220.71752900000001</v>
      </c>
      <c r="G1158">
        <v>99</v>
      </c>
      <c r="H1158" t="str">
        <f t="shared" si="92"/>
        <v>03</v>
      </c>
      <c r="I1158" t="str">
        <f t="shared" si="93"/>
        <v>19</v>
      </c>
      <c r="J1158" t="str">
        <f t="shared" si="94"/>
        <v>25</v>
      </c>
      <c r="K1158">
        <f t="shared" si="95"/>
        <v>11965</v>
      </c>
      <c r="L1158" s="11">
        <f t="shared" si="91"/>
        <v>1156</v>
      </c>
    </row>
    <row r="1159" spans="1:12" x14ac:dyDescent="0.35">
      <c r="A1159" t="s">
        <v>66</v>
      </c>
      <c r="B1159" t="s">
        <v>67</v>
      </c>
      <c r="C1159" t="s">
        <v>1225</v>
      </c>
      <c r="D1159">
        <v>99.938507000000001</v>
      </c>
      <c r="E1159">
        <v>152</v>
      </c>
      <c r="F1159">
        <v>220.738846</v>
      </c>
      <c r="G1159">
        <v>99</v>
      </c>
      <c r="H1159" t="str">
        <f t="shared" si="92"/>
        <v>03</v>
      </c>
      <c r="I1159" t="str">
        <f t="shared" si="93"/>
        <v>19</v>
      </c>
      <c r="J1159" t="str">
        <f t="shared" si="94"/>
        <v>26</v>
      </c>
      <c r="K1159">
        <f t="shared" si="95"/>
        <v>11966</v>
      </c>
      <c r="L1159" s="11">
        <f t="shared" si="91"/>
        <v>1157</v>
      </c>
    </row>
    <row r="1160" spans="1:12" x14ac:dyDescent="0.35">
      <c r="A1160" t="s">
        <v>66</v>
      </c>
      <c r="B1160" t="s">
        <v>67</v>
      </c>
      <c r="C1160" t="s">
        <v>1226</v>
      </c>
      <c r="D1160">
        <v>99.942451000000005</v>
      </c>
      <c r="E1160">
        <v>152</v>
      </c>
      <c r="F1160">
        <v>220.7509</v>
      </c>
      <c r="G1160">
        <v>99</v>
      </c>
      <c r="H1160" t="str">
        <f t="shared" si="92"/>
        <v>03</v>
      </c>
      <c r="I1160" t="str">
        <f t="shared" si="93"/>
        <v>19</v>
      </c>
      <c r="J1160" t="str">
        <f t="shared" si="94"/>
        <v>27</v>
      </c>
      <c r="K1160">
        <f t="shared" si="95"/>
        <v>11967</v>
      </c>
      <c r="L1160" s="11">
        <f t="shared" si="91"/>
        <v>1158</v>
      </c>
    </row>
    <row r="1161" spans="1:12" x14ac:dyDescent="0.35">
      <c r="A1161" t="s">
        <v>66</v>
      </c>
      <c r="B1161" t="s">
        <v>67</v>
      </c>
      <c r="C1161" t="s">
        <v>1227</v>
      </c>
      <c r="D1161">
        <v>99.941535999999999</v>
      </c>
      <c r="E1161">
        <v>152</v>
      </c>
      <c r="F1161">
        <v>220.85020399999999</v>
      </c>
      <c r="G1161">
        <v>99</v>
      </c>
      <c r="H1161" t="str">
        <f t="shared" si="92"/>
        <v>03</v>
      </c>
      <c r="I1161" t="str">
        <f t="shared" si="93"/>
        <v>19</v>
      </c>
      <c r="J1161" t="str">
        <f t="shared" si="94"/>
        <v>28</v>
      </c>
      <c r="K1161">
        <f t="shared" si="95"/>
        <v>11968</v>
      </c>
      <c r="L1161" s="11">
        <f t="shared" si="91"/>
        <v>1159</v>
      </c>
    </row>
    <row r="1162" spans="1:12" x14ac:dyDescent="0.35">
      <c r="A1162" t="s">
        <v>66</v>
      </c>
      <c r="B1162" t="s">
        <v>67</v>
      </c>
      <c r="C1162" t="s">
        <v>1228</v>
      </c>
      <c r="D1162">
        <v>99.951294000000004</v>
      </c>
      <c r="E1162">
        <v>152</v>
      </c>
      <c r="F1162">
        <v>220.80159</v>
      </c>
      <c r="G1162">
        <v>99</v>
      </c>
      <c r="H1162" t="str">
        <f t="shared" si="92"/>
        <v>03</v>
      </c>
      <c r="I1162" t="str">
        <f t="shared" si="93"/>
        <v>19</v>
      </c>
      <c r="J1162" t="str">
        <f t="shared" si="94"/>
        <v>29</v>
      </c>
      <c r="K1162">
        <f t="shared" si="95"/>
        <v>11969</v>
      </c>
      <c r="L1162" s="11">
        <f t="shared" si="91"/>
        <v>1160</v>
      </c>
    </row>
    <row r="1163" spans="1:12" x14ac:dyDescent="0.35">
      <c r="A1163" t="s">
        <v>66</v>
      </c>
      <c r="B1163" t="s">
        <v>67</v>
      </c>
      <c r="C1163" t="s">
        <v>1229</v>
      </c>
      <c r="D1163">
        <v>99.954582000000002</v>
      </c>
      <c r="E1163">
        <v>152</v>
      </c>
      <c r="F1163">
        <v>220.892944</v>
      </c>
      <c r="G1163">
        <v>99</v>
      </c>
      <c r="H1163" t="str">
        <f t="shared" si="92"/>
        <v>03</v>
      </c>
      <c r="I1163" t="str">
        <f t="shared" si="93"/>
        <v>19</v>
      </c>
      <c r="J1163" t="str">
        <f t="shared" si="94"/>
        <v>30</v>
      </c>
      <c r="K1163">
        <f t="shared" si="95"/>
        <v>11970</v>
      </c>
      <c r="L1163" s="11">
        <f t="shared" si="91"/>
        <v>1161</v>
      </c>
    </row>
    <row r="1164" spans="1:12" x14ac:dyDescent="0.35">
      <c r="A1164" t="s">
        <v>66</v>
      </c>
      <c r="B1164" t="s">
        <v>67</v>
      </c>
      <c r="C1164" t="s">
        <v>1230</v>
      </c>
      <c r="D1164">
        <v>99.958434999999994</v>
      </c>
      <c r="E1164">
        <v>152</v>
      </c>
      <c r="F1164">
        <v>220.96559099999999</v>
      </c>
      <c r="G1164">
        <v>99</v>
      </c>
      <c r="H1164" t="str">
        <f t="shared" si="92"/>
        <v>03</v>
      </c>
      <c r="I1164" t="str">
        <f t="shared" si="93"/>
        <v>19</v>
      </c>
      <c r="J1164" t="str">
        <f t="shared" si="94"/>
        <v>31</v>
      </c>
      <c r="K1164">
        <f t="shared" si="95"/>
        <v>11971</v>
      </c>
      <c r="L1164" s="11">
        <f t="shared" si="91"/>
        <v>1162</v>
      </c>
    </row>
    <row r="1165" spans="1:12" x14ac:dyDescent="0.35">
      <c r="A1165" t="s">
        <v>66</v>
      </c>
      <c r="B1165" t="s">
        <v>67</v>
      </c>
      <c r="C1165" t="s">
        <v>1231</v>
      </c>
      <c r="D1165">
        <v>99.973159999999993</v>
      </c>
      <c r="E1165">
        <v>152</v>
      </c>
      <c r="F1165">
        <v>220.88897700000001</v>
      </c>
      <c r="G1165">
        <v>99</v>
      </c>
      <c r="H1165" t="str">
        <f t="shared" si="92"/>
        <v>03</v>
      </c>
      <c r="I1165" t="str">
        <f t="shared" si="93"/>
        <v>19</v>
      </c>
      <c r="J1165" t="str">
        <f t="shared" si="94"/>
        <v>32</v>
      </c>
      <c r="K1165">
        <f t="shared" si="95"/>
        <v>11972</v>
      </c>
      <c r="L1165" s="11">
        <f t="shared" si="91"/>
        <v>1163</v>
      </c>
    </row>
    <row r="1166" spans="1:12" x14ac:dyDescent="0.35">
      <c r="A1166" t="s">
        <v>66</v>
      </c>
      <c r="B1166" t="s">
        <v>67</v>
      </c>
      <c r="C1166" t="s">
        <v>1232</v>
      </c>
      <c r="D1166">
        <v>99.984656999999999</v>
      </c>
      <c r="E1166">
        <v>152</v>
      </c>
      <c r="F1166">
        <v>220.763184</v>
      </c>
      <c r="G1166">
        <v>99</v>
      </c>
      <c r="H1166" t="str">
        <f t="shared" si="92"/>
        <v>03</v>
      </c>
      <c r="I1166" t="str">
        <f t="shared" si="93"/>
        <v>19</v>
      </c>
      <c r="J1166" t="str">
        <f t="shared" si="94"/>
        <v>33</v>
      </c>
      <c r="K1166">
        <f t="shared" si="95"/>
        <v>11973</v>
      </c>
      <c r="L1166" s="11">
        <f t="shared" si="91"/>
        <v>1164</v>
      </c>
    </row>
    <row r="1167" spans="1:12" x14ac:dyDescent="0.35">
      <c r="A1167" t="s">
        <v>66</v>
      </c>
      <c r="B1167" t="s">
        <v>67</v>
      </c>
      <c r="C1167" t="s">
        <v>1233</v>
      </c>
      <c r="D1167">
        <v>99.998512000000005</v>
      </c>
      <c r="E1167">
        <v>152</v>
      </c>
      <c r="F1167">
        <v>220.70822100000001</v>
      </c>
      <c r="G1167">
        <v>99</v>
      </c>
      <c r="H1167" t="str">
        <f t="shared" si="92"/>
        <v>03</v>
      </c>
      <c r="I1167" t="str">
        <f t="shared" si="93"/>
        <v>19</v>
      </c>
      <c r="J1167" t="str">
        <f t="shared" si="94"/>
        <v>34</v>
      </c>
      <c r="K1167">
        <f t="shared" si="95"/>
        <v>11974</v>
      </c>
      <c r="L1167" s="11">
        <f t="shared" si="91"/>
        <v>1165</v>
      </c>
    </row>
    <row r="1168" spans="1:12" x14ac:dyDescent="0.35">
      <c r="A1168" t="s">
        <v>66</v>
      </c>
      <c r="B1168" t="s">
        <v>67</v>
      </c>
      <c r="C1168" t="s">
        <v>1234</v>
      </c>
      <c r="D1168">
        <v>100.011375</v>
      </c>
      <c r="E1168">
        <v>152</v>
      </c>
      <c r="F1168">
        <v>220.691284</v>
      </c>
      <c r="G1168">
        <v>99</v>
      </c>
      <c r="H1168" t="str">
        <f t="shared" si="92"/>
        <v>03</v>
      </c>
      <c r="I1168" t="str">
        <f t="shared" si="93"/>
        <v>19</v>
      </c>
      <c r="J1168" t="str">
        <f t="shared" si="94"/>
        <v>35</v>
      </c>
      <c r="K1168">
        <f t="shared" si="95"/>
        <v>11975</v>
      </c>
      <c r="L1168" s="11">
        <f t="shared" si="91"/>
        <v>1166</v>
      </c>
    </row>
    <row r="1169" spans="1:12" x14ac:dyDescent="0.35">
      <c r="A1169" t="s">
        <v>66</v>
      </c>
      <c r="B1169" t="s">
        <v>67</v>
      </c>
      <c r="C1169" t="s">
        <v>1235</v>
      </c>
      <c r="D1169">
        <v>100.029366</v>
      </c>
      <c r="E1169">
        <v>152</v>
      </c>
      <c r="F1169">
        <v>220.620712</v>
      </c>
      <c r="G1169">
        <v>99</v>
      </c>
      <c r="H1169" t="str">
        <f t="shared" si="92"/>
        <v>03</v>
      </c>
      <c r="I1169" t="str">
        <f t="shared" si="93"/>
        <v>19</v>
      </c>
      <c r="J1169" t="str">
        <f t="shared" si="94"/>
        <v>36</v>
      </c>
      <c r="K1169">
        <f t="shared" si="95"/>
        <v>11976</v>
      </c>
      <c r="L1169" s="11">
        <f t="shared" ref="L1169:L1232" si="96">K1169-$K$2</f>
        <v>1167</v>
      </c>
    </row>
    <row r="1170" spans="1:12" x14ac:dyDescent="0.35">
      <c r="A1170" t="s">
        <v>66</v>
      </c>
      <c r="B1170" t="s">
        <v>67</v>
      </c>
      <c r="C1170" t="s">
        <v>1236</v>
      </c>
      <c r="D1170">
        <v>100.040955</v>
      </c>
      <c r="E1170">
        <v>152</v>
      </c>
      <c r="F1170">
        <v>220.608002</v>
      </c>
      <c r="G1170">
        <v>99</v>
      </c>
      <c r="H1170" t="str">
        <f t="shared" si="92"/>
        <v>03</v>
      </c>
      <c r="I1170" t="str">
        <f t="shared" si="93"/>
        <v>19</v>
      </c>
      <c r="J1170" t="str">
        <f t="shared" si="94"/>
        <v>37</v>
      </c>
      <c r="K1170">
        <f t="shared" si="95"/>
        <v>11977</v>
      </c>
      <c r="L1170" s="11">
        <f t="shared" si="96"/>
        <v>1168</v>
      </c>
    </row>
    <row r="1171" spans="1:12" x14ac:dyDescent="0.35">
      <c r="A1171" t="s">
        <v>66</v>
      </c>
      <c r="B1171" t="s">
        <v>67</v>
      </c>
      <c r="C1171" t="s">
        <v>1237</v>
      </c>
      <c r="D1171">
        <v>100.051773</v>
      </c>
      <c r="E1171">
        <v>152</v>
      </c>
      <c r="F1171">
        <v>220.602814</v>
      </c>
      <c r="G1171">
        <v>99</v>
      </c>
      <c r="H1171" t="str">
        <f t="shared" si="92"/>
        <v>03</v>
      </c>
      <c r="I1171" t="str">
        <f t="shared" si="93"/>
        <v>19</v>
      </c>
      <c r="J1171" t="str">
        <f t="shared" si="94"/>
        <v>38</v>
      </c>
      <c r="K1171">
        <f t="shared" si="95"/>
        <v>11978</v>
      </c>
      <c r="L1171" s="11">
        <f t="shared" si="96"/>
        <v>1169</v>
      </c>
    </row>
    <row r="1172" spans="1:12" x14ac:dyDescent="0.35">
      <c r="A1172" t="s">
        <v>66</v>
      </c>
      <c r="B1172" t="s">
        <v>67</v>
      </c>
      <c r="C1172" t="s">
        <v>1238</v>
      </c>
      <c r="D1172">
        <v>100.061646</v>
      </c>
      <c r="E1172">
        <v>152</v>
      </c>
      <c r="F1172">
        <v>220.64334099999999</v>
      </c>
      <c r="G1172">
        <v>99</v>
      </c>
      <c r="H1172" t="str">
        <f t="shared" si="92"/>
        <v>03</v>
      </c>
      <c r="I1172" t="str">
        <f t="shared" si="93"/>
        <v>19</v>
      </c>
      <c r="J1172" t="str">
        <f t="shared" si="94"/>
        <v>39</v>
      </c>
      <c r="K1172">
        <f t="shared" si="95"/>
        <v>11979</v>
      </c>
      <c r="L1172" s="11">
        <f t="shared" si="96"/>
        <v>1170</v>
      </c>
    </row>
    <row r="1173" spans="1:12" x14ac:dyDescent="0.35">
      <c r="A1173" t="s">
        <v>66</v>
      </c>
      <c r="B1173" t="s">
        <v>67</v>
      </c>
      <c r="C1173" t="s">
        <v>1239</v>
      </c>
      <c r="D1173">
        <v>100.064629</v>
      </c>
      <c r="E1173">
        <v>152</v>
      </c>
      <c r="F1173">
        <v>220.73286400000001</v>
      </c>
      <c r="G1173">
        <v>99</v>
      </c>
      <c r="H1173" t="str">
        <f t="shared" si="92"/>
        <v>03</v>
      </c>
      <c r="I1173" t="str">
        <f t="shared" si="93"/>
        <v>19</v>
      </c>
      <c r="J1173" t="str">
        <f t="shared" si="94"/>
        <v>40</v>
      </c>
      <c r="K1173">
        <f t="shared" si="95"/>
        <v>11980</v>
      </c>
      <c r="L1173" s="11">
        <f t="shared" si="96"/>
        <v>1171</v>
      </c>
    </row>
    <row r="1174" spans="1:12" x14ac:dyDescent="0.35">
      <c r="A1174" t="s">
        <v>66</v>
      </c>
      <c r="B1174" t="s">
        <v>67</v>
      </c>
      <c r="C1174" t="s">
        <v>1240</v>
      </c>
      <c r="D1174">
        <v>100.06313299999999</v>
      </c>
      <c r="E1174">
        <v>152</v>
      </c>
      <c r="F1174">
        <v>220.79603599999999</v>
      </c>
      <c r="G1174">
        <v>99</v>
      </c>
      <c r="H1174" t="str">
        <f t="shared" si="92"/>
        <v>03</v>
      </c>
      <c r="I1174" t="str">
        <f t="shared" si="93"/>
        <v>19</v>
      </c>
      <c r="J1174" t="str">
        <f t="shared" si="94"/>
        <v>41</v>
      </c>
      <c r="K1174">
        <f t="shared" si="95"/>
        <v>11981</v>
      </c>
      <c r="L1174" s="11">
        <f t="shared" si="96"/>
        <v>1172</v>
      </c>
    </row>
    <row r="1175" spans="1:12" x14ac:dyDescent="0.35">
      <c r="A1175" t="s">
        <v>66</v>
      </c>
      <c r="B1175" t="s">
        <v>67</v>
      </c>
      <c r="C1175" t="s">
        <v>1241</v>
      </c>
      <c r="D1175">
        <v>100.067116</v>
      </c>
      <c r="E1175">
        <v>152</v>
      </c>
      <c r="F1175">
        <v>220.74650600000001</v>
      </c>
      <c r="G1175">
        <v>99</v>
      </c>
      <c r="H1175" t="str">
        <f t="shared" si="92"/>
        <v>03</v>
      </c>
      <c r="I1175" t="str">
        <f t="shared" si="93"/>
        <v>19</v>
      </c>
      <c r="J1175" t="str">
        <f t="shared" si="94"/>
        <v>42</v>
      </c>
      <c r="K1175">
        <f t="shared" si="95"/>
        <v>11982</v>
      </c>
      <c r="L1175" s="11">
        <f t="shared" si="96"/>
        <v>1173</v>
      </c>
    </row>
    <row r="1176" spans="1:12" x14ac:dyDescent="0.35">
      <c r="A1176" t="s">
        <v>66</v>
      </c>
      <c r="B1176" t="s">
        <v>67</v>
      </c>
      <c r="C1176" t="s">
        <v>1242</v>
      </c>
      <c r="D1176">
        <v>100.062988</v>
      </c>
      <c r="E1176">
        <v>152</v>
      </c>
      <c r="F1176">
        <v>220.85163900000001</v>
      </c>
      <c r="G1176">
        <v>99</v>
      </c>
      <c r="H1176" t="str">
        <f t="shared" si="92"/>
        <v>03</v>
      </c>
      <c r="I1176" t="str">
        <f t="shared" si="93"/>
        <v>19</v>
      </c>
      <c r="J1176" t="str">
        <f t="shared" si="94"/>
        <v>43</v>
      </c>
      <c r="K1176">
        <f t="shared" si="95"/>
        <v>11983</v>
      </c>
      <c r="L1176" s="11">
        <f t="shared" si="96"/>
        <v>1174</v>
      </c>
    </row>
    <row r="1177" spans="1:12" x14ac:dyDescent="0.35">
      <c r="A1177" t="s">
        <v>66</v>
      </c>
      <c r="B1177" t="s">
        <v>67</v>
      </c>
      <c r="C1177" t="s">
        <v>1243</v>
      </c>
      <c r="D1177">
        <v>100.06139400000001</v>
      </c>
      <c r="E1177">
        <v>152</v>
      </c>
      <c r="F1177">
        <v>220.82925399999999</v>
      </c>
      <c r="G1177">
        <v>99</v>
      </c>
      <c r="H1177" t="str">
        <f t="shared" si="92"/>
        <v>03</v>
      </c>
      <c r="I1177" t="str">
        <f t="shared" si="93"/>
        <v>19</v>
      </c>
      <c r="J1177" t="str">
        <f t="shared" si="94"/>
        <v>44</v>
      </c>
      <c r="K1177">
        <f t="shared" si="95"/>
        <v>11984</v>
      </c>
      <c r="L1177" s="11">
        <f t="shared" si="96"/>
        <v>1175</v>
      </c>
    </row>
    <row r="1178" spans="1:12" x14ac:dyDescent="0.35">
      <c r="A1178" t="s">
        <v>66</v>
      </c>
      <c r="B1178" t="s">
        <v>67</v>
      </c>
      <c r="C1178" t="s">
        <v>1244</v>
      </c>
      <c r="D1178">
        <v>100.059113</v>
      </c>
      <c r="E1178">
        <v>152</v>
      </c>
      <c r="F1178">
        <v>220.824478</v>
      </c>
      <c r="G1178">
        <v>99</v>
      </c>
      <c r="H1178" t="str">
        <f t="shared" si="92"/>
        <v>03</v>
      </c>
      <c r="I1178" t="str">
        <f t="shared" si="93"/>
        <v>19</v>
      </c>
      <c r="J1178" t="str">
        <f t="shared" si="94"/>
        <v>45</v>
      </c>
      <c r="K1178">
        <f t="shared" si="95"/>
        <v>11985</v>
      </c>
      <c r="L1178" s="11">
        <f t="shared" si="96"/>
        <v>1176</v>
      </c>
    </row>
    <row r="1179" spans="1:12" x14ac:dyDescent="0.35">
      <c r="A1179" t="s">
        <v>66</v>
      </c>
      <c r="B1179" t="s">
        <v>67</v>
      </c>
      <c r="C1179" t="s">
        <v>1245</v>
      </c>
      <c r="D1179">
        <v>100.04280900000001</v>
      </c>
      <c r="E1179">
        <v>152</v>
      </c>
      <c r="F1179">
        <v>221.10929899999999</v>
      </c>
      <c r="G1179">
        <v>99</v>
      </c>
      <c r="H1179" t="str">
        <f t="shared" si="92"/>
        <v>03</v>
      </c>
      <c r="I1179" t="str">
        <f t="shared" si="93"/>
        <v>19</v>
      </c>
      <c r="J1179" t="str">
        <f t="shared" si="94"/>
        <v>46</v>
      </c>
      <c r="K1179">
        <f t="shared" si="95"/>
        <v>11986</v>
      </c>
      <c r="L1179" s="11">
        <f t="shared" si="96"/>
        <v>1177</v>
      </c>
    </row>
    <row r="1180" spans="1:12" x14ac:dyDescent="0.35">
      <c r="A1180" t="s">
        <v>66</v>
      </c>
      <c r="B1180" t="s">
        <v>67</v>
      </c>
      <c r="C1180" t="s">
        <v>1246</v>
      </c>
      <c r="D1180">
        <v>100.039978</v>
      </c>
      <c r="E1180">
        <v>152</v>
      </c>
      <c r="F1180">
        <v>221.10342399999999</v>
      </c>
      <c r="G1180">
        <v>99</v>
      </c>
      <c r="H1180" t="str">
        <f t="shared" si="92"/>
        <v>03</v>
      </c>
      <c r="I1180" t="str">
        <f t="shared" si="93"/>
        <v>19</v>
      </c>
      <c r="J1180" t="str">
        <f t="shared" si="94"/>
        <v>47</v>
      </c>
      <c r="K1180">
        <f t="shared" si="95"/>
        <v>11987</v>
      </c>
      <c r="L1180" s="11">
        <f t="shared" si="96"/>
        <v>1178</v>
      </c>
    </row>
    <row r="1181" spans="1:12" x14ac:dyDescent="0.35">
      <c r="A1181" t="s">
        <v>66</v>
      </c>
      <c r="B1181" t="s">
        <v>67</v>
      </c>
      <c r="C1181" t="s">
        <v>1247</v>
      </c>
      <c r="D1181">
        <v>100.032066</v>
      </c>
      <c r="E1181">
        <v>152</v>
      </c>
      <c r="F1181">
        <v>221.140579</v>
      </c>
      <c r="G1181">
        <v>99</v>
      </c>
      <c r="H1181" t="str">
        <f t="shared" si="92"/>
        <v>03</v>
      </c>
      <c r="I1181" t="str">
        <f t="shared" si="93"/>
        <v>19</v>
      </c>
      <c r="J1181" t="str">
        <f t="shared" si="94"/>
        <v>48</v>
      </c>
      <c r="K1181">
        <f t="shared" si="95"/>
        <v>11988</v>
      </c>
      <c r="L1181" s="11">
        <f t="shared" si="96"/>
        <v>1179</v>
      </c>
    </row>
    <row r="1182" spans="1:12" x14ac:dyDescent="0.35">
      <c r="A1182" t="s">
        <v>66</v>
      </c>
      <c r="B1182" t="s">
        <v>67</v>
      </c>
      <c r="C1182" t="s">
        <v>1248</v>
      </c>
      <c r="D1182">
        <v>100.020386</v>
      </c>
      <c r="E1182">
        <v>152</v>
      </c>
      <c r="F1182">
        <v>221.255707</v>
      </c>
      <c r="G1182">
        <v>99</v>
      </c>
      <c r="H1182" t="str">
        <f t="shared" si="92"/>
        <v>03</v>
      </c>
      <c r="I1182" t="str">
        <f t="shared" si="93"/>
        <v>19</v>
      </c>
      <c r="J1182" t="str">
        <f t="shared" si="94"/>
        <v>49</v>
      </c>
      <c r="K1182">
        <f t="shared" si="95"/>
        <v>11989</v>
      </c>
      <c r="L1182" s="11">
        <f t="shared" si="96"/>
        <v>1180</v>
      </c>
    </row>
    <row r="1183" spans="1:12" x14ac:dyDescent="0.35">
      <c r="A1183" t="s">
        <v>66</v>
      </c>
      <c r="B1183" t="s">
        <v>67</v>
      </c>
      <c r="C1183" t="s">
        <v>1249</v>
      </c>
      <c r="D1183">
        <v>100.03357699999999</v>
      </c>
      <c r="E1183">
        <v>152</v>
      </c>
      <c r="F1183">
        <v>221.02668800000001</v>
      </c>
      <c r="G1183">
        <v>99</v>
      </c>
      <c r="H1183" t="str">
        <f t="shared" si="92"/>
        <v>03</v>
      </c>
      <c r="I1183" t="str">
        <f t="shared" si="93"/>
        <v>19</v>
      </c>
      <c r="J1183" t="str">
        <f t="shared" si="94"/>
        <v>50</v>
      </c>
      <c r="K1183">
        <f t="shared" si="95"/>
        <v>11990</v>
      </c>
      <c r="L1183" s="11">
        <f t="shared" si="96"/>
        <v>1181</v>
      </c>
    </row>
    <row r="1184" spans="1:12" x14ac:dyDescent="0.35">
      <c r="A1184" t="s">
        <v>66</v>
      </c>
      <c r="B1184" t="s">
        <v>67</v>
      </c>
      <c r="C1184" t="s">
        <v>1250</v>
      </c>
      <c r="D1184">
        <v>100.0271</v>
      </c>
      <c r="E1184">
        <v>152</v>
      </c>
      <c r="F1184">
        <v>221.12043800000001</v>
      </c>
      <c r="G1184">
        <v>99</v>
      </c>
      <c r="H1184" t="str">
        <f t="shared" si="92"/>
        <v>03</v>
      </c>
      <c r="I1184" t="str">
        <f t="shared" si="93"/>
        <v>19</v>
      </c>
      <c r="J1184" t="str">
        <f t="shared" si="94"/>
        <v>51</v>
      </c>
      <c r="K1184">
        <f t="shared" si="95"/>
        <v>11991</v>
      </c>
      <c r="L1184" s="11">
        <f t="shared" si="96"/>
        <v>1182</v>
      </c>
    </row>
    <row r="1185" spans="1:12" x14ac:dyDescent="0.35">
      <c r="A1185" t="s">
        <v>66</v>
      </c>
      <c r="B1185" t="s">
        <v>67</v>
      </c>
      <c r="C1185" t="s">
        <v>1251</v>
      </c>
      <c r="D1185">
        <v>100.03312699999999</v>
      </c>
      <c r="E1185">
        <v>152</v>
      </c>
      <c r="F1185">
        <v>221.06310999999999</v>
      </c>
      <c r="G1185">
        <v>99</v>
      </c>
      <c r="H1185" t="str">
        <f t="shared" si="92"/>
        <v>03</v>
      </c>
      <c r="I1185" t="str">
        <f t="shared" si="93"/>
        <v>19</v>
      </c>
      <c r="J1185" t="str">
        <f t="shared" si="94"/>
        <v>52</v>
      </c>
      <c r="K1185">
        <f t="shared" si="95"/>
        <v>11992</v>
      </c>
      <c r="L1185" s="11">
        <f t="shared" si="96"/>
        <v>1183</v>
      </c>
    </row>
    <row r="1186" spans="1:12" x14ac:dyDescent="0.35">
      <c r="A1186" t="s">
        <v>66</v>
      </c>
      <c r="B1186" t="s">
        <v>67</v>
      </c>
      <c r="C1186" t="s">
        <v>1252</v>
      </c>
      <c r="D1186">
        <v>100.03990899999999</v>
      </c>
      <c r="E1186">
        <v>152</v>
      </c>
      <c r="F1186">
        <v>220.949692</v>
      </c>
      <c r="G1186">
        <v>99</v>
      </c>
      <c r="H1186" t="str">
        <f t="shared" si="92"/>
        <v>03</v>
      </c>
      <c r="I1186" t="str">
        <f t="shared" si="93"/>
        <v>19</v>
      </c>
      <c r="J1186" t="str">
        <f t="shared" si="94"/>
        <v>53</v>
      </c>
      <c r="K1186">
        <f t="shared" si="95"/>
        <v>11993</v>
      </c>
      <c r="L1186" s="11">
        <f t="shared" si="96"/>
        <v>1184</v>
      </c>
    </row>
    <row r="1187" spans="1:12" x14ac:dyDescent="0.35">
      <c r="A1187" t="s">
        <v>66</v>
      </c>
      <c r="B1187" t="s">
        <v>67</v>
      </c>
      <c r="C1187" t="s">
        <v>1253</v>
      </c>
      <c r="D1187">
        <v>100.031998</v>
      </c>
      <c r="E1187">
        <v>152</v>
      </c>
      <c r="F1187">
        <v>221.055588</v>
      </c>
      <c r="G1187">
        <v>99</v>
      </c>
      <c r="H1187" t="str">
        <f t="shared" si="92"/>
        <v>03</v>
      </c>
      <c r="I1187" t="str">
        <f t="shared" si="93"/>
        <v>19</v>
      </c>
      <c r="J1187" t="str">
        <f t="shared" si="94"/>
        <v>54</v>
      </c>
      <c r="K1187">
        <f t="shared" si="95"/>
        <v>11994</v>
      </c>
      <c r="L1187" s="11">
        <f t="shared" si="96"/>
        <v>1185</v>
      </c>
    </row>
    <row r="1188" spans="1:12" x14ac:dyDescent="0.35">
      <c r="A1188" t="s">
        <v>66</v>
      </c>
      <c r="B1188" t="s">
        <v>67</v>
      </c>
      <c r="C1188" t="s">
        <v>1254</v>
      </c>
      <c r="D1188">
        <v>100.041855</v>
      </c>
      <c r="E1188">
        <v>152</v>
      </c>
      <c r="F1188">
        <v>220.844818</v>
      </c>
      <c r="G1188">
        <v>99</v>
      </c>
      <c r="H1188" t="str">
        <f t="shared" si="92"/>
        <v>03</v>
      </c>
      <c r="I1188" t="str">
        <f t="shared" si="93"/>
        <v>19</v>
      </c>
      <c r="J1188" t="str">
        <f t="shared" si="94"/>
        <v>55</v>
      </c>
      <c r="K1188">
        <f t="shared" si="95"/>
        <v>11995</v>
      </c>
      <c r="L1188" s="11">
        <f t="shared" si="96"/>
        <v>1186</v>
      </c>
    </row>
    <row r="1189" spans="1:12" x14ac:dyDescent="0.35">
      <c r="A1189" t="s">
        <v>66</v>
      </c>
      <c r="B1189" t="s">
        <v>67</v>
      </c>
      <c r="C1189" t="s">
        <v>1255</v>
      </c>
      <c r="D1189">
        <v>100.045044</v>
      </c>
      <c r="E1189">
        <v>152</v>
      </c>
      <c r="F1189">
        <v>220.84295700000001</v>
      </c>
      <c r="G1189">
        <v>99</v>
      </c>
      <c r="H1189" t="str">
        <f t="shared" si="92"/>
        <v>03</v>
      </c>
      <c r="I1189" t="str">
        <f t="shared" si="93"/>
        <v>19</v>
      </c>
      <c r="J1189" t="str">
        <f t="shared" si="94"/>
        <v>56</v>
      </c>
      <c r="K1189">
        <f t="shared" si="95"/>
        <v>11996</v>
      </c>
      <c r="L1189" s="11">
        <f t="shared" si="96"/>
        <v>1187</v>
      </c>
    </row>
    <row r="1190" spans="1:12" x14ac:dyDescent="0.35">
      <c r="A1190" t="s">
        <v>66</v>
      </c>
      <c r="B1190" t="s">
        <v>67</v>
      </c>
      <c r="C1190" t="s">
        <v>1256</v>
      </c>
      <c r="D1190">
        <v>100.042343</v>
      </c>
      <c r="E1190">
        <v>152</v>
      </c>
      <c r="F1190">
        <v>220.97409099999999</v>
      </c>
      <c r="G1190">
        <v>99</v>
      </c>
      <c r="H1190" t="str">
        <f t="shared" si="92"/>
        <v>03</v>
      </c>
      <c r="I1190" t="str">
        <f t="shared" si="93"/>
        <v>19</v>
      </c>
      <c r="J1190" t="str">
        <f t="shared" si="94"/>
        <v>57</v>
      </c>
      <c r="K1190">
        <f t="shared" si="95"/>
        <v>11997</v>
      </c>
      <c r="L1190" s="11">
        <f t="shared" si="96"/>
        <v>1188</v>
      </c>
    </row>
    <row r="1191" spans="1:12" x14ac:dyDescent="0.35">
      <c r="A1191" t="s">
        <v>66</v>
      </c>
      <c r="B1191" t="s">
        <v>67</v>
      </c>
      <c r="C1191" t="s">
        <v>1257</v>
      </c>
      <c r="D1191">
        <v>100.054604</v>
      </c>
      <c r="E1191">
        <v>152</v>
      </c>
      <c r="F1191">
        <v>220.934372</v>
      </c>
      <c r="G1191">
        <v>99</v>
      </c>
      <c r="H1191" t="str">
        <f t="shared" si="92"/>
        <v>03</v>
      </c>
      <c r="I1191" t="str">
        <f t="shared" si="93"/>
        <v>19</v>
      </c>
      <c r="J1191" t="str">
        <f t="shared" si="94"/>
        <v>58</v>
      </c>
      <c r="K1191">
        <f t="shared" si="95"/>
        <v>11998</v>
      </c>
      <c r="L1191" s="11">
        <f t="shared" si="96"/>
        <v>1189</v>
      </c>
    </row>
    <row r="1192" spans="1:12" x14ac:dyDescent="0.35">
      <c r="A1192" t="s">
        <v>66</v>
      </c>
      <c r="B1192" t="s">
        <v>67</v>
      </c>
      <c r="C1192" t="s">
        <v>1258</v>
      </c>
      <c r="D1192">
        <v>100.050781</v>
      </c>
      <c r="E1192">
        <v>152</v>
      </c>
      <c r="F1192">
        <v>221.05159</v>
      </c>
      <c r="G1192">
        <v>99</v>
      </c>
      <c r="H1192" t="str">
        <f t="shared" si="92"/>
        <v>03</v>
      </c>
      <c r="I1192" t="str">
        <f t="shared" si="93"/>
        <v>19</v>
      </c>
      <c r="J1192" t="str">
        <f t="shared" si="94"/>
        <v>59</v>
      </c>
      <c r="K1192">
        <f t="shared" si="95"/>
        <v>11999</v>
      </c>
      <c r="L1192" s="11">
        <f t="shared" si="96"/>
        <v>1190</v>
      </c>
    </row>
    <row r="1193" spans="1:12" x14ac:dyDescent="0.35">
      <c r="A1193" t="s">
        <v>66</v>
      </c>
      <c r="B1193" t="s">
        <v>67</v>
      </c>
      <c r="C1193" t="s">
        <v>1259</v>
      </c>
      <c r="D1193">
        <v>100.04941599999999</v>
      </c>
      <c r="E1193">
        <v>152</v>
      </c>
      <c r="F1193">
        <v>221.11866800000001</v>
      </c>
      <c r="G1193">
        <v>98.666702000000001</v>
      </c>
      <c r="H1193" t="str">
        <f t="shared" si="92"/>
        <v>03</v>
      </c>
      <c r="I1193" t="str">
        <f t="shared" si="93"/>
        <v>20</v>
      </c>
      <c r="J1193" t="str">
        <f t="shared" si="94"/>
        <v>00</v>
      </c>
      <c r="K1193">
        <f t="shared" si="95"/>
        <v>12000</v>
      </c>
      <c r="L1193" s="11">
        <f t="shared" si="96"/>
        <v>1191</v>
      </c>
    </row>
    <row r="1194" spans="1:12" x14ac:dyDescent="0.35">
      <c r="A1194" t="s">
        <v>66</v>
      </c>
      <c r="B1194" t="s">
        <v>67</v>
      </c>
      <c r="C1194" t="s">
        <v>1260</v>
      </c>
      <c r="D1194">
        <v>100.053337</v>
      </c>
      <c r="E1194">
        <v>152</v>
      </c>
      <c r="F1194">
        <v>221.09906000000001</v>
      </c>
      <c r="G1194">
        <v>98.666702000000001</v>
      </c>
      <c r="H1194" t="str">
        <f t="shared" si="92"/>
        <v>03</v>
      </c>
      <c r="I1194" t="str">
        <f t="shared" si="93"/>
        <v>20</v>
      </c>
      <c r="J1194" t="str">
        <f t="shared" si="94"/>
        <v>01</v>
      </c>
      <c r="K1194">
        <f t="shared" si="95"/>
        <v>12001</v>
      </c>
      <c r="L1194" s="11">
        <f t="shared" si="96"/>
        <v>1192</v>
      </c>
    </row>
    <row r="1195" spans="1:12" x14ac:dyDescent="0.35">
      <c r="A1195" t="s">
        <v>66</v>
      </c>
      <c r="B1195" t="s">
        <v>67</v>
      </c>
      <c r="C1195" t="s">
        <v>1261</v>
      </c>
      <c r="D1195">
        <v>100.040001</v>
      </c>
      <c r="E1195">
        <v>152</v>
      </c>
      <c r="F1195">
        <v>221.27908300000001</v>
      </c>
      <c r="G1195">
        <v>98.666702000000001</v>
      </c>
      <c r="H1195" t="str">
        <f t="shared" si="92"/>
        <v>03</v>
      </c>
      <c r="I1195" t="str">
        <f t="shared" si="93"/>
        <v>20</v>
      </c>
      <c r="J1195" t="str">
        <f t="shared" si="94"/>
        <v>02</v>
      </c>
      <c r="K1195">
        <f t="shared" si="95"/>
        <v>12002</v>
      </c>
      <c r="L1195" s="11">
        <f t="shared" si="96"/>
        <v>1193</v>
      </c>
    </row>
    <row r="1196" spans="1:12" x14ac:dyDescent="0.35">
      <c r="A1196" t="s">
        <v>66</v>
      </c>
      <c r="B1196" t="s">
        <v>67</v>
      </c>
      <c r="C1196" t="s">
        <v>1262</v>
      </c>
      <c r="D1196">
        <v>100.045517</v>
      </c>
      <c r="E1196">
        <v>152</v>
      </c>
      <c r="F1196">
        <v>221.169342</v>
      </c>
      <c r="G1196">
        <v>98.666702000000001</v>
      </c>
      <c r="H1196" t="str">
        <f t="shared" si="92"/>
        <v>03</v>
      </c>
      <c r="I1196" t="str">
        <f t="shared" si="93"/>
        <v>20</v>
      </c>
      <c r="J1196" t="str">
        <f t="shared" si="94"/>
        <v>03</v>
      </c>
      <c r="K1196">
        <f t="shared" si="95"/>
        <v>12003</v>
      </c>
      <c r="L1196" s="11">
        <f t="shared" si="96"/>
        <v>1194</v>
      </c>
    </row>
    <row r="1197" spans="1:12" x14ac:dyDescent="0.35">
      <c r="A1197" t="s">
        <v>66</v>
      </c>
      <c r="B1197" t="s">
        <v>67</v>
      </c>
      <c r="C1197" t="s">
        <v>1263</v>
      </c>
      <c r="D1197">
        <v>100.035461</v>
      </c>
      <c r="E1197">
        <v>152</v>
      </c>
      <c r="F1197">
        <v>221.72981300000001</v>
      </c>
      <c r="G1197">
        <v>98.666702000000001</v>
      </c>
      <c r="H1197" t="str">
        <f t="shared" si="92"/>
        <v>03</v>
      </c>
      <c r="I1197" t="str">
        <f t="shared" si="93"/>
        <v>20</v>
      </c>
      <c r="J1197" t="str">
        <f t="shared" si="94"/>
        <v>04</v>
      </c>
      <c r="K1197">
        <f t="shared" si="95"/>
        <v>12004</v>
      </c>
      <c r="L1197" s="11">
        <f t="shared" si="96"/>
        <v>1195</v>
      </c>
    </row>
    <row r="1198" spans="1:12" x14ac:dyDescent="0.35">
      <c r="A1198" t="s">
        <v>66</v>
      </c>
      <c r="B1198" t="s">
        <v>67</v>
      </c>
      <c r="C1198" t="s">
        <v>1264</v>
      </c>
      <c r="D1198">
        <v>100.031059</v>
      </c>
      <c r="E1198">
        <v>152</v>
      </c>
      <c r="F1198">
        <v>222.271423</v>
      </c>
      <c r="G1198">
        <v>98.666702000000001</v>
      </c>
      <c r="H1198" t="str">
        <f t="shared" si="92"/>
        <v>03</v>
      </c>
      <c r="I1198" t="str">
        <f t="shared" si="93"/>
        <v>20</v>
      </c>
      <c r="J1198" t="str">
        <f t="shared" si="94"/>
        <v>05</v>
      </c>
      <c r="K1198">
        <f t="shared" si="95"/>
        <v>12005</v>
      </c>
      <c r="L1198" s="11">
        <f t="shared" si="96"/>
        <v>1196</v>
      </c>
    </row>
    <row r="1199" spans="1:12" x14ac:dyDescent="0.35">
      <c r="A1199" t="s">
        <v>66</v>
      </c>
      <c r="B1199" t="s">
        <v>67</v>
      </c>
      <c r="C1199" t="s">
        <v>1265</v>
      </c>
      <c r="D1199">
        <v>100.02911400000001</v>
      </c>
      <c r="E1199">
        <v>152</v>
      </c>
      <c r="F1199">
        <v>222.87901299999999</v>
      </c>
      <c r="G1199">
        <v>98.666702000000001</v>
      </c>
      <c r="H1199" t="str">
        <f t="shared" si="92"/>
        <v>03</v>
      </c>
      <c r="I1199" t="str">
        <f t="shared" si="93"/>
        <v>20</v>
      </c>
      <c r="J1199" t="str">
        <f t="shared" si="94"/>
        <v>06</v>
      </c>
      <c r="K1199">
        <f t="shared" si="95"/>
        <v>12006</v>
      </c>
      <c r="L1199" s="11">
        <f t="shared" si="96"/>
        <v>1197</v>
      </c>
    </row>
    <row r="1200" spans="1:12" x14ac:dyDescent="0.35">
      <c r="A1200" t="s">
        <v>66</v>
      </c>
      <c r="B1200" t="s">
        <v>67</v>
      </c>
      <c r="C1200" t="s">
        <v>1266</v>
      </c>
      <c r="D1200">
        <v>100.02381099999999</v>
      </c>
      <c r="E1200">
        <v>152</v>
      </c>
      <c r="F1200">
        <v>223.576019</v>
      </c>
      <c r="G1200">
        <v>98.666702000000001</v>
      </c>
      <c r="H1200" t="str">
        <f t="shared" si="92"/>
        <v>03</v>
      </c>
      <c r="I1200" t="str">
        <f t="shared" si="93"/>
        <v>20</v>
      </c>
      <c r="J1200" t="str">
        <f t="shared" si="94"/>
        <v>07</v>
      </c>
      <c r="K1200">
        <f t="shared" si="95"/>
        <v>12007</v>
      </c>
      <c r="L1200" s="11">
        <f t="shared" si="96"/>
        <v>1198</v>
      </c>
    </row>
    <row r="1201" spans="1:12" x14ac:dyDescent="0.35">
      <c r="A1201" t="s">
        <v>66</v>
      </c>
      <c r="B1201" t="s">
        <v>67</v>
      </c>
      <c r="C1201" t="s">
        <v>1267</v>
      </c>
      <c r="D1201">
        <v>100.03001399999999</v>
      </c>
      <c r="E1201">
        <v>152</v>
      </c>
      <c r="F1201">
        <v>224.053009</v>
      </c>
      <c r="G1201">
        <v>98.666702000000001</v>
      </c>
      <c r="H1201" t="str">
        <f t="shared" si="92"/>
        <v>03</v>
      </c>
      <c r="I1201" t="str">
        <f t="shared" si="93"/>
        <v>20</v>
      </c>
      <c r="J1201" t="str">
        <f t="shared" si="94"/>
        <v>08</v>
      </c>
      <c r="K1201">
        <f t="shared" si="95"/>
        <v>12008</v>
      </c>
      <c r="L1201" s="11">
        <f t="shared" si="96"/>
        <v>1199</v>
      </c>
    </row>
    <row r="1202" spans="1:12" x14ac:dyDescent="0.35">
      <c r="A1202" t="s">
        <v>66</v>
      </c>
      <c r="B1202" t="s">
        <v>67</v>
      </c>
      <c r="C1202" t="s">
        <v>1268</v>
      </c>
      <c r="D1202">
        <v>100.03743</v>
      </c>
      <c r="E1202">
        <v>152</v>
      </c>
      <c r="F1202">
        <v>224.55830399999999</v>
      </c>
      <c r="G1202">
        <v>98.666702000000001</v>
      </c>
      <c r="H1202" t="str">
        <f t="shared" si="92"/>
        <v>03</v>
      </c>
      <c r="I1202" t="str">
        <f t="shared" si="93"/>
        <v>20</v>
      </c>
      <c r="J1202" t="str">
        <f t="shared" si="94"/>
        <v>09</v>
      </c>
      <c r="K1202">
        <f t="shared" si="95"/>
        <v>12009</v>
      </c>
      <c r="L1202" s="11">
        <f t="shared" si="96"/>
        <v>1200</v>
      </c>
    </row>
    <row r="1203" spans="1:12" x14ac:dyDescent="0.35">
      <c r="A1203" t="s">
        <v>66</v>
      </c>
      <c r="B1203" t="s">
        <v>67</v>
      </c>
      <c r="C1203" t="s">
        <v>1269</v>
      </c>
      <c r="D1203">
        <v>100.039467</v>
      </c>
      <c r="E1203">
        <v>152</v>
      </c>
      <c r="F1203">
        <v>225.01818800000001</v>
      </c>
      <c r="G1203">
        <v>98.666702000000001</v>
      </c>
      <c r="H1203" t="str">
        <f t="shared" si="92"/>
        <v>03</v>
      </c>
      <c r="I1203" t="str">
        <f t="shared" si="93"/>
        <v>20</v>
      </c>
      <c r="J1203" t="str">
        <f t="shared" si="94"/>
        <v>10</v>
      </c>
      <c r="K1203">
        <f t="shared" si="95"/>
        <v>12010</v>
      </c>
      <c r="L1203" s="11">
        <f t="shared" si="96"/>
        <v>1201</v>
      </c>
    </row>
    <row r="1204" spans="1:12" x14ac:dyDescent="0.35">
      <c r="A1204" t="s">
        <v>66</v>
      </c>
      <c r="B1204" t="s">
        <v>67</v>
      </c>
      <c r="C1204" t="s">
        <v>1270</v>
      </c>
      <c r="D1204">
        <v>100.042412</v>
      </c>
      <c r="E1204">
        <v>152</v>
      </c>
      <c r="F1204">
        <v>225.39570599999999</v>
      </c>
      <c r="G1204">
        <v>98.666702000000001</v>
      </c>
      <c r="H1204" t="str">
        <f t="shared" si="92"/>
        <v>03</v>
      </c>
      <c r="I1204" t="str">
        <f t="shared" si="93"/>
        <v>20</v>
      </c>
      <c r="J1204" t="str">
        <f t="shared" si="94"/>
        <v>11</v>
      </c>
      <c r="K1204">
        <f t="shared" si="95"/>
        <v>12011</v>
      </c>
      <c r="L1204" s="11">
        <f t="shared" si="96"/>
        <v>1202</v>
      </c>
    </row>
    <row r="1205" spans="1:12" x14ac:dyDescent="0.35">
      <c r="A1205" t="s">
        <v>66</v>
      </c>
      <c r="B1205" t="s">
        <v>67</v>
      </c>
      <c r="C1205" t="s">
        <v>1271</v>
      </c>
      <c r="D1205">
        <v>100.039185</v>
      </c>
      <c r="E1205">
        <v>152</v>
      </c>
      <c r="F1205">
        <v>225.76109299999999</v>
      </c>
      <c r="G1205">
        <v>98.666702000000001</v>
      </c>
      <c r="H1205" t="str">
        <f t="shared" si="92"/>
        <v>03</v>
      </c>
      <c r="I1205" t="str">
        <f t="shared" si="93"/>
        <v>20</v>
      </c>
      <c r="J1205" t="str">
        <f t="shared" si="94"/>
        <v>12</v>
      </c>
      <c r="K1205">
        <f t="shared" si="95"/>
        <v>12012</v>
      </c>
      <c r="L1205" s="11">
        <f t="shared" si="96"/>
        <v>1203</v>
      </c>
    </row>
    <row r="1206" spans="1:12" x14ac:dyDescent="0.35">
      <c r="A1206" t="s">
        <v>66</v>
      </c>
      <c r="B1206" t="s">
        <v>67</v>
      </c>
      <c r="C1206" t="s">
        <v>1272</v>
      </c>
      <c r="D1206">
        <v>100.038872</v>
      </c>
      <c r="E1206">
        <v>152</v>
      </c>
      <c r="F1206">
        <v>226.080307</v>
      </c>
      <c r="G1206">
        <v>98.666702000000001</v>
      </c>
      <c r="H1206" t="str">
        <f t="shared" si="92"/>
        <v>03</v>
      </c>
      <c r="I1206" t="str">
        <f t="shared" si="93"/>
        <v>20</v>
      </c>
      <c r="J1206" t="str">
        <f t="shared" si="94"/>
        <v>13</v>
      </c>
      <c r="K1206">
        <f t="shared" si="95"/>
        <v>12013</v>
      </c>
      <c r="L1206" s="11">
        <f t="shared" si="96"/>
        <v>1204</v>
      </c>
    </row>
    <row r="1207" spans="1:12" x14ac:dyDescent="0.35">
      <c r="A1207" t="s">
        <v>66</v>
      </c>
      <c r="B1207" t="s">
        <v>67</v>
      </c>
      <c r="C1207" t="s">
        <v>1273</v>
      </c>
      <c r="D1207">
        <v>100.048912</v>
      </c>
      <c r="E1207">
        <v>152</v>
      </c>
      <c r="F1207">
        <v>226.307434</v>
      </c>
      <c r="G1207">
        <v>98.666702000000001</v>
      </c>
      <c r="H1207" t="str">
        <f t="shared" si="92"/>
        <v>03</v>
      </c>
      <c r="I1207" t="str">
        <f t="shared" si="93"/>
        <v>20</v>
      </c>
      <c r="J1207" t="str">
        <f t="shared" si="94"/>
        <v>14</v>
      </c>
      <c r="K1207">
        <f t="shared" si="95"/>
        <v>12014</v>
      </c>
      <c r="L1207" s="11">
        <f t="shared" si="96"/>
        <v>1205</v>
      </c>
    </row>
    <row r="1208" spans="1:12" x14ac:dyDescent="0.35">
      <c r="A1208" t="s">
        <v>66</v>
      </c>
      <c r="B1208" t="s">
        <v>67</v>
      </c>
      <c r="C1208" t="s">
        <v>1274</v>
      </c>
      <c r="D1208">
        <v>100.070168</v>
      </c>
      <c r="E1208">
        <v>152</v>
      </c>
      <c r="F1208">
        <v>226.45120199999999</v>
      </c>
      <c r="G1208">
        <v>98.666702000000001</v>
      </c>
      <c r="H1208" t="str">
        <f t="shared" si="92"/>
        <v>03</v>
      </c>
      <c r="I1208" t="str">
        <f t="shared" si="93"/>
        <v>20</v>
      </c>
      <c r="J1208" t="str">
        <f t="shared" si="94"/>
        <v>15</v>
      </c>
      <c r="K1208">
        <f t="shared" si="95"/>
        <v>12015</v>
      </c>
      <c r="L1208" s="11">
        <f t="shared" si="96"/>
        <v>1206</v>
      </c>
    </row>
    <row r="1209" spans="1:12" x14ac:dyDescent="0.35">
      <c r="A1209" t="s">
        <v>66</v>
      </c>
      <c r="B1209" t="s">
        <v>67</v>
      </c>
      <c r="C1209" t="s">
        <v>1275</v>
      </c>
      <c r="D1209">
        <v>100.08271000000001</v>
      </c>
      <c r="E1209">
        <v>152</v>
      </c>
      <c r="F1209">
        <v>226.69570899999999</v>
      </c>
      <c r="G1209">
        <v>98.666702000000001</v>
      </c>
      <c r="H1209" t="str">
        <f t="shared" si="92"/>
        <v>03</v>
      </c>
      <c r="I1209" t="str">
        <f t="shared" si="93"/>
        <v>20</v>
      </c>
      <c r="J1209" t="str">
        <f t="shared" si="94"/>
        <v>16</v>
      </c>
      <c r="K1209">
        <f t="shared" si="95"/>
        <v>12016</v>
      </c>
      <c r="L1209" s="11">
        <f t="shared" si="96"/>
        <v>1207</v>
      </c>
    </row>
    <row r="1210" spans="1:12" x14ac:dyDescent="0.35">
      <c r="A1210" t="s">
        <v>66</v>
      </c>
      <c r="B1210" t="s">
        <v>67</v>
      </c>
      <c r="C1210" t="s">
        <v>1276</v>
      </c>
      <c r="D1210">
        <v>100.099678</v>
      </c>
      <c r="E1210">
        <v>152</v>
      </c>
      <c r="F1210">
        <v>226.90834000000001</v>
      </c>
      <c r="G1210">
        <v>98.666702000000001</v>
      </c>
      <c r="H1210" t="str">
        <f t="shared" si="92"/>
        <v>03</v>
      </c>
      <c r="I1210" t="str">
        <f t="shared" si="93"/>
        <v>20</v>
      </c>
      <c r="J1210" t="str">
        <f t="shared" si="94"/>
        <v>17</v>
      </c>
      <c r="K1210">
        <f t="shared" si="95"/>
        <v>12017</v>
      </c>
      <c r="L1210" s="11">
        <f t="shared" si="96"/>
        <v>1208</v>
      </c>
    </row>
    <row r="1211" spans="1:12" x14ac:dyDescent="0.35">
      <c r="A1211" t="s">
        <v>66</v>
      </c>
      <c r="B1211" t="s">
        <v>67</v>
      </c>
      <c r="C1211" t="s">
        <v>1277</v>
      </c>
      <c r="D1211">
        <v>100.10208900000001</v>
      </c>
      <c r="E1211">
        <v>152</v>
      </c>
      <c r="F1211">
        <v>227.33201600000001</v>
      </c>
      <c r="G1211">
        <v>98.666702000000001</v>
      </c>
      <c r="H1211" t="str">
        <f t="shared" si="92"/>
        <v>03</v>
      </c>
      <c r="I1211" t="str">
        <f t="shared" si="93"/>
        <v>20</v>
      </c>
      <c r="J1211" t="str">
        <f t="shared" si="94"/>
        <v>18</v>
      </c>
      <c r="K1211">
        <f t="shared" si="95"/>
        <v>12018</v>
      </c>
      <c r="L1211" s="11">
        <f t="shared" si="96"/>
        <v>1209</v>
      </c>
    </row>
    <row r="1212" spans="1:12" x14ac:dyDescent="0.35">
      <c r="A1212" t="s">
        <v>66</v>
      </c>
      <c r="B1212" t="s">
        <v>67</v>
      </c>
      <c r="C1212" t="s">
        <v>1278</v>
      </c>
      <c r="D1212">
        <v>100.096405</v>
      </c>
      <c r="E1212">
        <v>152</v>
      </c>
      <c r="F1212">
        <v>227.783478</v>
      </c>
      <c r="G1212">
        <v>98.666702000000001</v>
      </c>
      <c r="H1212" t="str">
        <f t="shared" si="92"/>
        <v>03</v>
      </c>
      <c r="I1212" t="str">
        <f t="shared" si="93"/>
        <v>20</v>
      </c>
      <c r="J1212" t="str">
        <f t="shared" si="94"/>
        <v>19</v>
      </c>
      <c r="K1212">
        <f t="shared" si="95"/>
        <v>12019</v>
      </c>
      <c r="L1212" s="11">
        <f t="shared" si="96"/>
        <v>1210</v>
      </c>
    </row>
    <row r="1213" spans="1:12" x14ac:dyDescent="0.35">
      <c r="A1213" t="s">
        <v>66</v>
      </c>
      <c r="B1213" t="s">
        <v>67</v>
      </c>
      <c r="C1213" t="s">
        <v>1279</v>
      </c>
      <c r="D1213">
        <v>100.08596</v>
      </c>
      <c r="E1213">
        <v>152</v>
      </c>
      <c r="F1213">
        <v>228.28071600000001</v>
      </c>
      <c r="G1213">
        <v>98.666702000000001</v>
      </c>
      <c r="H1213" t="str">
        <f t="shared" si="92"/>
        <v>03</v>
      </c>
      <c r="I1213" t="str">
        <f t="shared" si="93"/>
        <v>20</v>
      </c>
      <c r="J1213" t="str">
        <f t="shared" si="94"/>
        <v>20</v>
      </c>
      <c r="K1213">
        <f t="shared" si="95"/>
        <v>12020</v>
      </c>
      <c r="L1213" s="11">
        <f t="shared" si="96"/>
        <v>1211</v>
      </c>
    </row>
    <row r="1214" spans="1:12" x14ac:dyDescent="0.35">
      <c r="A1214" t="s">
        <v>66</v>
      </c>
      <c r="B1214" t="s">
        <v>67</v>
      </c>
      <c r="C1214" t="s">
        <v>1280</v>
      </c>
      <c r="D1214">
        <v>100.05777</v>
      </c>
      <c r="E1214">
        <v>152</v>
      </c>
      <c r="F1214">
        <v>228.84973099999999</v>
      </c>
      <c r="G1214">
        <v>98.666702000000001</v>
      </c>
      <c r="H1214" t="str">
        <f t="shared" si="92"/>
        <v>03</v>
      </c>
      <c r="I1214" t="str">
        <f t="shared" si="93"/>
        <v>20</v>
      </c>
      <c r="J1214" t="str">
        <f t="shared" si="94"/>
        <v>21</v>
      </c>
      <c r="K1214">
        <f t="shared" si="95"/>
        <v>12021</v>
      </c>
      <c r="L1214" s="11">
        <f t="shared" si="96"/>
        <v>1212</v>
      </c>
    </row>
    <row r="1215" spans="1:12" x14ac:dyDescent="0.35">
      <c r="A1215" t="s">
        <v>66</v>
      </c>
      <c r="B1215" t="s">
        <v>67</v>
      </c>
      <c r="C1215" t="s">
        <v>1281</v>
      </c>
      <c r="D1215">
        <v>100.042404</v>
      </c>
      <c r="E1215">
        <v>152</v>
      </c>
      <c r="F1215">
        <v>229.209183</v>
      </c>
      <c r="G1215">
        <v>98.666702000000001</v>
      </c>
      <c r="H1215" t="str">
        <f t="shared" si="92"/>
        <v>03</v>
      </c>
      <c r="I1215" t="str">
        <f t="shared" si="93"/>
        <v>20</v>
      </c>
      <c r="J1215" t="str">
        <f t="shared" si="94"/>
        <v>22</v>
      </c>
      <c r="K1215">
        <f t="shared" si="95"/>
        <v>12022</v>
      </c>
      <c r="L1215" s="11">
        <f t="shared" si="96"/>
        <v>1213</v>
      </c>
    </row>
    <row r="1216" spans="1:12" x14ac:dyDescent="0.35">
      <c r="A1216" t="s">
        <v>66</v>
      </c>
      <c r="B1216" t="s">
        <v>67</v>
      </c>
      <c r="C1216" t="s">
        <v>1282</v>
      </c>
      <c r="D1216">
        <v>100.023338</v>
      </c>
      <c r="E1216">
        <v>152</v>
      </c>
      <c r="F1216">
        <v>229.533646</v>
      </c>
      <c r="G1216">
        <v>98.666702000000001</v>
      </c>
      <c r="H1216" t="str">
        <f t="shared" si="92"/>
        <v>03</v>
      </c>
      <c r="I1216" t="str">
        <f t="shared" si="93"/>
        <v>20</v>
      </c>
      <c r="J1216" t="str">
        <f t="shared" si="94"/>
        <v>23</v>
      </c>
      <c r="K1216">
        <f t="shared" si="95"/>
        <v>12023</v>
      </c>
      <c r="L1216" s="11">
        <f t="shared" si="96"/>
        <v>1214</v>
      </c>
    </row>
    <row r="1217" spans="1:12" x14ac:dyDescent="0.35">
      <c r="A1217" t="s">
        <v>66</v>
      </c>
      <c r="B1217" t="s">
        <v>67</v>
      </c>
      <c r="C1217" t="s">
        <v>1283</v>
      </c>
      <c r="D1217">
        <v>100.01512099999999</v>
      </c>
      <c r="E1217">
        <v>152</v>
      </c>
      <c r="F1217">
        <v>229.799622</v>
      </c>
      <c r="G1217">
        <v>98.666702000000001</v>
      </c>
      <c r="H1217" t="str">
        <f t="shared" si="92"/>
        <v>03</v>
      </c>
      <c r="I1217" t="str">
        <f t="shared" si="93"/>
        <v>20</v>
      </c>
      <c r="J1217" t="str">
        <f t="shared" si="94"/>
        <v>24</v>
      </c>
      <c r="K1217">
        <f t="shared" si="95"/>
        <v>12024</v>
      </c>
      <c r="L1217" s="11">
        <f t="shared" si="96"/>
        <v>1215</v>
      </c>
    </row>
    <row r="1218" spans="1:12" x14ac:dyDescent="0.35">
      <c r="A1218" t="s">
        <v>66</v>
      </c>
      <c r="B1218" t="s">
        <v>67</v>
      </c>
      <c r="C1218" t="s">
        <v>1284</v>
      </c>
      <c r="D1218">
        <v>100.017944</v>
      </c>
      <c r="E1218">
        <v>152</v>
      </c>
      <c r="F1218">
        <v>229.874863</v>
      </c>
      <c r="G1218">
        <v>98.666702000000001</v>
      </c>
      <c r="H1218" t="str">
        <f t="shared" ref="H1218:H1281" si="97">LEFT(C1218,2)</f>
        <v>03</v>
      </c>
      <c r="I1218" t="str">
        <f t="shared" ref="I1218:I1281" si="98">MID(C1218,4,2)</f>
        <v>20</v>
      </c>
      <c r="J1218" t="str">
        <f t="shared" ref="J1218:J1281" si="99">MID(C1218,7,2)</f>
        <v>25</v>
      </c>
      <c r="K1218">
        <f t="shared" si="95"/>
        <v>12025</v>
      </c>
      <c r="L1218" s="11">
        <f t="shared" si="96"/>
        <v>1216</v>
      </c>
    </row>
    <row r="1219" spans="1:12" x14ac:dyDescent="0.35">
      <c r="A1219" t="s">
        <v>66</v>
      </c>
      <c r="B1219" t="s">
        <v>67</v>
      </c>
      <c r="C1219" t="s">
        <v>1285</v>
      </c>
      <c r="D1219">
        <v>100.01561700000001</v>
      </c>
      <c r="E1219">
        <v>152</v>
      </c>
      <c r="F1219">
        <v>230.07333399999999</v>
      </c>
      <c r="G1219">
        <v>98.666702000000001</v>
      </c>
      <c r="H1219" t="str">
        <f t="shared" si="97"/>
        <v>03</v>
      </c>
      <c r="I1219" t="str">
        <f t="shared" si="98"/>
        <v>20</v>
      </c>
      <c r="J1219" t="str">
        <f t="shared" si="99"/>
        <v>26</v>
      </c>
      <c r="K1219">
        <f t="shared" ref="K1219:K1282" si="100">J1219+I1219*60+H1219*60*60</f>
        <v>12026</v>
      </c>
      <c r="L1219" s="11">
        <f t="shared" si="96"/>
        <v>1217</v>
      </c>
    </row>
    <row r="1220" spans="1:12" x14ac:dyDescent="0.35">
      <c r="A1220" t="s">
        <v>66</v>
      </c>
      <c r="B1220" t="s">
        <v>67</v>
      </c>
      <c r="C1220" t="s">
        <v>1286</v>
      </c>
      <c r="D1220">
        <v>100.018372</v>
      </c>
      <c r="E1220">
        <v>152</v>
      </c>
      <c r="F1220">
        <v>230.209396</v>
      </c>
      <c r="G1220">
        <v>98.666702000000001</v>
      </c>
      <c r="H1220" t="str">
        <f t="shared" si="97"/>
        <v>03</v>
      </c>
      <c r="I1220" t="str">
        <f t="shared" si="98"/>
        <v>20</v>
      </c>
      <c r="J1220" t="str">
        <f t="shared" si="99"/>
        <v>27</v>
      </c>
      <c r="K1220">
        <f t="shared" si="100"/>
        <v>12027</v>
      </c>
      <c r="L1220" s="11">
        <f t="shared" si="96"/>
        <v>1218</v>
      </c>
    </row>
    <row r="1221" spans="1:12" x14ac:dyDescent="0.35">
      <c r="A1221" t="s">
        <v>66</v>
      </c>
      <c r="B1221" t="s">
        <v>67</v>
      </c>
      <c r="C1221" t="s">
        <v>1287</v>
      </c>
      <c r="D1221">
        <v>100.02190400000001</v>
      </c>
      <c r="E1221">
        <v>152</v>
      </c>
      <c r="F1221">
        <v>230.35116600000001</v>
      </c>
      <c r="G1221">
        <v>98.666702000000001</v>
      </c>
      <c r="H1221" t="str">
        <f t="shared" si="97"/>
        <v>03</v>
      </c>
      <c r="I1221" t="str">
        <f t="shared" si="98"/>
        <v>20</v>
      </c>
      <c r="J1221" t="str">
        <f t="shared" si="99"/>
        <v>28</v>
      </c>
      <c r="K1221">
        <f t="shared" si="100"/>
        <v>12028</v>
      </c>
      <c r="L1221" s="11">
        <f t="shared" si="96"/>
        <v>1219</v>
      </c>
    </row>
    <row r="1222" spans="1:12" x14ac:dyDescent="0.35">
      <c r="A1222" t="s">
        <v>66</v>
      </c>
      <c r="B1222" t="s">
        <v>67</v>
      </c>
      <c r="C1222" t="s">
        <v>1288</v>
      </c>
      <c r="D1222">
        <v>100.01503</v>
      </c>
      <c r="E1222">
        <v>152</v>
      </c>
      <c r="F1222">
        <v>230.647797</v>
      </c>
      <c r="G1222">
        <v>98.666702000000001</v>
      </c>
      <c r="H1222" t="str">
        <f t="shared" si="97"/>
        <v>03</v>
      </c>
      <c r="I1222" t="str">
        <f t="shared" si="98"/>
        <v>20</v>
      </c>
      <c r="J1222" t="str">
        <f t="shared" si="99"/>
        <v>29</v>
      </c>
      <c r="K1222">
        <f t="shared" si="100"/>
        <v>12029</v>
      </c>
      <c r="L1222" s="11">
        <f t="shared" si="96"/>
        <v>1220</v>
      </c>
    </row>
    <row r="1223" spans="1:12" x14ac:dyDescent="0.35">
      <c r="A1223" t="s">
        <v>66</v>
      </c>
      <c r="B1223" t="s">
        <v>67</v>
      </c>
      <c r="C1223" t="s">
        <v>1289</v>
      </c>
      <c r="D1223">
        <v>100.01107</v>
      </c>
      <c r="E1223">
        <v>152</v>
      </c>
      <c r="F1223">
        <v>230.79904199999999</v>
      </c>
      <c r="G1223">
        <v>98.666702000000001</v>
      </c>
      <c r="H1223" t="str">
        <f t="shared" si="97"/>
        <v>03</v>
      </c>
      <c r="I1223" t="str">
        <f t="shared" si="98"/>
        <v>20</v>
      </c>
      <c r="J1223" t="str">
        <f t="shared" si="99"/>
        <v>30</v>
      </c>
      <c r="K1223">
        <f t="shared" si="100"/>
        <v>12030</v>
      </c>
      <c r="L1223" s="11">
        <f t="shared" si="96"/>
        <v>1221</v>
      </c>
    </row>
    <row r="1224" spans="1:12" x14ac:dyDescent="0.35">
      <c r="A1224" t="s">
        <v>66</v>
      </c>
      <c r="B1224" t="s">
        <v>67</v>
      </c>
      <c r="C1224" t="s">
        <v>1290</v>
      </c>
      <c r="D1224">
        <v>100.002487</v>
      </c>
      <c r="E1224">
        <v>152</v>
      </c>
      <c r="F1224">
        <v>231.00756799999999</v>
      </c>
      <c r="G1224">
        <v>98.666702000000001</v>
      </c>
      <c r="H1224" t="str">
        <f t="shared" si="97"/>
        <v>03</v>
      </c>
      <c r="I1224" t="str">
        <f t="shared" si="98"/>
        <v>20</v>
      </c>
      <c r="J1224" t="str">
        <f t="shared" si="99"/>
        <v>31</v>
      </c>
      <c r="K1224">
        <f t="shared" si="100"/>
        <v>12031</v>
      </c>
      <c r="L1224" s="11">
        <f t="shared" si="96"/>
        <v>1222</v>
      </c>
    </row>
    <row r="1225" spans="1:12" x14ac:dyDescent="0.35">
      <c r="A1225" t="s">
        <v>66</v>
      </c>
      <c r="B1225" t="s">
        <v>67</v>
      </c>
      <c r="C1225" t="s">
        <v>1291</v>
      </c>
      <c r="D1225">
        <v>99.996764999999996</v>
      </c>
      <c r="E1225">
        <v>152</v>
      </c>
      <c r="F1225">
        <v>231.215363</v>
      </c>
      <c r="G1225">
        <v>98.666702000000001</v>
      </c>
      <c r="H1225" t="str">
        <f t="shared" si="97"/>
        <v>03</v>
      </c>
      <c r="I1225" t="str">
        <f t="shared" si="98"/>
        <v>20</v>
      </c>
      <c r="J1225" t="str">
        <f t="shared" si="99"/>
        <v>32</v>
      </c>
      <c r="K1225">
        <f t="shared" si="100"/>
        <v>12032</v>
      </c>
      <c r="L1225" s="11">
        <f t="shared" si="96"/>
        <v>1223</v>
      </c>
    </row>
    <row r="1226" spans="1:12" x14ac:dyDescent="0.35">
      <c r="A1226" t="s">
        <v>66</v>
      </c>
      <c r="B1226" t="s">
        <v>67</v>
      </c>
      <c r="C1226" t="s">
        <v>1292</v>
      </c>
      <c r="D1226">
        <v>99.987564000000006</v>
      </c>
      <c r="E1226">
        <v>152</v>
      </c>
      <c r="F1226">
        <v>231.39407299999999</v>
      </c>
      <c r="G1226">
        <v>98.666702000000001</v>
      </c>
      <c r="H1226" t="str">
        <f t="shared" si="97"/>
        <v>03</v>
      </c>
      <c r="I1226" t="str">
        <f t="shared" si="98"/>
        <v>20</v>
      </c>
      <c r="J1226" t="str">
        <f t="shared" si="99"/>
        <v>33</v>
      </c>
      <c r="K1226">
        <f t="shared" si="100"/>
        <v>12033</v>
      </c>
      <c r="L1226" s="11">
        <f t="shared" si="96"/>
        <v>1224</v>
      </c>
    </row>
    <row r="1227" spans="1:12" x14ac:dyDescent="0.35">
      <c r="A1227" t="s">
        <v>66</v>
      </c>
      <c r="B1227" t="s">
        <v>67</v>
      </c>
      <c r="C1227" t="s">
        <v>1293</v>
      </c>
      <c r="D1227">
        <v>99.987305000000006</v>
      </c>
      <c r="E1227">
        <v>152</v>
      </c>
      <c r="F1227">
        <v>231.56840500000001</v>
      </c>
      <c r="G1227">
        <v>98.666702000000001</v>
      </c>
      <c r="H1227" t="str">
        <f t="shared" si="97"/>
        <v>03</v>
      </c>
      <c r="I1227" t="str">
        <f t="shared" si="98"/>
        <v>20</v>
      </c>
      <c r="J1227" t="str">
        <f t="shared" si="99"/>
        <v>34</v>
      </c>
      <c r="K1227">
        <f t="shared" si="100"/>
        <v>12034</v>
      </c>
      <c r="L1227" s="11">
        <f t="shared" si="96"/>
        <v>1225</v>
      </c>
    </row>
    <row r="1228" spans="1:12" x14ac:dyDescent="0.35">
      <c r="A1228" t="s">
        <v>66</v>
      </c>
      <c r="B1228" t="s">
        <v>67</v>
      </c>
      <c r="C1228" t="s">
        <v>1294</v>
      </c>
      <c r="D1228">
        <v>99.986885000000001</v>
      </c>
      <c r="E1228">
        <v>152</v>
      </c>
      <c r="F1228">
        <v>231.694107</v>
      </c>
      <c r="G1228">
        <v>98.666702000000001</v>
      </c>
      <c r="H1228" t="str">
        <f t="shared" si="97"/>
        <v>03</v>
      </c>
      <c r="I1228" t="str">
        <f t="shared" si="98"/>
        <v>20</v>
      </c>
      <c r="J1228" t="str">
        <f t="shared" si="99"/>
        <v>35</v>
      </c>
      <c r="K1228">
        <f t="shared" si="100"/>
        <v>12035</v>
      </c>
      <c r="L1228" s="11">
        <f t="shared" si="96"/>
        <v>1226</v>
      </c>
    </row>
    <row r="1229" spans="1:12" x14ac:dyDescent="0.35">
      <c r="A1229" t="s">
        <v>66</v>
      </c>
      <c r="B1229" t="s">
        <v>67</v>
      </c>
      <c r="C1229" t="s">
        <v>1295</v>
      </c>
      <c r="D1229">
        <v>99.992988999999994</v>
      </c>
      <c r="E1229">
        <v>152</v>
      </c>
      <c r="F1229">
        <v>231.85226399999999</v>
      </c>
      <c r="G1229">
        <v>98.666702000000001</v>
      </c>
      <c r="H1229" t="str">
        <f t="shared" si="97"/>
        <v>03</v>
      </c>
      <c r="I1229" t="str">
        <f t="shared" si="98"/>
        <v>20</v>
      </c>
      <c r="J1229" t="str">
        <f t="shared" si="99"/>
        <v>36</v>
      </c>
      <c r="K1229">
        <f t="shared" si="100"/>
        <v>12036</v>
      </c>
      <c r="L1229" s="11">
        <f t="shared" si="96"/>
        <v>1227</v>
      </c>
    </row>
    <row r="1230" spans="1:12" x14ac:dyDescent="0.35">
      <c r="A1230" t="s">
        <v>66</v>
      </c>
      <c r="B1230" t="s">
        <v>67</v>
      </c>
      <c r="C1230" t="s">
        <v>1296</v>
      </c>
      <c r="D1230">
        <v>99.998428000000004</v>
      </c>
      <c r="E1230">
        <v>152</v>
      </c>
      <c r="F1230">
        <v>231.99856600000001</v>
      </c>
      <c r="G1230">
        <v>98.666702000000001</v>
      </c>
      <c r="H1230" t="str">
        <f t="shared" si="97"/>
        <v>03</v>
      </c>
      <c r="I1230" t="str">
        <f t="shared" si="98"/>
        <v>20</v>
      </c>
      <c r="J1230" t="str">
        <f t="shared" si="99"/>
        <v>37</v>
      </c>
      <c r="K1230">
        <f t="shared" si="100"/>
        <v>12037</v>
      </c>
      <c r="L1230" s="11">
        <f t="shared" si="96"/>
        <v>1228</v>
      </c>
    </row>
    <row r="1231" spans="1:12" x14ac:dyDescent="0.35">
      <c r="A1231" t="s">
        <v>66</v>
      </c>
      <c r="B1231" t="s">
        <v>67</v>
      </c>
      <c r="C1231" t="s">
        <v>1297</v>
      </c>
      <c r="D1231">
        <v>100.018051</v>
      </c>
      <c r="E1231">
        <v>152</v>
      </c>
      <c r="F1231">
        <v>232.03852800000001</v>
      </c>
      <c r="G1231">
        <v>98.666702000000001</v>
      </c>
      <c r="H1231" t="str">
        <f t="shared" si="97"/>
        <v>03</v>
      </c>
      <c r="I1231" t="str">
        <f t="shared" si="98"/>
        <v>20</v>
      </c>
      <c r="J1231" t="str">
        <f t="shared" si="99"/>
        <v>38</v>
      </c>
      <c r="K1231">
        <f t="shared" si="100"/>
        <v>12038</v>
      </c>
      <c r="L1231" s="11">
        <f t="shared" si="96"/>
        <v>1229</v>
      </c>
    </row>
    <row r="1232" spans="1:12" x14ac:dyDescent="0.35">
      <c r="A1232" t="s">
        <v>66</v>
      </c>
      <c r="B1232" t="s">
        <v>67</v>
      </c>
      <c r="C1232" t="s">
        <v>1298</v>
      </c>
      <c r="D1232">
        <v>100.033554</v>
      </c>
      <c r="E1232">
        <v>152</v>
      </c>
      <c r="F1232">
        <v>232.12870799999999</v>
      </c>
      <c r="G1232">
        <v>98.666702000000001</v>
      </c>
      <c r="H1232" t="str">
        <f t="shared" si="97"/>
        <v>03</v>
      </c>
      <c r="I1232" t="str">
        <f t="shared" si="98"/>
        <v>20</v>
      </c>
      <c r="J1232" t="str">
        <f t="shared" si="99"/>
        <v>39</v>
      </c>
      <c r="K1232">
        <f t="shared" si="100"/>
        <v>12039</v>
      </c>
      <c r="L1232" s="11">
        <f t="shared" si="96"/>
        <v>1230</v>
      </c>
    </row>
    <row r="1233" spans="1:12" x14ac:dyDescent="0.35">
      <c r="A1233" t="s">
        <v>66</v>
      </c>
      <c r="B1233" t="s">
        <v>67</v>
      </c>
      <c r="C1233" t="s">
        <v>1299</v>
      </c>
      <c r="D1233">
        <v>100.056389</v>
      </c>
      <c r="E1233">
        <v>152</v>
      </c>
      <c r="F1233">
        <v>232.20330799999999</v>
      </c>
      <c r="G1233">
        <v>98.666702000000001</v>
      </c>
      <c r="H1233" t="str">
        <f t="shared" si="97"/>
        <v>03</v>
      </c>
      <c r="I1233" t="str">
        <f t="shared" si="98"/>
        <v>20</v>
      </c>
      <c r="J1233" t="str">
        <f t="shared" si="99"/>
        <v>40</v>
      </c>
      <c r="K1233">
        <f t="shared" si="100"/>
        <v>12040</v>
      </c>
      <c r="L1233" s="11">
        <f t="shared" ref="L1233:L1296" si="101">K1233-$K$2</f>
        <v>1231</v>
      </c>
    </row>
    <row r="1234" spans="1:12" x14ac:dyDescent="0.35">
      <c r="A1234" t="s">
        <v>66</v>
      </c>
      <c r="B1234" t="s">
        <v>67</v>
      </c>
      <c r="C1234" t="s">
        <v>1300</v>
      </c>
      <c r="D1234">
        <v>100.074203</v>
      </c>
      <c r="E1234">
        <v>152</v>
      </c>
      <c r="F1234">
        <v>232.31208799999999</v>
      </c>
      <c r="G1234">
        <v>98.666702000000001</v>
      </c>
      <c r="H1234" t="str">
        <f t="shared" si="97"/>
        <v>03</v>
      </c>
      <c r="I1234" t="str">
        <f t="shared" si="98"/>
        <v>20</v>
      </c>
      <c r="J1234" t="str">
        <f t="shared" si="99"/>
        <v>41</v>
      </c>
      <c r="K1234">
        <f t="shared" si="100"/>
        <v>12041</v>
      </c>
      <c r="L1234" s="11">
        <f t="shared" si="101"/>
        <v>1232</v>
      </c>
    </row>
    <row r="1235" spans="1:12" x14ac:dyDescent="0.35">
      <c r="A1235" t="s">
        <v>66</v>
      </c>
      <c r="B1235" t="s">
        <v>67</v>
      </c>
      <c r="C1235" t="s">
        <v>1301</v>
      </c>
      <c r="D1235">
        <v>100.09234600000001</v>
      </c>
      <c r="E1235">
        <v>152</v>
      </c>
      <c r="F1235">
        <v>232.39378400000001</v>
      </c>
      <c r="G1235">
        <v>98.666702000000001</v>
      </c>
      <c r="H1235" t="str">
        <f t="shared" si="97"/>
        <v>03</v>
      </c>
      <c r="I1235" t="str">
        <f t="shared" si="98"/>
        <v>20</v>
      </c>
      <c r="J1235" t="str">
        <f t="shared" si="99"/>
        <v>42</v>
      </c>
      <c r="K1235">
        <f t="shared" si="100"/>
        <v>12042</v>
      </c>
      <c r="L1235" s="11">
        <f t="shared" si="101"/>
        <v>1233</v>
      </c>
    </row>
    <row r="1236" spans="1:12" x14ac:dyDescent="0.35">
      <c r="A1236" t="s">
        <v>66</v>
      </c>
      <c r="B1236" t="s">
        <v>67</v>
      </c>
      <c r="C1236" t="s">
        <v>1302</v>
      </c>
      <c r="D1236">
        <v>100.09530599999999</v>
      </c>
      <c r="E1236">
        <v>152</v>
      </c>
      <c r="F1236">
        <v>232.65216100000001</v>
      </c>
      <c r="G1236">
        <v>98.666702000000001</v>
      </c>
      <c r="H1236" t="str">
        <f t="shared" si="97"/>
        <v>03</v>
      </c>
      <c r="I1236" t="str">
        <f t="shared" si="98"/>
        <v>20</v>
      </c>
      <c r="J1236" t="str">
        <f t="shared" si="99"/>
        <v>43</v>
      </c>
      <c r="K1236">
        <f t="shared" si="100"/>
        <v>12043</v>
      </c>
      <c r="L1236" s="11">
        <f t="shared" si="101"/>
        <v>1234</v>
      </c>
    </row>
    <row r="1237" spans="1:12" x14ac:dyDescent="0.35">
      <c r="A1237" t="s">
        <v>66</v>
      </c>
      <c r="B1237" t="s">
        <v>67</v>
      </c>
      <c r="C1237" t="s">
        <v>1303</v>
      </c>
      <c r="D1237">
        <v>100.090157</v>
      </c>
      <c r="E1237">
        <v>152</v>
      </c>
      <c r="F1237">
        <v>233.05779999999999</v>
      </c>
      <c r="G1237">
        <v>98.666702000000001</v>
      </c>
      <c r="H1237" t="str">
        <f t="shared" si="97"/>
        <v>03</v>
      </c>
      <c r="I1237" t="str">
        <f t="shared" si="98"/>
        <v>20</v>
      </c>
      <c r="J1237" t="str">
        <f t="shared" si="99"/>
        <v>44</v>
      </c>
      <c r="K1237">
        <f t="shared" si="100"/>
        <v>12044</v>
      </c>
      <c r="L1237" s="11">
        <f t="shared" si="101"/>
        <v>1235</v>
      </c>
    </row>
    <row r="1238" spans="1:12" x14ac:dyDescent="0.35">
      <c r="A1238" t="s">
        <v>66</v>
      </c>
      <c r="B1238" t="s">
        <v>67</v>
      </c>
      <c r="C1238" t="s">
        <v>1304</v>
      </c>
      <c r="D1238">
        <v>100.078537</v>
      </c>
      <c r="E1238">
        <v>152</v>
      </c>
      <c r="F1238">
        <v>233.359802</v>
      </c>
      <c r="G1238">
        <v>98.666702000000001</v>
      </c>
      <c r="H1238" t="str">
        <f t="shared" si="97"/>
        <v>03</v>
      </c>
      <c r="I1238" t="str">
        <f t="shared" si="98"/>
        <v>20</v>
      </c>
      <c r="J1238" t="str">
        <f t="shared" si="99"/>
        <v>45</v>
      </c>
      <c r="K1238">
        <f t="shared" si="100"/>
        <v>12045</v>
      </c>
      <c r="L1238" s="11">
        <f t="shared" si="101"/>
        <v>1236</v>
      </c>
    </row>
    <row r="1239" spans="1:12" x14ac:dyDescent="0.35">
      <c r="A1239" t="s">
        <v>66</v>
      </c>
      <c r="B1239" t="s">
        <v>67</v>
      </c>
      <c r="C1239" t="s">
        <v>1305</v>
      </c>
      <c r="D1239">
        <v>100.06559</v>
      </c>
      <c r="E1239">
        <v>152</v>
      </c>
      <c r="F1239">
        <v>233.64044200000001</v>
      </c>
      <c r="G1239">
        <v>98.666702000000001</v>
      </c>
      <c r="H1239" t="str">
        <f t="shared" si="97"/>
        <v>03</v>
      </c>
      <c r="I1239" t="str">
        <f t="shared" si="98"/>
        <v>20</v>
      </c>
      <c r="J1239" t="str">
        <f t="shared" si="99"/>
        <v>46</v>
      </c>
      <c r="K1239">
        <f t="shared" si="100"/>
        <v>12046</v>
      </c>
      <c r="L1239" s="11">
        <f t="shared" si="101"/>
        <v>1237</v>
      </c>
    </row>
    <row r="1240" spans="1:12" x14ac:dyDescent="0.35">
      <c r="A1240" t="s">
        <v>66</v>
      </c>
      <c r="B1240" t="s">
        <v>67</v>
      </c>
      <c r="C1240" t="s">
        <v>1306</v>
      </c>
      <c r="D1240">
        <v>100.05358099999999</v>
      </c>
      <c r="E1240">
        <v>152</v>
      </c>
      <c r="F1240">
        <v>233.89318800000001</v>
      </c>
      <c r="G1240">
        <v>98.666702000000001</v>
      </c>
      <c r="H1240" t="str">
        <f t="shared" si="97"/>
        <v>03</v>
      </c>
      <c r="I1240" t="str">
        <f t="shared" si="98"/>
        <v>20</v>
      </c>
      <c r="J1240" t="str">
        <f t="shared" si="99"/>
        <v>47</v>
      </c>
      <c r="K1240">
        <f t="shared" si="100"/>
        <v>12047</v>
      </c>
      <c r="L1240" s="11">
        <f t="shared" si="101"/>
        <v>1238</v>
      </c>
    </row>
    <row r="1241" spans="1:12" x14ac:dyDescent="0.35">
      <c r="A1241" t="s">
        <v>66</v>
      </c>
      <c r="B1241" t="s">
        <v>67</v>
      </c>
      <c r="C1241" t="s">
        <v>1307</v>
      </c>
      <c r="D1241">
        <v>100.046944</v>
      </c>
      <c r="E1241">
        <v>152</v>
      </c>
      <c r="F1241">
        <v>234.088821</v>
      </c>
      <c r="G1241">
        <v>98.666702000000001</v>
      </c>
      <c r="H1241" t="str">
        <f t="shared" si="97"/>
        <v>03</v>
      </c>
      <c r="I1241" t="str">
        <f t="shared" si="98"/>
        <v>20</v>
      </c>
      <c r="J1241" t="str">
        <f t="shared" si="99"/>
        <v>48</v>
      </c>
      <c r="K1241">
        <f t="shared" si="100"/>
        <v>12048</v>
      </c>
      <c r="L1241" s="11">
        <f t="shared" si="101"/>
        <v>1239</v>
      </c>
    </row>
    <row r="1242" spans="1:12" x14ac:dyDescent="0.35">
      <c r="A1242" t="s">
        <v>66</v>
      </c>
      <c r="B1242" t="s">
        <v>67</v>
      </c>
      <c r="C1242" t="s">
        <v>1308</v>
      </c>
      <c r="D1242">
        <v>100.040886</v>
      </c>
      <c r="E1242">
        <v>152</v>
      </c>
      <c r="F1242">
        <v>234.19026199999999</v>
      </c>
      <c r="G1242">
        <v>98.666702000000001</v>
      </c>
      <c r="H1242" t="str">
        <f t="shared" si="97"/>
        <v>03</v>
      </c>
      <c r="I1242" t="str">
        <f t="shared" si="98"/>
        <v>20</v>
      </c>
      <c r="J1242" t="str">
        <f t="shared" si="99"/>
        <v>49</v>
      </c>
      <c r="K1242">
        <f t="shared" si="100"/>
        <v>12049</v>
      </c>
      <c r="L1242" s="11">
        <f t="shared" si="101"/>
        <v>1240</v>
      </c>
    </row>
    <row r="1243" spans="1:12" x14ac:dyDescent="0.35">
      <c r="A1243" t="s">
        <v>66</v>
      </c>
      <c r="B1243" t="s">
        <v>67</v>
      </c>
      <c r="C1243" t="s">
        <v>1309</v>
      </c>
      <c r="D1243">
        <v>100.046783</v>
      </c>
      <c r="E1243">
        <v>152</v>
      </c>
      <c r="F1243">
        <v>234.109512</v>
      </c>
      <c r="G1243">
        <v>98.666702000000001</v>
      </c>
      <c r="H1243" t="str">
        <f t="shared" si="97"/>
        <v>03</v>
      </c>
      <c r="I1243" t="str">
        <f t="shared" si="98"/>
        <v>20</v>
      </c>
      <c r="J1243" t="str">
        <f t="shared" si="99"/>
        <v>50</v>
      </c>
      <c r="K1243">
        <f t="shared" si="100"/>
        <v>12050</v>
      </c>
      <c r="L1243" s="11">
        <f t="shared" si="101"/>
        <v>1241</v>
      </c>
    </row>
    <row r="1244" spans="1:12" x14ac:dyDescent="0.35">
      <c r="A1244" t="s">
        <v>66</v>
      </c>
      <c r="B1244" t="s">
        <v>67</v>
      </c>
      <c r="C1244" t="s">
        <v>1310</v>
      </c>
      <c r="D1244">
        <v>100.050369</v>
      </c>
      <c r="E1244">
        <v>152</v>
      </c>
      <c r="F1244">
        <v>234.26348899999999</v>
      </c>
      <c r="G1244">
        <v>98.666702000000001</v>
      </c>
      <c r="H1244" t="str">
        <f t="shared" si="97"/>
        <v>03</v>
      </c>
      <c r="I1244" t="str">
        <f t="shared" si="98"/>
        <v>20</v>
      </c>
      <c r="J1244" t="str">
        <f t="shared" si="99"/>
        <v>51</v>
      </c>
      <c r="K1244">
        <f t="shared" si="100"/>
        <v>12051</v>
      </c>
      <c r="L1244" s="11">
        <f t="shared" si="101"/>
        <v>1242</v>
      </c>
    </row>
    <row r="1245" spans="1:12" x14ac:dyDescent="0.35">
      <c r="A1245" t="s">
        <v>66</v>
      </c>
      <c r="B1245" t="s">
        <v>67</v>
      </c>
      <c r="C1245" t="s">
        <v>1311</v>
      </c>
      <c r="D1245">
        <v>100.05191000000001</v>
      </c>
      <c r="E1245">
        <v>152</v>
      </c>
      <c r="F1245">
        <v>234.39614900000001</v>
      </c>
      <c r="G1245">
        <v>98.666702000000001</v>
      </c>
      <c r="H1245" t="str">
        <f t="shared" si="97"/>
        <v>03</v>
      </c>
      <c r="I1245" t="str">
        <f t="shared" si="98"/>
        <v>20</v>
      </c>
      <c r="J1245" t="str">
        <f t="shared" si="99"/>
        <v>52</v>
      </c>
      <c r="K1245">
        <f t="shared" si="100"/>
        <v>12052</v>
      </c>
      <c r="L1245" s="11">
        <f t="shared" si="101"/>
        <v>1243</v>
      </c>
    </row>
    <row r="1246" spans="1:12" x14ac:dyDescent="0.35">
      <c r="A1246" t="s">
        <v>66</v>
      </c>
      <c r="B1246" t="s">
        <v>67</v>
      </c>
      <c r="C1246" t="s">
        <v>1312</v>
      </c>
      <c r="D1246">
        <v>100.054619</v>
      </c>
      <c r="E1246">
        <v>152</v>
      </c>
      <c r="F1246">
        <v>234.54684399999999</v>
      </c>
      <c r="G1246">
        <v>98.666702000000001</v>
      </c>
      <c r="H1246" t="str">
        <f t="shared" si="97"/>
        <v>03</v>
      </c>
      <c r="I1246" t="str">
        <f t="shared" si="98"/>
        <v>20</v>
      </c>
      <c r="J1246" t="str">
        <f t="shared" si="99"/>
        <v>53</v>
      </c>
      <c r="K1246">
        <f t="shared" si="100"/>
        <v>12053</v>
      </c>
      <c r="L1246" s="11">
        <f t="shared" si="101"/>
        <v>1244</v>
      </c>
    </row>
    <row r="1247" spans="1:12" x14ac:dyDescent="0.35">
      <c r="A1247" t="s">
        <v>66</v>
      </c>
      <c r="B1247" t="s">
        <v>67</v>
      </c>
      <c r="C1247" t="s">
        <v>1313</v>
      </c>
      <c r="D1247">
        <v>100.05677</v>
      </c>
      <c r="E1247">
        <v>152</v>
      </c>
      <c r="F1247">
        <v>234.60206600000001</v>
      </c>
      <c r="G1247">
        <v>98.666702000000001</v>
      </c>
      <c r="H1247" t="str">
        <f t="shared" si="97"/>
        <v>03</v>
      </c>
      <c r="I1247" t="str">
        <f t="shared" si="98"/>
        <v>20</v>
      </c>
      <c r="J1247" t="str">
        <f t="shared" si="99"/>
        <v>54</v>
      </c>
      <c r="K1247">
        <f t="shared" si="100"/>
        <v>12054</v>
      </c>
      <c r="L1247" s="11">
        <f t="shared" si="101"/>
        <v>1245</v>
      </c>
    </row>
    <row r="1248" spans="1:12" x14ac:dyDescent="0.35">
      <c r="A1248" t="s">
        <v>66</v>
      </c>
      <c r="B1248" t="s">
        <v>67</v>
      </c>
      <c r="C1248" t="s">
        <v>1314</v>
      </c>
      <c r="D1248">
        <v>100.055984</v>
      </c>
      <c r="E1248">
        <v>152</v>
      </c>
      <c r="F1248">
        <v>234.79852299999999</v>
      </c>
      <c r="G1248">
        <v>98.666702000000001</v>
      </c>
      <c r="H1248" t="str">
        <f t="shared" si="97"/>
        <v>03</v>
      </c>
      <c r="I1248" t="str">
        <f t="shared" si="98"/>
        <v>20</v>
      </c>
      <c r="J1248" t="str">
        <f t="shared" si="99"/>
        <v>55</v>
      </c>
      <c r="K1248">
        <f t="shared" si="100"/>
        <v>12055</v>
      </c>
      <c r="L1248" s="11">
        <f t="shared" si="101"/>
        <v>1246</v>
      </c>
    </row>
    <row r="1249" spans="1:12" x14ac:dyDescent="0.35">
      <c r="A1249" t="s">
        <v>66</v>
      </c>
      <c r="B1249" t="s">
        <v>67</v>
      </c>
      <c r="C1249" t="s">
        <v>1315</v>
      </c>
      <c r="D1249">
        <v>100.05154400000001</v>
      </c>
      <c r="E1249">
        <v>152</v>
      </c>
      <c r="F1249">
        <v>235.014893</v>
      </c>
      <c r="G1249">
        <v>98.666702000000001</v>
      </c>
      <c r="H1249" t="str">
        <f t="shared" si="97"/>
        <v>03</v>
      </c>
      <c r="I1249" t="str">
        <f t="shared" si="98"/>
        <v>20</v>
      </c>
      <c r="J1249" t="str">
        <f t="shared" si="99"/>
        <v>56</v>
      </c>
      <c r="K1249">
        <f t="shared" si="100"/>
        <v>12056</v>
      </c>
      <c r="L1249" s="11">
        <f t="shared" si="101"/>
        <v>1247</v>
      </c>
    </row>
    <row r="1250" spans="1:12" x14ac:dyDescent="0.35">
      <c r="A1250" t="s">
        <v>66</v>
      </c>
      <c r="B1250" t="s">
        <v>67</v>
      </c>
      <c r="C1250" t="s">
        <v>1316</v>
      </c>
      <c r="D1250">
        <v>100.044853</v>
      </c>
      <c r="E1250">
        <v>152</v>
      </c>
      <c r="F1250">
        <v>235.20066800000001</v>
      </c>
      <c r="G1250">
        <v>98.666702000000001</v>
      </c>
      <c r="H1250" t="str">
        <f t="shared" si="97"/>
        <v>03</v>
      </c>
      <c r="I1250" t="str">
        <f t="shared" si="98"/>
        <v>20</v>
      </c>
      <c r="J1250" t="str">
        <f t="shared" si="99"/>
        <v>57</v>
      </c>
      <c r="K1250">
        <f t="shared" si="100"/>
        <v>12057</v>
      </c>
      <c r="L1250" s="11">
        <f t="shared" si="101"/>
        <v>1248</v>
      </c>
    </row>
    <row r="1251" spans="1:12" x14ac:dyDescent="0.35">
      <c r="A1251" t="s">
        <v>66</v>
      </c>
      <c r="B1251" t="s">
        <v>67</v>
      </c>
      <c r="C1251" t="s">
        <v>1317</v>
      </c>
      <c r="D1251">
        <v>100.052048</v>
      </c>
      <c r="E1251">
        <v>152</v>
      </c>
      <c r="F1251">
        <v>235.165482</v>
      </c>
      <c r="G1251">
        <v>98.666702000000001</v>
      </c>
      <c r="H1251" t="str">
        <f t="shared" si="97"/>
        <v>03</v>
      </c>
      <c r="I1251" t="str">
        <f t="shared" si="98"/>
        <v>20</v>
      </c>
      <c r="J1251" t="str">
        <f t="shared" si="99"/>
        <v>58</v>
      </c>
      <c r="K1251">
        <f t="shared" si="100"/>
        <v>12058</v>
      </c>
      <c r="L1251" s="11">
        <f t="shared" si="101"/>
        <v>1249</v>
      </c>
    </row>
    <row r="1252" spans="1:12" x14ac:dyDescent="0.35">
      <c r="A1252" t="s">
        <v>66</v>
      </c>
      <c r="B1252" t="s">
        <v>67</v>
      </c>
      <c r="C1252" t="s">
        <v>1318</v>
      </c>
      <c r="D1252">
        <v>100.054337</v>
      </c>
      <c r="E1252">
        <v>152</v>
      </c>
      <c r="F1252">
        <v>235.28327899999999</v>
      </c>
      <c r="G1252">
        <v>98.666702000000001</v>
      </c>
      <c r="H1252" t="str">
        <f t="shared" si="97"/>
        <v>03</v>
      </c>
      <c r="I1252" t="str">
        <f t="shared" si="98"/>
        <v>20</v>
      </c>
      <c r="J1252" t="str">
        <f t="shared" si="99"/>
        <v>59</v>
      </c>
      <c r="K1252">
        <f t="shared" si="100"/>
        <v>12059</v>
      </c>
      <c r="L1252" s="11">
        <f t="shared" si="101"/>
        <v>1250</v>
      </c>
    </row>
    <row r="1253" spans="1:12" x14ac:dyDescent="0.35">
      <c r="A1253" t="s">
        <v>66</v>
      </c>
      <c r="B1253" t="s">
        <v>67</v>
      </c>
      <c r="C1253" t="s">
        <v>1319</v>
      </c>
      <c r="D1253">
        <v>100.054695</v>
      </c>
      <c r="E1253">
        <v>152</v>
      </c>
      <c r="F1253">
        <v>235.39880400000001</v>
      </c>
      <c r="G1253">
        <v>98.666702000000001</v>
      </c>
      <c r="H1253" t="str">
        <f t="shared" si="97"/>
        <v>03</v>
      </c>
      <c r="I1253" t="str">
        <f t="shared" si="98"/>
        <v>21</v>
      </c>
      <c r="J1253" t="str">
        <f t="shared" si="99"/>
        <v>00</v>
      </c>
      <c r="K1253">
        <f t="shared" si="100"/>
        <v>12060</v>
      </c>
      <c r="L1253" s="11">
        <f t="shared" si="101"/>
        <v>1251</v>
      </c>
    </row>
    <row r="1254" spans="1:12" x14ac:dyDescent="0.35">
      <c r="A1254" t="s">
        <v>66</v>
      </c>
      <c r="B1254" t="s">
        <v>67</v>
      </c>
      <c r="C1254" t="s">
        <v>1320</v>
      </c>
      <c r="D1254">
        <v>100.065292</v>
      </c>
      <c r="E1254">
        <v>152</v>
      </c>
      <c r="F1254">
        <v>235.428009</v>
      </c>
      <c r="G1254">
        <v>98.666702000000001</v>
      </c>
      <c r="H1254" t="str">
        <f t="shared" si="97"/>
        <v>03</v>
      </c>
      <c r="I1254" t="str">
        <f t="shared" si="98"/>
        <v>21</v>
      </c>
      <c r="J1254" t="str">
        <f t="shared" si="99"/>
        <v>01</v>
      </c>
      <c r="K1254">
        <f t="shared" si="100"/>
        <v>12061</v>
      </c>
      <c r="L1254" s="11">
        <f t="shared" si="101"/>
        <v>1252</v>
      </c>
    </row>
    <row r="1255" spans="1:12" x14ac:dyDescent="0.35">
      <c r="A1255" t="s">
        <v>66</v>
      </c>
      <c r="B1255" t="s">
        <v>67</v>
      </c>
      <c r="C1255" t="s">
        <v>1321</v>
      </c>
      <c r="D1255">
        <v>100.063148</v>
      </c>
      <c r="E1255">
        <v>152</v>
      </c>
      <c r="F1255">
        <v>235.63140899999999</v>
      </c>
      <c r="G1255">
        <v>98.666702000000001</v>
      </c>
      <c r="H1255" t="str">
        <f t="shared" si="97"/>
        <v>03</v>
      </c>
      <c r="I1255" t="str">
        <f t="shared" si="98"/>
        <v>21</v>
      </c>
      <c r="J1255" t="str">
        <f t="shared" si="99"/>
        <v>02</v>
      </c>
      <c r="K1255">
        <f t="shared" si="100"/>
        <v>12062</v>
      </c>
      <c r="L1255" s="11">
        <f t="shared" si="101"/>
        <v>1253</v>
      </c>
    </row>
    <row r="1256" spans="1:12" x14ac:dyDescent="0.35">
      <c r="A1256" t="s">
        <v>66</v>
      </c>
      <c r="B1256" t="s">
        <v>67</v>
      </c>
      <c r="C1256" t="s">
        <v>1322</v>
      </c>
      <c r="D1256">
        <v>100.06929</v>
      </c>
      <c r="E1256">
        <v>152</v>
      </c>
      <c r="F1256">
        <v>235.71438599999999</v>
      </c>
      <c r="G1256">
        <v>98.666702000000001</v>
      </c>
      <c r="H1256" t="str">
        <f t="shared" si="97"/>
        <v>03</v>
      </c>
      <c r="I1256" t="str">
        <f t="shared" si="98"/>
        <v>21</v>
      </c>
      <c r="J1256" t="str">
        <f t="shared" si="99"/>
        <v>03</v>
      </c>
      <c r="K1256">
        <f t="shared" si="100"/>
        <v>12063</v>
      </c>
      <c r="L1256" s="11">
        <f t="shared" si="101"/>
        <v>1254</v>
      </c>
    </row>
    <row r="1257" spans="1:12" x14ac:dyDescent="0.35">
      <c r="A1257" t="s">
        <v>66</v>
      </c>
      <c r="B1257" t="s">
        <v>67</v>
      </c>
      <c r="C1257" t="s">
        <v>1323</v>
      </c>
      <c r="D1257">
        <v>100.073357</v>
      </c>
      <c r="E1257">
        <v>152</v>
      </c>
      <c r="F1257">
        <v>235.78495799999999</v>
      </c>
      <c r="G1257">
        <v>98.666702000000001</v>
      </c>
      <c r="H1257" t="str">
        <f t="shared" si="97"/>
        <v>03</v>
      </c>
      <c r="I1257" t="str">
        <f t="shared" si="98"/>
        <v>21</v>
      </c>
      <c r="J1257" t="str">
        <f t="shared" si="99"/>
        <v>04</v>
      </c>
      <c r="K1257">
        <f t="shared" si="100"/>
        <v>12064</v>
      </c>
      <c r="L1257" s="11">
        <f t="shared" si="101"/>
        <v>1255</v>
      </c>
    </row>
    <row r="1258" spans="1:12" x14ac:dyDescent="0.35">
      <c r="A1258" t="s">
        <v>66</v>
      </c>
      <c r="B1258" t="s">
        <v>67</v>
      </c>
      <c r="C1258" t="s">
        <v>1324</v>
      </c>
      <c r="D1258">
        <v>100.07151</v>
      </c>
      <c r="E1258">
        <v>152</v>
      </c>
      <c r="F1258">
        <v>235.92344700000001</v>
      </c>
      <c r="G1258">
        <v>98.666702000000001</v>
      </c>
      <c r="H1258" t="str">
        <f t="shared" si="97"/>
        <v>03</v>
      </c>
      <c r="I1258" t="str">
        <f t="shared" si="98"/>
        <v>21</v>
      </c>
      <c r="J1258" t="str">
        <f t="shared" si="99"/>
        <v>05</v>
      </c>
      <c r="K1258">
        <f t="shared" si="100"/>
        <v>12065</v>
      </c>
      <c r="L1258" s="11">
        <f t="shared" si="101"/>
        <v>1256</v>
      </c>
    </row>
    <row r="1259" spans="1:12" x14ac:dyDescent="0.35">
      <c r="A1259" t="s">
        <v>66</v>
      </c>
      <c r="B1259" t="s">
        <v>67</v>
      </c>
      <c r="C1259" t="s">
        <v>1325</v>
      </c>
      <c r="D1259">
        <v>100.067307</v>
      </c>
      <c r="E1259">
        <v>152</v>
      </c>
      <c r="F1259">
        <v>236.09478799999999</v>
      </c>
      <c r="G1259">
        <v>98.666702000000001</v>
      </c>
      <c r="H1259" t="str">
        <f t="shared" si="97"/>
        <v>03</v>
      </c>
      <c r="I1259" t="str">
        <f t="shared" si="98"/>
        <v>21</v>
      </c>
      <c r="J1259" t="str">
        <f t="shared" si="99"/>
        <v>06</v>
      </c>
      <c r="K1259">
        <f t="shared" si="100"/>
        <v>12066</v>
      </c>
      <c r="L1259" s="11">
        <f t="shared" si="101"/>
        <v>1257</v>
      </c>
    </row>
    <row r="1260" spans="1:12" x14ac:dyDescent="0.35">
      <c r="A1260" t="s">
        <v>66</v>
      </c>
      <c r="B1260" t="s">
        <v>67</v>
      </c>
      <c r="C1260" t="s">
        <v>1326</v>
      </c>
      <c r="D1260">
        <v>100.06304900000001</v>
      </c>
      <c r="E1260">
        <v>152</v>
      </c>
      <c r="F1260">
        <v>236.304428</v>
      </c>
      <c r="G1260">
        <v>98.666702000000001</v>
      </c>
      <c r="H1260" t="str">
        <f t="shared" si="97"/>
        <v>03</v>
      </c>
      <c r="I1260" t="str">
        <f t="shared" si="98"/>
        <v>21</v>
      </c>
      <c r="J1260" t="str">
        <f t="shared" si="99"/>
        <v>07</v>
      </c>
      <c r="K1260">
        <f t="shared" si="100"/>
        <v>12067</v>
      </c>
      <c r="L1260" s="11">
        <f t="shared" si="101"/>
        <v>1258</v>
      </c>
    </row>
    <row r="1261" spans="1:12" x14ac:dyDescent="0.35">
      <c r="A1261" t="s">
        <v>66</v>
      </c>
      <c r="B1261" t="s">
        <v>67</v>
      </c>
      <c r="C1261" t="s">
        <v>1327</v>
      </c>
      <c r="D1261">
        <v>100.058617</v>
      </c>
      <c r="E1261">
        <v>152</v>
      </c>
      <c r="F1261">
        <v>236.43910199999999</v>
      </c>
      <c r="G1261">
        <v>98.666702000000001</v>
      </c>
      <c r="H1261" t="str">
        <f t="shared" si="97"/>
        <v>03</v>
      </c>
      <c r="I1261" t="str">
        <f t="shared" si="98"/>
        <v>21</v>
      </c>
      <c r="J1261" t="str">
        <f t="shared" si="99"/>
        <v>08</v>
      </c>
      <c r="K1261">
        <f t="shared" si="100"/>
        <v>12068</v>
      </c>
      <c r="L1261" s="11">
        <f t="shared" si="101"/>
        <v>1259</v>
      </c>
    </row>
    <row r="1262" spans="1:12" x14ac:dyDescent="0.35">
      <c r="A1262" t="s">
        <v>66</v>
      </c>
      <c r="B1262" t="s">
        <v>67</v>
      </c>
      <c r="C1262" t="s">
        <v>1328</v>
      </c>
      <c r="D1262">
        <v>100.054565</v>
      </c>
      <c r="E1262">
        <v>152</v>
      </c>
      <c r="F1262">
        <v>236.54293799999999</v>
      </c>
      <c r="G1262">
        <v>98.666702000000001</v>
      </c>
      <c r="H1262" t="str">
        <f t="shared" si="97"/>
        <v>03</v>
      </c>
      <c r="I1262" t="str">
        <f t="shared" si="98"/>
        <v>21</v>
      </c>
      <c r="J1262" t="str">
        <f t="shared" si="99"/>
        <v>09</v>
      </c>
      <c r="K1262">
        <f t="shared" si="100"/>
        <v>12069</v>
      </c>
      <c r="L1262" s="11">
        <f t="shared" si="101"/>
        <v>1260</v>
      </c>
    </row>
    <row r="1263" spans="1:12" x14ac:dyDescent="0.35">
      <c r="A1263" t="s">
        <v>66</v>
      </c>
      <c r="B1263" t="s">
        <v>67</v>
      </c>
      <c r="C1263" t="s">
        <v>1329</v>
      </c>
      <c r="D1263">
        <v>100.047768</v>
      </c>
      <c r="E1263">
        <v>152</v>
      </c>
      <c r="F1263">
        <v>236.73045300000001</v>
      </c>
      <c r="G1263">
        <v>98.666702000000001</v>
      </c>
      <c r="H1263" t="str">
        <f t="shared" si="97"/>
        <v>03</v>
      </c>
      <c r="I1263" t="str">
        <f t="shared" si="98"/>
        <v>21</v>
      </c>
      <c r="J1263" t="str">
        <f t="shared" si="99"/>
        <v>10</v>
      </c>
      <c r="K1263">
        <f t="shared" si="100"/>
        <v>12070</v>
      </c>
      <c r="L1263" s="11">
        <f t="shared" si="101"/>
        <v>1261</v>
      </c>
    </row>
    <row r="1264" spans="1:12" x14ac:dyDescent="0.35">
      <c r="A1264" t="s">
        <v>66</v>
      </c>
      <c r="B1264" t="s">
        <v>67</v>
      </c>
      <c r="C1264" t="s">
        <v>1330</v>
      </c>
      <c r="D1264">
        <v>100.04890399999999</v>
      </c>
      <c r="E1264">
        <v>152</v>
      </c>
      <c r="F1264">
        <v>236.76388499999999</v>
      </c>
      <c r="G1264">
        <v>98.666702000000001</v>
      </c>
      <c r="H1264" t="str">
        <f t="shared" si="97"/>
        <v>03</v>
      </c>
      <c r="I1264" t="str">
        <f t="shared" si="98"/>
        <v>21</v>
      </c>
      <c r="J1264" t="str">
        <f t="shared" si="99"/>
        <v>11</v>
      </c>
      <c r="K1264">
        <f t="shared" si="100"/>
        <v>12071</v>
      </c>
      <c r="L1264" s="11">
        <f t="shared" si="101"/>
        <v>1262</v>
      </c>
    </row>
    <row r="1265" spans="1:12" x14ac:dyDescent="0.35">
      <c r="A1265" t="s">
        <v>66</v>
      </c>
      <c r="B1265" t="s">
        <v>67</v>
      </c>
      <c r="C1265" t="s">
        <v>1331</v>
      </c>
      <c r="D1265">
        <v>100.04702</v>
      </c>
      <c r="E1265">
        <v>152</v>
      </c>
      <c r="F1265">
        <v>236.83917199999999</v>
      </c>
      <c r="G1265">
        <v>98.666702000000001</v>
      </c>
      <c r="H1265" t="str">
        <f t="shared" si="97"/>
        <v>03</v>
      </c>
      <c r="I1265" t="str">
        <f t="shared" si="98"/>
        <v>21</v>
      </c>
      <c r="J1265" t="str">
        <f t="shared" si="99"/>
        <v>12</v>
      </c>
      <c r="K1265">
        <f t="shared" si="100"/>
        <v>12072</v>
      </c>
      <c r="L1265" s="11">
        <f t="shared" si="101"/>
        <v>1263</v>
      </c>
    </row>
    <row r="1266" spans="1:12" x14ac:dyDescent="0.35">
      <c r="A1266" t="s">
        <v>66</v>
      </c>
      <c r="B1266" t="s">
        <v>67</v>
      </c>
      <c r="C1266" t="s">
        <v>1332</v>
      </c>
      <c r="D1266">
        <v>100.048248</v>
      </c>
      <c r="E1266">
        <v>152</v>
      </c>
      <c r="F1266">
        <v>236.87766999999999</v>
      </c>
      <c r="G1266">
        <v>98.666702000000001</v>
      </c>
      <c r="H1266" t="str">
        <f t="shared" si="97"/>
        <v>03</v>
      </c>
      <c r="I1266" t="str">
        <f t="shared" si="98"/>
        <v>21</v>
      </c>
      <c r="J1266" t="str">
        <f t="shared" si="99"/>
        <v>13</v>
      </c>
      <c r="K1266">
        <f t="shared" si="100"/>
        <v>12073</v>
      </c>
      <c r="L1266" s="11">
        <f t="shared" si="101"/>
        <v>1264</v>
      </c>
    </row>
    <row r="1267" spans="1:12" x14ac:dyDescent="0.35">
      <c r="A1267" t="s">
        <v>66</v>
      </c>
      <c r="B1267" t="s">
        <v>67</v>
      </c>
      <c r="C1267" t="s">
        <v>1333</v>
      </c>
      <c r="D1267">
        <v>100.05489300000001</v>
      </c>
      <c r="E1267">
        <v>152</v>
      </c>
      <c r="F1267">
        <v>236.894226</v>
      </c>
      <c r="G1267">
        <v>98.666702000000001</v>
      </c>
      <c r="H1267" t="str">
        <f t="shared" si="97"/>
        <v>03</v>
      </c>
      <c r="I1267" t="str">
        <f t="shared" si="98"/>
        <v>21</v>
      </c>
      <c r="J1267" t="str">
        <f t="shared" si="99"/>
        <v>14</v>
      </c>
      <c r="K1267">
        <f t="shared" si="100"/>
        <v>12074</v>
      </c>
      <c r="L1267" s="11">
        <f t="shared" si="101"/>
        <v>1265</v>
      </c>
    </row>
    <row r="1268" spans="1:12" x14ac:dyDescent="0.35">
      <c r="A1268" t="s">
        <v>66</v>
      </c>
      <c r="B1268" t="s">
        <v>67</v>
      </c>
      <c r="C1268" t="s">
        <v>1334</v>
      </c>
      <c r="D1268">
        <v>100.058357</v>
      </c>
      <c r="E1268">
        <v>152</v>
      </c>
      <c r="F1268">
        <v>237.005585</v>
      </c>
      <c r="G1268">
        <v>98.666702000000001</v>
      </c>
      <c r="H1268" t="str">
        <f t="shared" si="97"/>
        <v>03</v>
      </c>
      <c r="I1268" t="str">
        <f t="shared" si="98"/>
        <v>21</v>
      </c>
      <c r="J1268" t="str">
        <f t="shared" si="99"/>
        <v>15</v>
      </c>
      <c r="K1268">
        <f t="shared" si="100"/>
        <v>12075</v>
      </c>
      <c r="L1268" s="11">
        <f t="shared" si="101"/>
        <v>1266</v>
      </c>
    </row>
    <row r="1269" spans="1:12" x14ac:dyDescent="0.35">
      <c r="A1269" t="s">
        <v>66</v>
      </c>
      <c r="B1269" t="s">
        <v>67</v>
      </c>
      <c r="C1269" t="s">
        <v>1335</v>
      </c>
      <c r="D1269">
        <v>100.066734</v>
      </c>
      <c r="E1269">
        <v>152</v>
      </c>
      <c r="F1269">
        <v>237.09288000000001</v>
      </c>
      <c r="G1269">
        <v>98.666702000000001</v>
      </c>
      <c r="H1269" t="str">
        <f t="shared" si="97"/>
        <v>03</v>
      </c>
      <c r="I1269" t="str">
        <f t="shared" si="98"/>
        <v>21</v>
      </c>
      <c r="J1269" t="str">
        <f t="shared" si="99"/>
        <v>16</v>
      </c>
      <c r="K1269">
        <f t="shared" si="100"/>
        <v>12076</v>
      </c>
      <c r="L1269" s="11">
        <f t="shared" si="101"/>
        <v>1267</v>
      </c>
    </row>
    <row r="1270" spans="1:12" x14ac:dyDescent="0.35">
      <c r="A1270" t="s">
        <v>66</v>
      </c>
      <c r="B1270" t="s">
        <v>67</v>
      </c>
      <c r="C1270" t="s">
        <v>1336</v>
      </c>
      <c r="D1270">
        <v>100.07073200000001</v>
      </c>
      <c r="E1270">
        <v>152</v>
      </c>
      <c r="F1270">
        <v>237.23614499999999</v>
      </c>
      <c r="G1270">
        <v>98.666702000000001</v>
      </c>
      <c r="H1270" t="str">
        <f t="shared" si="97"/>
        <v>03</v>
      </c>
      <c r="I1270" t="str">
        <f t="shared" si="98"/>
        <v>21</v>
      </c>
      <c r="J1270" t="str">
        <f t="shared" si="99"/>
        <v>17</v>
      </c>
      <c r="K1270">
        <f t="shared" si="100"/>
        <v>12077</v>
      </c>
      <c r="L1270" s="11">
        <f t="shared" si="101"/>
        <v>1268</v>
      </c>
    </row>
    <row r="1271" spans="1:12" x14ac:dyDescent="0.35">
      <c r="A1271" t="s">
        <v>66</v>
      </c>
      <c r="B1271" t="s">
        <v>67</v>
      </c>
      <c r="C1271" t="s">
        <v>1337</v>
      </c>
      <c r="D1271">
        <v>100.06764200000001</v>
      </c>
      <c r="E1271">
        <v>152</v>
      </c>
      <c r="F1271">
        <v>237.379288</v>
      </c>
      <c r="G1271">
        <v>98.666702000000001</v>
      </c>
      <c r="H1271" t="str">
        <f t="shared" si="97"/>
        <v>03</v>
      </c>
      <c r="I1271" t="str">
        <f t="shared" si="98"/>
        <v>21</v>
      </c>
      <c r="J1271" t="str">
        <f t="shared" si="99"/>
        <v>18</v>
      </c>
      <c r="K1271">
        <f t="shared" si="100"/>
        <v>12078</v>
      </c>
      <c r="L1271" s="11">
        <f t="shared" si="101"/>
        <v>1269</v>
      </c>
    </row>
    <row r="1272" spans="1:12" x14ac:dyDescent="0.35">
      <c r="A1272" t="s">
        <v>66</v>
      </c>
      <c r="B1272" t="s">
        <v>67</v>
      </c>
      <c r="C1272" t="s">
        <v>1338</v>
      </c>
      <c r="D1272">
        <v>100.066872</v>
      </c>
      <c r="E1272">
        <v>152</v>
      </c>
      <c r="F1272">
        <v>237.49908400000001</v>
      </c>
      <c r="G1272">
        <v>98.666702000000001</v>
      </c>
      <c r="H1272" t="str">
        <f t="shared" si="97"/>
        <v>03</v>
      </c>
      <c r="I1272" t="str">
        <f t="shared" si="98"/>
        <v>21</v>
      </c>
      <c r="J1272" t="str">
        <f t="shared" si="99"/>
        <v>19</v>
      </c>
      <c r="K1272">
        <f t="shared" si="100"/>
        <v>12079</v>
      </c>
      <c r="L1272" s="11">
        <f t="shared" si="101"/>
        <v>1270</v>
      </c>
    </row>
    <row r="1273" spans="1:12" x14ac:dyDescent="0.35">
      <c r="A1273" t="s">
        <v>66</v>
      </c>
      <c r="B1273" t="s">
        <v>67</v>
      </c>
      <c r="C1273" t="s">
        <v>1339</v>
      </c>
      <c r="D1273">
        <v>100.064728</v>
      </c>
      <c r="E1273">
        <v>152</v>
      </c>
      <c r="F1273">
        <v>237.63595599999999</v>
      </c>
      <c r="G1273">
        <v>98.666702000000001</v>
      </c>
      <c r="H1273" t="str">
        <f t="shared" si="97"/>
        <v>03</v>
      </c>
      <c r="I1273" t="str">
        <f t="shared" si="98"/>
        <v>21</v>
      </c>
      <c r="J1273" t="str">
        <f t="shared" si="99"/>
        <v>20</v>
      </c>
      <c r="K1273">
        <f t="shared" si="100"/>
        <v>12080</v>
      </c>
      <c r="L1273" s="11">
        <f t="shared" si="101"/>
        <v>1271</v>
      </c>
    </row>
    <row r="1274" spans="1:12" x14ac:dyDescent="0.35">
      <c r="A1274" t="s">
        <v>66</v>
      </c>
      <c r="B1274" t="s">
        <v>67</v>
      </c>
      <c r="C1274" t="s">
        <v>1340</v>
      </c>
      <c r="D1274">
        <v>100.05920399999999</v>
      </c>
      <c r="E1274">
        <v>152</v>
      </c>
      <c r="F1274">
        <v>237.78907799999999</v>
      </c>
      <c r="G1274">
        <v>98.666702000000001</v>
      </c>
      <c r="H1274" t="str">
        <f t="shared" si="97"/>
        <v>03</v>
      </c>
      <c r="I1274" t="str">
        <f t="shared" si="98"/>
        <v>21</v>
      </c>
      <c r="J1274" t="str">
        <f t="shared" si="99"/>
        <v>21</v>
      </c>
      <c r="K1274">
        <f t="shared" si="100"/>
        <v>12081</v>
      </c>
      <c r="L1274" s="11">
        <f t="shared" si="101"/>
        <v>1272</v>
      </c>
    </row>
    <row r="1275" spans="1:12" x14ac:dyDescent="0.35">
      <c r="A1275" t="s">
        <v>66</v>
      </c>
      <c r="B1275" t="s">
        <v>67</v>
      </c>
      <c r="C1275" t="s">
        <v>1341</v>
      </c>
      <c r="D1275">
        <v>100.056183</v>
      </c>
      <c r="E1275">
        <v>152</v>
      </c>
      <c r="F1275">
        <v>237.915527</v>
      </c>
      <c r="G1275">
        <v>98.666702000000001</v>
      </c>
      <c r="H1275" t="str">
        <f t="shared" si="97"/>
        <v>03</v>
      </c>
      <c r="I1275" t="str">
        <f t="shared" si="98"/>
        <v>21</v>
      </c>
      <c r="J1275" t="str">
        <f t="shared" si="99"/>
        <v>22</v>
      </c>
      <c r="K1275">
        <f t="shared" si="100"/>
        <v>12082</v>
      </c>
      <c r="L1275" s="11">
        <f t="shared" si="101"/>
        <v>1273</v>
      </c>
    </row>
    <row r="1276" spans="1:12" x14ac:dyDescent="0.35">
      <c r="A1276" t="s">
        <v>66</v>
      </c>
      <c r="B1276" t="s">
        <v>67</v>
      </c>
      <c r="C1276" t="s">
        <v>1342</v>
      </c>
      <c r="D1276">
        <v>100.055229</v>
      </c>
      <c r="E1276">
        <v>152</v>
      </c>
      <c r="F1276">
        <v>237.93829299999999</v>
      </c>
      <c r="G1276">
        <v>98.666702000000001</v>
      </c>
      <c r="H1276" t="str">
        <f t="shared" si="97"/>
        <v>03</v>
      </c>
      <c r="I1276" t="str">
        <f t="shared" si="98"/>
        <v>21</v>
      </c>
      <c r="J1276" t="str">
        <f t="shared" si="99"/>
        <v>23</v>
      </c>
      <c r="K1276">
        <f t="shared" si="100"/>
        <v>12083</v>
      </c>
      <c r="L1276" s="11">
        <f t="shared" si="101"/>
        <v>1274</v>
      </c>
    </row>
    <row r="1277" spans="1:12" x14ac:dyDescent="0.35">
      <c r="A1277" t="s">
        <v>66</v>
      </c>
      <c r="B1277" t="s">
        <v>67</v>
      </c>
      <c r="C1277" t="s">
        <v>1343</v>
      </c>
      <c r="D1277">
        <v>100.05107099999999</v>
      </c>
      <c r="E1277">
        <v>152</v>
      </c>
      <c r="F1277">
        <v>238.04304500000001</v>
      </c>
      <c r="G1277">
        <v>98.666702000000001</v>
      </c>
      <c r="H1277" t="str">
        <f t="shared" si="97"/>
        <v>03</v>
      </c>
      <c r="I1277" t="str">
        <f t="shared" si="98"/>
        <v>21</v>
      </c>
      <c r="J1277" t="str">
        <f t="shared" si="99"/>
        <v>24</v>
      </c>
      <c r="K1277">
        <f t="shared" si="100"/>
        <v>12084</v>
      </c>
      <c r="L1277" s="11">
        <f t="shared" si="101"/>
        <v>1275</v>
      </c>
    </row>
    <row r="1278" spans="1:12" x14ac:dyDescent="0.35">
      <c r="A1278" t="s">
        <v>66</v>
      </c>
      <c r="B1278" t="s">
        <v>67</v>
      </c>
      <c r="C1278" t="s">
        <v>1344</v>
      </c>
      <c r="D1278">
        <v>100.05036200000001</v>
      </c>
      <c r="E1278">
        <v>152</v>
      </c>
      <c r="F1278">
        <v>238.10640000000001</v>
      </c>
      <c r="G1278">
        <v>98.666702000000001</v>
      </c>
      <c r="H1278" t="str">
        <f t="shared" si="97"/>
        <v>03</v>
      </c>
      <c r="I1278" t="str">
        <f t="shared" si="98"/>
        <v>21</v>
      </c>
      <c r="J1278" t="str">
        <f t="shared" si="99"/>
        <v>25</v>
      </c>
      <c r="K1278">
        <f t="shared" si="100"/>
        <v>12085</v>
      </c>
      <c r="L1278" s="11">
        <f t="shared" si="101"/>
        <v>1276</v>
      </c>
    </row>
    <row r="1279" spans="1:12" x14ac:dyDescent="0.35">
      <c r="A1279" t="s">
        <v>66</v>
      </c>
      <c r="B1279" t="s">
        <v>67</v>
      </c>
      <c r="C1279" t="s">
        <v>1345</v>
      </c>
      <c r="D1279">
        <v>100.044106</v>
      </c>
      <c r="E1279">
        <v>152</v>
      </c>
      <c r="F1279">
        <v>238.242538</v>
      </c>
      <c r="G1279">
        <v>98.666702000000001</v>
      </c>
      <c r="H1279" t="str">
        <f t="shared" si="97"/>
        <v>03</v>
      </c>
      <c r="I1279" t="str">
        <f t="shared" si="98"/>
        <v>21</v>
      </c>
      <c r="J1279" t="str">
        <f t="shared" si="99"/>
        <v>26</v>
      </c>
      <c r="K1279">
        <f t="shared" si="100"/>
        <v>12086</v>
      </c>
      <c r="L1279" s="11">
        <f t="shared" si="101"/>
        <v>1277</v>
      </c>
    </row>
    <row r="1280" spans="1:12" x14ac:dyDescent="0.35">
      <c r="A1280" t="s">
        <v>66</v>
      </c>
      <c r="B1280" t="s">
        <v>67</v>
      </c>
      <c r="C1280" t="s">
        <v>1346</v>
      </c>
      <c r="D1280">
        <v>100.042221</v>
      </c>
      <c r="E1280">
        <v>152</v>
      </c>
      <c r="F1280">
        <v>238.30010999999999</v>
      </c>
      <c r="G1280">
        <v>98.666702000000001</v>
      </c>
      <c r="H1280" t="str">
        <f t="shared" si="97"/>
        <v>03</v>
      </c>
      <c r="I1280" t="str">
        <f t="shared" si="98"/>
        <v>21</v>
      </c>
      <c r="J1280" t="str">
        <f t="shared" si="99"/>
        <v>27</v>
      </c>
      <c r="K1280">
        <f t="shared" si="100"/>
        <v>12087</v>
      </c>
      <c r="L1280" s="11">
        <f t="shared" si="101"/>
        <v>1278</v>
      </c>
    </row>
    <row r="1281" spans="1:12" x14ac:dyDescent="0.35">
      <c r="A1281" t="s">
        <v>66</v>
      </c>
      <c r="B1281" t="s">
        <v>67</v>
      </c>
      <c r="C1281" t="s">
        <v>1347</v>
      </c>
      <c r="D1281">
        <v>100.040649</v>
      </c>
      <c r="E1281">
        <v>152</v>
      </c>
      <c r="F1281">
        <v>238.30566400000001</v>
      </c>
      <c r="G1281">
        <v>98.666702000000001</v>
      </c>
      <c r="H1281" t="str">
        <f t="shared" si="97"/>
        <v>03</v>
      </c>
      <c r="I1281" t="str">
        <f t="shared" si="98"/>
        <v>21</v>
      </c>
      <c r="J1281" t="str">
        <f t="shared" si="99"/>
        <v>28</v>
      </c>
      <c r="K1281">
        <f t="shared" si="100"/>
        <v>12088</v>
      </c>
      <c r="L1281" s="11">
        <f t="shared" si="101"/>
        <v>1279</v>
      </c>
    </row>
    <row r="1282" spans="1:12" x14ac:dyDescent="0.35">
      <c r="A1282" t="s">
        <v>66</v>
      </c>
      <c r="B1282" t="s">
        <v>67</v>
      </c>
      <c r="C1282" t="s">
        <v>1348</v>
      </c>
      <c r="D1282">
        <v>100.037209</v>
      </c>
      <c r="E1282">
        <v>152</v>
      </c>
      <c r="F1282">
        <v>238.40855400000001</v>
      </c>
      <c r="G1282">
        <v>98.666702000000001</v>
      </c>
      <c r="H1282" t="str">
        <f t="shared" ref="H1282:H1345" si="102">LEFT(C1282,2)</f>
        <v>03</v>
      </c>
      <c r="I1282" t="str">
        <f t="shared" ref="I1282:I1345" si="103">MID(C1282,4,2)</f>
        <v>21</v>
      </c>
      <c r="J1282" t="str">
        <f t="shared" ref="J1282:J1345" si="104">MID(C1282,7,2)</f>
        <v>29</v>
      </c>
      <c r="K1282">
        <f t="shared" si="100"/>
        <v>12089</v>
      </c>
      <c r="L1282" s="11">
        <f t="shared" si="101"/>
        <v>1280</v>
      </c>
    </row>
    <row r="1283" spans="1:12" x14ac:dyDescent="0.35">
      <c r="A1283" t="s">
        <v>66</v>
      </c>
      <c r="B1283" t="s">
        <v>67</v>
      </c>
      <c r="C1283" t="s">
        <v>1349</v>
      </c>
      <c r="D1283">
        <v>100.036171</v>
      </c>
      <c r="E1283">
        <v>152</v>
      </c>
      <c r="F1283">
        <v>238.58049</v>
      </c>
      <c r="G1283">
        <v>98.666702000000001</v>
      </c>
      <c r="H1283" t="str">
        <f t="shared" si="102"/>
        <v>03</v>
      </c>
      <c r="I1283" t="str">
        <f t="shared" si="103"/>
        <v>21</v>
      </c>
      <c r="J1283" t="str">
        <f t="shared" si="104"/>
        <v>30</v>
      </c>
      <c r="K1283">
        <f t="shared" ref="K1283:K1346" si="105">J1283+I1283*60+H1283*60*60</f>
        <v>12090</v>
      </c>
      <c r="L1283" s="11">
        <f t="shared" si="101"/>
        <v>1281</v>
      </c>
    </row>
    <row r="1284" spans="1:12" x14ac:dyDescent="0.35">
      <c r="A1284" t="s">
        <v>66</v>
      </c>
      <c r="B1284" t="s">
        <v>67</v>
      </c>
      <c r="C1284" t="s">
        <v>1350</v>
      </c>
      <c r="D1284">
        <v>100.029709</v>
      </c>
      <c r="E1284">
        <v>152</v>
      </c>
      <c r="F1284">
        <v>238.781464</v>
      </c>
      <c r="G1284">
        <v>98.666702000000001</v>
      </c>
      <c r="H1284" t="str">
        <f t="shared" si="102"/>
        <v>03</v>
      </c>
      <c r="I1284" t="str">
        <f t="shared" si="103"/>
        <v>21</v>
      </c>
      <c r="J1284" t="str">
        <f t="shared" si="104"/>
        <v>31</v>
      </c>
      <c r="K1284">
        <f t="shared" si="105"/>
        <v>12091</v>
      </c>
      <c r="L1284" s="11">
        <f t="shared" si="101"/>
        <v>1282</v>
      </c>
    </row>
    <row r="1285" spans="1:12" x14ac:dyDescent="0.35">
      <c r="A1285" t="s">
        <v>66</v>
      </c>
      <c r="B1285" t="s">
        <v>67</v>
      </c>
      <c r="C1285" t="s">
        <v>1351</v>
      </c>
      <c r="D1285">
        <v>100.034042</v>
      </c>
      <c r="E1285">
        <v>152</v>
      </c>
      <c r="F1285">
        <v>238.793701</v>
      </c>
      <c r="G1285">
        <v>98.666702000000001</v>
      </c>
      <c r="H1285" t="str">
        <f t="shared" si="102"/>
        <v>03</v>
      </c>
      <c r="I1285" t="str">
        <f t="shared" si="103"/>
        <v>21</v>
      </c>
      <c r="J1285" t="str">
        <f t="shared" si="104"/>
        <v>32</v>
      </c>
      <c r="K1285">
        <f t="shared" si="105"/>
        <v>12092</v>
      </c>
      <c r="L1285" s="11">
        <f t="shared" si="101"/>
        <v>1283</v>
      </c>
    </row>
    <row r="1286" spans="1:12" x14ac:dyDescent="0.35">
      <c r="A1286" t="s">
        <v>66</v>
      </c>
      <c r="B1286" t="s">
        <v>67</v>
      </c>
      <c r="C1286" t="s">
        <v>1352</v>
      </c>
      <c r="D1286">
        <v>100.047211</v>
      </c>
      <c r="E1286">
        <v>152</v>
      </c>
      <c r="F1286">
        <v>238.70854199999999</v>
      </c>
      <c r="G1286">
        <v>98.666702000000001</v>
      </c>
      <c r="H1286" t="str">
        <f t="shared" si="102"/>
        <v>03</v>
      </c>
      <c r="I1286" t="str">
        <f t="shared" si="103"/>
        <v>21</v>
      </c>
      <c r="J1286" t="str">
        <f t="shared" si="104"/>
        <v>33</v>
      </c>
      <c r="K1286">
        <f t="shared" si="105"/>
        <v>12093</v>
      </c>
      <c r="L1286" s="11">
        <f t="shared" si="101"/>
        <v>1284</v>
      </c>
    </row>
    <row r="1287" spans="1:12" x14ac:dyDescent="0.35">
      <c r="A1287" t="s">
        <v>66</v>
      </c>
      <c r="B1287" t="s">
        <v>67</v>
      </c>
      <c r="C1287" t="s">
        <v>1353</v>
      </c>
      <c r="D1287">
        <v>100.06409499999999</v>
      </c>
      <c r="E1287">
        <v>152</v>
      </c>
      <c r="F1287">
        <v>238.63526899999999</v>
      </c>
      <c r="G1287">
        <v>98.666702000000001</v>
      </c>
      <c r="H1287" t="str">
        <f t="shared" si="102"/>
        <v>03</v>
      </c>
      <c r="I1287" t="str">
        <f t="shared" si="103"/>
        <v>21</v>
      </c>
      <c r="J1287" t="str">
        <f t="shared" si="104"/>
        <v>34</v>
      </c>
      <c r="K1287">
        <f t="shared" si="105"/>
        <v>12094</v>
      </c>
      <c r="L1287" s="11">
        <f t="shared" si="101"/>
        <v>1285</v>
      </c>
    </row>
    <row r="1288" spans="1:12" x14ac:dyDescent="0.35">
      <c r="A1288" t="s">
        <v>66</v>
      </c>
      <c r="B1288" t="s">
        <v>67</v>
      </c>
      <c r="C1288" t="s">
        <v>1354</v>
      </c>
      <c r="D1288">
        <v>100.08755499999999</v>
      </c>
      <c r="E1288">
        <v>152</v>
      </c>
      <c r="F1288">
        <v>238.54196200000001</v>
      </c>
      <c r="G1288">
        <v>98.666702000000001</v>
      </c>
      <c r="H1288" t="str">
        <f t="shared" si="102"/>
        <v>03</v>
      </c>
      <c r="I1288" t="str">
        <f t="shared" si="103"/>
        <v>21</v>
      </c>
      <c r="J1288" t="str">
        <f t="shared" si="104"/>
        <v>35</v>
      </c>
      <c r="K1288">
        <f t="shared" si="105"/>
        <v>12095</v>
      </c>
      <c r="L1288" s="11">
        <f t="shared" si="101"/>
        <v>1286</v>
      </c>
    </row>
    <row r="1289" spans="1:12" x14ac:dyDescent="0.35">
      <c r="A1289" t="s">
        <v>66</v>
      </c>
      <c r="B1289" t="s">
        <v>67</v>
      </c>
      <c r="C1289" t="s">
        <v>1355</v>
      </c>
      <c r="D1289">
        <v>100.091217</v>
      </c>
      <c r="E1289">
        <v>152</v>
      </c>
      <c r="F1289">
        <v>238.79806500000001</v>
      </c>
      <c r="G1289">
        <v>98.666702000000001</v>
      </c>
      <c r="H1289" t="str">
        <f t="shared" si="102"/>
        <v>03</v>
      </c>
      <c r="I1289" t="str">
        <f t="shared" si="103"/>
        <v>21</v>
      </c>
      <c r="J1289" t="str">
        <f t="shared" si="104"/>
        <v>36</v>
      </c>
      <c r="K1289">
        <f t="shared" si="105"/>
        <v>12096</v>
      </c>
      <c r="L1289" s="11">
        <f t="shared" si="101"/>
        <v>1287</v>
      </c>
    </row>
    <row r="1290" spans="1:12" x14ac:dyDescent="0.35">
      <c r="A1290" t="s">
        <v>66</v>
      </c>
      <c r="B1290" t="s">
        <v>67</v>
      </c>
      <c r="C1290" t="s">
        <v>1356</v>
      </c>
      <c r="D1290">
        <v>100.09079</v>
      </c>
      <c r="E1290">
        <v>152</v>
      </c>
      <c r="F1290">
        <v>239.00993299999999</v>
      </c>
      <c r="G1290">
        <v>98.666702000000001</v>
      </c>
      <c r="H1290" t="str">
        <f t="shared" si="102"/>
        <v>03</v>
      </c>
      <c r="I1290" t="str">
        <f t="shared" si="103"/>
        <v>21</v>
      </c>
      <c r="J1290" t="str">
        <f t="shared" si="104"/>
        <v>37</v>
      </c>
      <c r="K1290">
        <f t="shared" si="105"/>
        <v>12097</v>
      </c>
      <c r="L1290" s="11">
        <f t="shared" si="101"/>
        <v>1288</v>
      </c>
    </row>
    <row r="1291" spans="1:12" x14ac:dyDescent="0.35">
      <c r="A1291" t="s">
        <v>66</v>
      </c>
      <c r="B1291" t="s">
        <v>67</v>
      </c>
      <c r="C1291" t="s">
        <v>1357</v>
      </c>
      <c r="D1291">
        <v>100.082809</v>
      </c>
      <c r="E1291">
        <v>152</v>
      </c>
      <c r="F1291">
        <v>239.264633</v>
      </c>
      <c r="G1291">
        <v>98.666702000000001</v>
      </c>
      <c r="H1291" t="str">
        <f t="shared" si="102"/>
        <v>03</v>
      </c>
      <c r="I1291" t="str">
        <f t="shared" si="103"/>
        <v>21</v>
      </c>
      <c r="J1291" t="str">
        <f t="shared" si="104"/>
        <v>38</v>
      </c>
      <c r="K1291">
        <f t="shared" si="105"/>
        <v>12098</v>
      </c>
      <c r="L1291" s="11">
        <f t="shared" si="101"/>
        <v>1289</v>
      </c>
    </row>
    <row r="1292" spans="1:12" x14ac:dyDescent="0.35">
      <c r="A1292" t="s">
        <v>66</v>
      </c>
      <c r="B1292" t="s">
        <v>67</v>
      </c>
      <c r="C1292" t="s">
        <v>1358</v>
      </c>
      <c r="D1292">
        <v>100.062973</v>
      </c>
      <c r="E1292">
        <v>152</v>
      </c>
      <c r="F1292">
        <v>239.56677199999999</v>
      </c>
      <c r="G1292">
        <v>98.666702000000001</v>
      </c>
      <c r="H1292" t="str">
        <f t="shared" si="102"/>
        <v>03</v>
      </c>
      <c r="I1292" t="str">
        <f t="shared" si="103"/>
        <v>21</v>
      </c>
      <c r="J1292" t="str">
        <f t="shared" si="104"/>
        <v>39</v>
      </c>
      <c r="K1292">
        <f t="shared" si="105"/>
        <v>12099</v>
      </c>
      <c r="L1292" s="11">
        <f t="shared" si="101"/>
        <v>1290</v>
      </c>
    </row>
    <row r="1293" spans="1:12" x14ac:dyDescent="0.35">
      <c r="A1293" t="s">
        <v>66</v>
      </c>
      <c r="B1293" t="s">
        <v>67</v>
      </c>
      <c r="C1293" t="s">
        <v>1359</v>
      </c>
      <c r="D1293">
        <v>100.045113</v>
      </c>
      <c r="E1293">
        <v>152</v>
      </c>
      <c r="F1293">
        <v>239.750046</v>
      </c>
      <c r="G1293">
        <v>98.666702000000001</v>
      </c>
      <c r="H1293" t="str">
        <f t="shared" si="102"/>
        <v>03</v>
      </c>
      <c r="I1293" t="str">
        <f t="shared" si="103"/>
        <v>21</v>
      </c>
      <c r="J1293" t="str">
        <f t="shared" si="104"/>
        <v>40</v>
      </c>
      <c r="K1293">
        <f t="shared" si="105"/>
        <v>12100</v>
      </c>
      <c r="L1293" s="11">
        <f t="shared" si="101"/>
        <v>1291</v>
      </c>
    </row>
    <row r="1294" spans="1:12" x14ac:dyDescent="0.35">
      <c r="A1294" t="s">
        <v>66</v>
      </c>
      <c r="B1294" t="s">
        <v>67</v>
      </c>
      <c r="C1294" t="s">
        <v>1360</v>
      </c>
      <c r="D1294">
        <v>100.02565</v>
      </c>
      <c r="E1294">
        <v>152</v>
      </c>
      <c r="F1294">
        <v>239.94813500000001</v>
      </c>
      <c r="G1294">
        <v>98.666702000000001</v>
      </c>
      <c r="H1294" t="str">
        <f t="shared" si="102"/>
        <v>03</v>
      </c>
      <c r="I1294" t="str">
        <f t="shared" si="103"/>
        <v>21</v>
      </c>
      <c r="J1294" t="str">
        <f t="shared" si="104"/>
        <v>41</v>
      </c>
      <c r="K1294">
        <f t="shared" si="105"/>
        <v>12101</v>
      </c>
      <c r="L1294" s="11">
        <f t="shared" si="101"/>
        <v>1292</v>
      </c>
    </row>
    <row r="1295" spans="1:12" x14ac:dyDescent="0.35">
      <c r="A1295" t="s">
        <v>66</v>
      </c>
      <c r="B1295" t="s">
        <v>67</v>
      </c>
      <c r="C1295" t="s">
        <v>1361</v>
      </c>
      <c r="D1295">
        <v>100.008835</v>
      </c>
      <c r="E1295">
        <v>152</v>
      </c>
      <c r="F1295">
        <v>240.11726400000001</v>
      </c>
      <c r="G1295">
        <v>98.666702000000001</v>
      </c>
      <c r="H1295" t="str">
        <f t="shared" si="102"/>
        <v>03</v>
      </c>
      <c r="I1295" t="str">
        <f t="shared" si="103"/>
        <v>21</v>
      </c>
      <c r="J1295" t="str">
        <f t="shared" si="104"/>
        <v>42</v>
      </c>
      <c r="K1295">
        <f t="shared" si="105"/>
        <v>12102</v>
      </c>
      <c r="L1295" s="11">
        <f t="shared" si="101"/>
        <v>1293</v>
      </c>
    </row>
    <row r="1296" spans="1:12" x14ac:dyDescent="0.35">
      <c r="A1296" t="s">
        <v>66</v>
      </c>
      <c r="B1296" t="s">
        <v>67</v>
      </c>
      <c r="C1296" t="s">
        <v>1362</v>
      </c>
      <c r="D1296">
        <v>99.999229</v>
      </c>
      <c r="E1296">
        <v>152</v>
      </c>
      <c r="F1296">
        <v>240.164413</v>
      </c>
      <c r="G1296">
        <v>98.666702000000001</v>
      </c>
      <c r="H1296" t="str">
        <f t="shared" si="102"/>
        <v>03</v>
      </c>
      <c r="I1296" t="str">
        <f t="shared" si="103"/>
        <v>21</v>
      </c>
      <c r="J1296" t="str">
        <f t="shared" si="104"/>
        <v>43</v>
      </c>
      <c r="K1296">
        <f t="shared" si="105"/>
        <v>12103</v>
      </c>
      <c r="L1296" s="11">
        <f t="shared" si="101"/>
        <v>1294</v>
      </c>
    </row>
    <row r="1297" spans="1:12" x14ac:dyDescent="0.35">
      <c r="A1297" t="s">
        <v>66</v>
      </c>
      <c r="B1297" t="s">
        <v>67</v>
      </c>
      <c r="C1297" t="s">
        <v>1363</v>
      </c>
      <c r="D1297">
        <v>99.995536999999999</v>
      </c>
      <c r="E1297">
        <v>152</v>
      </c>
      <c r="F1297">
        <v>240.13964799999999</v>
      </c>
      <c r="G1297">
        <v>98.666702000000001</v>
      </c>
      <c r="H1297" t="str">
        <f t="shared" si="102"/>
        <v>03</v>
      </c>
      <c r="I1297" t="str">
        <f t="shared" si="103"/>
        <v>21</v>
      </c>
      <c r="J1297" t="str">
        <f t="shared" si="104"/>
        <v>44</v>
      </c>
      <c r="K1297">
        <f t="shared" si="105"/>
        <v>12104</v>
      </c>
      <c r="L1297" s="11">
        <f t="shared" ref="L1297:L1360" si="106">K1297-$K$2</f>
        <v>1295</v>
      </c>
    </row>
    <row r="1298" spans="1:12" x14ac:dyDescent="0.35">
      <c r="A1298" t="s">
        <v>66</v>
      </c>
      <c r="B1298" t="s">
        <v>67</v>
      </c>
      <c r="C1298" t="s">
        <v>1364</v>
      </c>
      <c r="D1298">
        <v>99.990875000000003</v>
      </c>
      <c r="E1298">
        <v>152</v>
      </c>
      <c r="F1298">
        <v>240.132385</v>
      </c>
      <c r="G1298">
        <v>98.666702000000001</v>
      </c>
      <c r="H1298" t="str">
        <f t="shared" si="102"/>
        <v>03</v>
      </c>
      <c r="I1298" t="str">
        <f t="shared" si="103"/>
        <v>21</v>
      </c>
      <c r="J1298" t="str">
        <f t="shared" si="104"/>
        <v>45</v>
      </c>
      <c r="K1298">
        <f t="shared" si="105"/>
        <v>12105</v>
      </c>
      <c r="L1298" s="11">
        <f t="shared" si="106"/>
        <v>1296</v>
      </c>
    </row>
    <row r="1299" spans="1:12" x14ac:dyDescent="0.35">
      <c r="A1299" t="s">
        <v>66</v>
      </c>
      <c r="B1299" t="s">
        <v>67</v>
      </c>
      <c r="C1299" t="s">
        <v>1365</v>
      </c>
      <c r="D1299">
        <v>99.987342999999996</v>
      </c>
      <c r="E1299">
        <v>152</v>
      </c>
      <c r="F1299">
        <v>240.15803500000001</v>
      </c>
      <c r="G1299">
        <v>98.666702000000001</v>
      </c>
      <c r="H1299" t="str">
        <f t="shared" si="102"/>
        <v>03</v>
      </c>
      <c r="I1299" t="str">
        <f t="shared" si="103"/>
        <v>21</v>
      </c>
      <c r="J1299" t="str">
        <f t="shared" si="104"/>
        <v>46</v>
      </c>
      <c r="K1299">
        <f t="shared" si="105"/>
        <v>12106</v>
      </c>
      <c r="L1299" s="11">
        <f t="shared" si="106"/>
        <v>1297</v>
      </c>
    </row>
    <row r="1300" spans="1:12" x14ac:dyDescent="0.35">
      <c r="A1300" t="s">
        <v>66</v>
      </c>
      <c r="B1300" t="s">
        <v>67</v>
      </c>
      <c r="C1300" t="s">
        <v>1366</v>
      </c>
      <c r="D1300">
        <v>99.977942999999996</v>
      </c>
      <c r="E1300">
        <v>152</v>
      </c>
      <c r="F1300">
        <v>240.19544999999999</v>
      </c>
      <c r="G1300">
        <v>98.666702000000001</v>
      </c>
      <c r="H1300" t="str">
        <f t="shared" si="102"/>
        <v>03</v>
      </c>
      <c r="I1300" t="str">
        <f t="shared" si="103"/>
        <v>21</v>
      </c>
      <c r="J1300" t="str">
        <f t="shared" si="104"/>
        <v>47</v>
      </c>
      <c r="K1300">
        <f t="shared" si="105"/>
        <v>12107</v>
      </c>
      <c r="L1300" s="11">
        <f t="shared" si="106"/>
        <v>1298</v>
      </c>
    </row>
    <row r="1301" spans="1:12" x14ac:dyDescent="0.35">
      <c r="A1301" t="s">
        <v>66</v>
      </c>
      <c r="B1301" t="s">
        <v>67</v>
      </c>
      <c r="C1301" t="s">
        <v>1367</v>
      </c>
      <c r="D1301">
        <v>99.971535000000003</v>
      </c>
      <c r="E1301">
        <v>152</v>
      </c>
      <c r="F1301">
        <v>240.27607699999999</v>
      </c>
      <c r="G1301">
        <v>98.666702000000001</v>
      </c>
      <c r="H1301" t="str">
        <f t="shared" si="102"/>
        <v>03</v>
      </c>
      <c r="I1301" t="str">
        <f t="shared" si="103"/>
        <v>21</v>
      </c>
      <c r="J1301" t="str">
        <f t="shared" si="104"/>
        <v>48</v>
      </c>
      <c r="K1301">
        <f t="shared" si="105"/>
        <v>12108</v>
      </c>
      <c r="L1301" s="11">
        <f t="shared" si="106"/>
        <v>1299</v>
      </c>
    </row>
    <row r="1302" spans="1:12" x14ac:dyDescent="0.35">
      <c r="A1302" t="s">
        <v>66</v>
      </c>
      <c r="B1302" t="s">
        <v>67</v>
      </c>
      <c r="C1302" t="s">
        <v>1368</v>
      </c>
      <c r="D1302">
        <v>99.970862999999994</v>
      </c>
      <c r="E1302">
        <v>152</v>
      </c>
      <c r="F1302">
        <v>240.27676400000001</v>
      </c>
      <c r="G1302">
        <v>98.666702000000001</v>
      </c>
      <c r="H1302" t="str">
        <f t="shared" si="102"/>
        <v>03</v>
      </c>
      <c r="I1302" t="str">
        <f t="shared" si="103"/>
        <v>21</v>
      </c>
      <c r="J1302" t="str">
        <f t="shared" si="104"/>
        <v>49</v>
      </c>
      <c r="K1302">
        <f t="shared" si="105"/>
        <v>12109</v>
      </c>
      <c r="L1302" s="11">
        <f t="shared" si="106"/>
        <v>1300</v>
      </c>
    </row>
    <row r="1303" spans="1:12" x14ac:dyDescent="0.35">
      <c r="A1303" t="s">
        <v>66</v>
      </c>
      <c r="B1303" t="s">
        <v>67</v>
      </c>
      <c r="C1303" t="s">
        <v>1369</v>
      </c>
      <c r="D1303">
        <v>99.966385000000002</v>
      </c>
      <c r="E1303">
        <v>152</v>
      </c>
      <c r="F1303">
        <v>240.369339</v>
      </c>
      <c r="G1303">
        <v>98.666702000000001</v>
      </c>
      <c r="H1303" t="str">
        <f t="shared" si="102"/>
        <v>03</v>
      </c>
      <c r="I1303" t="str">
        <f t="shared" si="103"/>
        <v>21</v>
      </c>
      <c r="J1303" t="str">
        <f t="shared" si="104"/>
        <v>50</v>
      </c>
      <c r="K1303">
        <f t="shared" si="105"/>
        <v>12110</v>
      </c>
      <c r="L1303" s="11">
        <f t="shared" si="106"/>
        <v>1301</v>
      </c>
    </row>
    <row r="1304" spans="1:12" x14ac:dyDescent="0.35">
      <c r="A1304" t="s">
        <v>66</v>
      </c>
      <c r="B1304" t="s">
        <v>67</v>
      </c>
      <c r="C1304" t="s">
        <v>1370</v>
      </c>
      <c r="D1304">
        <v>99.962813999999995</v>
      </c>
      <c r="E1304">
        <v>152</v>
      </c>
      <c r="F1304">
        <v>240.48614499999999</v>
      </c>
      <c r="G1304">
        <v>98.666702000000001</v>
      </c>
      <c r="H1304" t="str">
        <f t="shared" si="102"/>
        <v>03</v>
      </c>
      <c r="I1304" t="str">
        <f t="shared" si="103"/>
        <v>21</v>
      </c>
      <c r="J1304" t="str">
        <f t="shared" si="104"/>
        <v>51</v>
      </c>
      <c r="K1304">
        <f t="shared" si="105"/>
        <v>12111</v>
      </c>
      <c r="L1304" s="11">
        <f t="shared" si="106"/>
        <v>1302</v>
      </c>
    </row>
    <row r="1305" spans="1:12" x14ac:dyDescent="0.35">
      <c r="A1305" t="s">
        <v>66</v>
      </c>
      <c r="B1305" t="s">
        <v>67</v>
      </c>
      <c r="C1305" t="s">
        <v>1371</v>
      </c>
      <c r="D1305">
        <v>99.962790999999996</v>
      </c>
      <c r="E1305">
        <v>152</v>
      </c>
      <c r="F1305">
        <v>240.46345500000001</v>
      </c>
      <c r="G1305">
        <v>98.666702000000001</v>
      </c>
      <c r="H1305" t="str">
        <f t="shared" si="102"/>
        <v>03</v>
      </c>
      <c r="I1305" t="str">
        <f t="shared" si="103"/>
        <v>21</v>
      </c>
      <c r="J1305" t="str">
        <f t="shared" si="104"/>
        <v>52</v>
      </c>
      <c r="K1305">
        <f t="shared" si="105"/>
        <v>12112</v>
      </c>
      <c r="L1305" s="11">
        <f t="shared" si="106"/>
        <v>1303</v>
      </c>
    </row>
    <row r="1306" spans="1:12" x14ac:dyDescent="0.35">
      <c r="A1306" t="s">
        <v>66</v>
      </c>
      <c r="B1306" t="s">
        <v>67</v>
      </c>
      <c r="C1306" t="s">
        <v>1372</v>
      </c>
      <c r="D1306">
        <v>99.966209000000006</v>
      </c>
      <c r="E1306">
        <v>152</v>
      </c>
      <c r="F1306">
        <v>240.530136</v>
      </c>
      <c r="G1306">
        <v>98.666702000000001</v>
      </c>
      <c r="H1306" t="str">
        <f t="shared" si="102"/>
        <v>03</v>
      </c>
      <c r="I1306" t="str">
        <f t="shared" si="103"/>
        <v>21</v>
      </c>
      <c r="J1306" t="str">
        <f t="shared" si="104"/>
        <v>53</v>
      </c>
      <c r="K1306">
        <f t="shared" si="105"/>
        <v>12113</v>
      </c>
      <c r="L1306" s="11">
        <f t="shared" si="106"/>
        <v>1304</v>
      </c>
    </row>
    <row r="1307" spans="1:12" x14ac:dyDescent="0.35">
      <c r="A1307" t="s">
        <v>66</v>
      </c>
      <c r="B1307" t="s">
        <v>67</v>
      </c>
      <c r="C1307" t="s">
        <v>1373</v>
      </c>
      <c r="D1307">
        <v>99.965851000000001</v>
      </c>
      <c r="E1307">
        <v>152</v>
      </c>
      <c r="F1307">
        <v>240.51454200000001</v>
      </c>
      <c r="G1307">
        <v>98.666702000000001</v>
      </c>
      <c r="H1307" t="str">
        <f t="shared" si="102"/>
        <v>03</v>
      </c>
      <c r="I1307" t="str">
        <f t="shared" si="103"/>
        <v>21</v>
      </c>
      <c r="J1307" t="str">
        <f t="shared" si="104"/>
        <v>54</v>
      </c>
      <c r="K1307">
        <f t="shared" si="105"/>
        <v>12114</v>
      </c>
      <c r="L1307" s="11">
        <f t="shared" si="106"/>
        <v>1305</v>
      </c>
    </row>
    <row r="1308" spans="1:12" x14ac:dyDescent="0.35">
      <c r="A1308" t="s">
        <v>66</v>
      </c>
      <c r="B1308" t="s">
        <v>67</v>
      </c>
      <c r="C1308" t="s">
        <v>1374</v>
      </c>
      <c r="D1308">
        <v>99.966117999999994</v>
      </c>
      <c r="E1308">
        <v>152</v>
      </c>
      <c r="F1308">
        <v>240.549713</v>
      </c>
      <c r="G1308">
        <v>98.666702000000001</v>
      </c>
      <c r="H1308" t="str">
        <f t="shared" si="102"/>
        <v>03</v>
      </c>
      <c r="I1308" t="str">
        <f t="shared" si="103"/>
        <v>21</v>
      </c>
      <c r="J1308" t="str">
        <f t="shared" si="104"/>
        <v>55</v>
      </c>
      <c r="K1308">
        <f t="shared" si="105"/>
        <v>12115</v>
      </c>
      <c r="L1308" s="11">
        <f t="shared" si="106"/>
        <v>1306</v>
      </c>
    </row>
    <row r="1309" spans="1:12" x14ac:dyDescent="0.35">
      <c r="A1309" t="s">
        <v>66</v>
      </c>
      <c r="B1309" t="s">
        <v>67</v>
      </c>
      <c r="C1309" t="s">
        <v>1375</v>
      </c>
      <c r="D1309">
        <v>99.969429000000005</v>
      </c>
      <c r="E1309">
        <v>152</v>
      </c>
      <c r="F1309">
        <v>240.58727999999999</v>
      </c>
      <c r="G1309">
        <v>98.666702000000001</v>
      </c>
      <c r="H1309" t="str">
        <f t="shared" si="102"/>
        <v>03</v>
      </c>
      <c r="I1309" t="str">
        <f t="shared" si="103"/>
        <v>21</v>
      </c>
      <c r="J1309" t="str">
        <f t="shared" si="104"/>
        <v>56</v>
      </c>
      <c r="K1309">
        <f t="shared" si="105"/>
        <v>12116</v>
      </c>
      <c r="L1309" s="11">
        <f t="shared" si="106"/>
        <v>1307</v>
      </c>
    </row>
    <row r="1310" spans="1:12" x14ac:dyDescent="0.35">
      <c r="A1310" t="s">
        <v>66</v>
      </c>
      <c r="B1310" t="s">
        <v>67</v>
      </c>
      <c r="C1310" t="s">
        <v>1376</v>
      </c>
      <c r="D1310">
        <v>99.967049000000003</v>
      </c>
      <c r="E1310">
        <v>152</v>
      </c>
      <c r="F1310">
        <v>240.74670399999999</v>
      </c>
      <c r="G1310">
        <v>98.666702000000001</v>
      </c>
      <c r="H1310" t="str">
        <f t="shared" si="102"/>
        <v>03</v>
      </c>
      <c r="I1310" t="str">
        <f t="shared" si="103"/>
        <v>21</v>
      </c>
      <c r="J1310" t="str">
        <f t="shared" si="104"/>
        <v>57</v>
      </c>
      <c r="K1310">
        <f t="shared" si="105"/>
        <v>12117</v>
      </c>
      <c r="L1310" s="11">
        <f t="shared" si="106"/>
        <v>1308</v>
      </c>
    </row>
    <row r="1311" spans="1:12" x14ac:dyDescent="0.35">
      <c r="A1311" t="s">
        <v>66</v>
      </c>
      <c r="B1311" t="s">
        <v>67</v>
      </c>
      <c r="C1311" t="s">
        <v>1377</v>
      </c>
      <c r="D1311">
        <v>99.96669</v>
      </c>
      <c r="E1311">
        <v>152</v>
      </c>
      <c r="F1311">
        <v>240.822845</v>
      </c>
      <c r="G1311">
        <v>98.666702000000001</v>
      </c>
      <c r="H1311" t="str">
        <f t="shared" si="102"/>
        <v>03</v>
      </c>
      <c r="I1311" t="str">
        <f t="shared" si="103"/>
        <v>21</v>
      </c>
      <c r="J1311" t="str">
        <f t="shared" si="104"/>
        <v>58</v>
      </c>
      <c r="K1311">
        <f t="shared" si="105"/>
        <v>12118</v>
      </c>
      <c r="L1311" s="11">
        <f t="shared" si="106"/>
        <v>1309</v>
      </c>
    </row>
    <row r="1312" spans="1:12" x14ac:dyDescent="0.35">
      <c r="A1312" t="s">
        <v>66</v>
      </c>
      <c r="B1312" t="s">
        <v>67</v>
      </c>
      <c r="C1312" t="s">
        <v>1378</v>
      </c>
      <c r="D1312">
        <v>99.966605999999999</v>
      </c>
      <c r="E1312">
        <v>152</v>
      </c>
      <c r="F1312">
        <v>240.86367799999999</v>
      </c>
      <c r="G1312">
        <v>98.666702000000001</v>
      </c>
      <c r="H1312" t="str">
        <f t="shared" si="102"/>
        <v>03</v>
      </c>
      <c r="I1312" t="str">
        <f t="shared" si="103"/>
        <v>21</v>
      </c>
      <c r="J1312" t="str">
        <f t="shared" si="104"/>
        <v>59</v>
      </c>
      <c r="K1312">
        <f t="shared" si="105"/>
        <v>12119</v>
      </c>
      <c r="L1312" s="11">
        <f t="shared" si="106"/>
        <v>1310</v>
      </c>
    </row>
    <row r="1313" spans="1:12" x14ac:dyDescent="0.35">
      <c r="A1313" t="s">
        <v>66</v>
      </c>
      <c r="B1313" t="s">
        <v>67</v>
      </c>
      <c r="C1313" t="s">
        <v>1379</v>
      </c>
      <c r="D1313">
        <v>99.968429999999998</v>
      </c>
      <c r="E1313">
        <v>152</v>
      </c>
      <c r="F1313">
        <v>240.89202900000001</v>
      </c>
      <c r="G1313">
        <v>98.666702000000001</v>
      </c>
      <c r="H1313" t="str">
        <f t="shared" si="102"/>
        <v>03</v>
      </c>
      <c r="I1313" t="str">
        <f t="shared" si="103"/>
        <v>22</v>
      </c>
      <c r="J1313" t="str">
        <f t="shared" si="104"/>
        <v>00</v>
      </c>
      <c r="K1313">
        <f t="shared" si="105"/>
        <v>12120</v>
      </c>
      <c r="L1313" s="11">
        <f t="shared" si="106"/>
        <v>1311</v>
      </c>
    </row>
    <row r="1314" spans="1:12" x14ac:dyDescent="0.35">
      <c r="A1314" t="s">
        <v>66</v>
      </c>
      <c r="B1314" t="s">
        <v>67</v>
      </c>
      <c r="C1314" t="s">
        <v>1380</v>
      </c>
      <c r="D1314">
        <v>99.971230000000006</v>
      </c>
      <c r="E1314">
        <v>152</v>
      </c>
      <c r="F1314">
        <v>240.95600899999999</v>
      </c>
      <c r="G1314">
        <v>98.666702000000001</v>
      </c>
      <c r="H1314" t="str">
        <f t="shared" si="102"/>
        <v>03</v>
      </c>
      <c r="I1314" t="str">
        <f t="shared" si="103"/>
        <v>22</v>
      </c>
      <c r="J1314" t="str">
        <f t="shared" si="104"/>
        <v>01</v>
      </c>
      <c r="K1314">
        <f t="shared" si="105"/>
        <v>12121</v>
      </c>
      <c r="L1314" s="11">
        <f t="shared" si="106"/>
        <v>1312</v>
      </c>
    </row>
    <row r="1315" spans="1:12" x14ac:dyDescent="0.35">
      <c r="A1315" t="s">
        <v>66</v>
      </c>
      <c r="B1315" t="s">
        <v>67</v>
      </c>
      <c r="C1315" t="s">
        <v>1381</v>
      </c>
      <c r="D1315">
        <v>99.972815999999995</v>
      </c>
      <c r="E1315">
        <v>152</v>
      </c>
      <c r="F1315">
        <v>240.98684700000001</v>
      </c>
      <c r="G1315">
        <v>98.666702000000001</v>
      </c>
      <c r="H1315" t="str">
        <f t="shared" si="102"/>
        <v>03</v>
      </c>
      <c r="I1315" t="str">
        <f t="shared" si="103"/>
        <v>22</v>
      </c>
      <c r="J1315" t="str">
        <f t="shared" si="104"/>
        <v>02</v>
      </c>
      <c r="K1315">
        <f t="shared" si="105"/>
        <v>12122</v>
      </c>
      <c r="L1315" s="11">
        <f t="shared" si="106"/>
        <v>1313</v>
      </c>
    </row>
    <row r="1316" spans="1:12" x14ac:dyDescent="0.35">
      <c r="A1316" t="s">
        <v>66</v>
      </c>
      <c r="B1316" t="s">
        <v>67</v>
      </c>
      <c r="C1316" t="s">
        <v>1382</v>
      </c>
      <c r="D1316">
        <v>99.975655000000003</v>
      </c>
      <c r="E1316">
        <v>152</v>
      </c>
      <c r="F1316">
        <v>241.09889200000001</v>
      </c>
      <c r="G1316">
        <v>98.666702000000001</v>
      </c>
      <c r="H1316" t="str">
        <f t="shared" si="102"/>
        <v>03</v>
      </c>
      <c r="I1316" t="str">
        <f t="shared" si="103"/>
        <v>22</v>
      </c>
      <c r="J1316" t="str">
        <f t="shared" si="104"/>
        <v>03</v>
      </c>
      <c r="K1316">
        <f t="shared" si="105"/>
        <v>12123</v>
      </c>
      <c r="L1316" s="11">
        <f t="shared" si="106"/>
        <v>1314</v>
      </c>
    </row>
    <row r="1317" spans="1:12" x14ac:dyDescent="0.35">
      <c r="A1317" t="s">
        <v>66</v>
      </c>
      <c r="B1317" t="s">
        <v>67</v>
      </c>
      <c r="C1317" t="s">
        <v>1383</v>
      </c>
      <c r="D1317">
        <v>99.977363999999994</v>
      </c>
      <c r="E1317">
        <v>152</v>
      </c>
      <c r="F1317">
        <v>241.222565</v>
      </c>
      <c r="G1317">
        <v>98.666702000000001</v>
      </c>
      <c r="H1317" t="str">
        <f t="shared" si="102"/>
        <v>03</v>
      </c>
      <c r="I1317" t="str">
        <f t="shared" si="103"/>
        <v>22</v>
      </c>
      <c r="J1317" t="str">
        <f t="shared" si="104"/>
        <v>04</v>
      </c>
      <c r="K1317">
        <f t="shared" si="105"/>
        <v>12124</v>
      </c>
      <c r="L1317" s="11">
        <f t="shared" si="106"/>
        <v>1315</v>
      </c>
    </row>
    <row r="1318" spans="1:12" x14ac:dyDescent="0.35">
      <c r="A1318" t="s">
        <v>66</v>
      </c>
      <c r="B1318" t="s">
        <v>67</v>
      </c>
      <c r="C1318" t="s">
        <v>1384</v>
      </c>
      <c r="D1318">
        <v>99.982383999999996</v>
      </c>
      <c r="E1318">
        <v>152</v>
      </c>
      <c r="F1318">
        <v>241.24414100000001</v>
      </c>
      <c r="G1318">
        <v>98.666702000000001</v>
      </c>
      <c r="H1318" t="str">
        <f t="shared" si="102"/>
        <v>03</v>
      </c>
      <c r="I1318" t="str">
        <f t="shared" si="103"/>
        <v>22</v>
      </c>
      <c r="J1318" t="str">
        <f t="shared" si="104"/>
        <v>05</v>
      </c>
      <c r="K1318">
        <f t="shared" si="105"/>
        <v>12125</v>
      </c>
      <c r="L1318" s="11">
        <f t="shared" si="106"/>
        <v>1316</v>
      </c>
    </row>
    <row r="1319" spans="1:12" x14ac:dyDescent="0.35">
      <c r="A1319" t="s">
        <v>66</v>
      </c>
      <c r="B1319" t="s">
        <v>67</v>
      </c>
      <c r="C1319" t="s">
        <v>1385</v>
      </c>
      <c r="D1319">
        <v>99.988045</v>
      </c>
      <c r="E1319">
        <v>152</v>
      </c>
      <c r="F1319">
        <v>241.28315699999999</v>
      </c>
      <c r="G1319">
        <v>98.666702000000001</v>
      </c>
      <c r="H1319" t="str">
        <f t="shared" si="102"/>
        <v>03</v>
      </c>
      <c r="I1319" t="str">
        <f t="shared" si="103"/>
        <v>22</v>
      </c>
      <c r="J1319" t="str">
        <f t="shared" si="104"/>
        <v>06</v>
      </c>
      <c r="K1319">
        <f t="shared" si="105"/>
        <v>12126</v>
      </c>
      <c r="L1319" s="11">
        <f t="shared" si="106"/>
        <v>1317</v>
      </c>
    </row>
    <row r="1320" spans="1:12" x14ac:dyDescent="0.35">
      <c r="A1320" t="s">
        <v>66</v>
      </c>
      <c r="B1320" t="s">
        <v>67</v>
      </c>
      <c r="C1320" t="s">
        <v>1386</v>
      </c>
      <c r="D1320">
        <v>99.989402999999996</v>
      </c>
      <c r="E1320">
        <v>152</v>
      </c>
      <c r="F1320">
        <v>241.32957500000001</v>
      </c>
      <c r="G1320">
        <v>98.666702000000001</v>
      </c>
      <c r="H1320" t="str">
        <f t="shared" si="102"/>
        <v>03</v>
      </c>
      <c r="I1320" t="str">
        <f t="shared" si="103"/>
        <v>22</v>
      </c>
      <c r="J1320" t="str">
        <f t="shared" si="104"/>
        <v>07</v>
      </c>
      <c r="K1320">
        <f t="shared" si="105"/>
        <v>12127</v>
      </c>
      <c r="L1320" s="11">
        <f t="shared" si="106"/>
        <v>1318</v>
      </c>
    </row>
    <row r="1321" spans="1:12" x14ac:dyDescent="0.35">
      <c r="A1321" t="s">
        <v>66</v>
      </c>
      <c r="B1321" t="s">
        <v>67</v>
      </c>
      <c r="C1321" t="s">
        <v>1387</v>
      </c>
      <c r="D1321">
        <v>99.992774999999995</v>
      </c>
      <c r="E1321">
        <v>152</v>
      </c>
      <c r="F1321">
        <v>241.298599</v>
      </c>
      <c r="G1321">
        <v>98.666702000000001</v>
      </c>
      <c r="H1321" t="str">
        <f t="shared" si="102"/>
        <v>03</v>
      </c>
      <c r="I1321" t="str">
        <f t="shared" si="103"/>
        <v>22</v>
      </c>
      <c r="J1321" t="str">
        <f t="shared" si="104"/>
        <v>08</v>
      </c>
      <c r="K1321">
        <f t="shared" si="105"/>
        <v>12128</v>
      </c>
      <c r="L1321" s="11">
        <f t="shared" si="106"/>
        <v>1319</v>
      </c>
    </row>
    <row r="1322" spans="1:12" x14ac:dyDescent="0.35">
      <c r="A1322" t="s">
        <v>66</v>
      </c>
      <c r="B1322" t="s">
        <v>67</v>
      </c>
      <c r="C1322" t="s">
        <v>1388</v>
      </c>
      <c r="D1322">
        <v>99.996407000000005</v>
      </c>
      <c r="E1322">
        <v>152</v>
      </c>
      <c r="F1322">
        <v>241.35507200000001</v>
      </c>
      <c r="G1322">
        <v>98.666702000000001</v>
      </c>
      <c r="H1322" t="str">
        <f t="shared" si="102"/>
        <v>03</v>
      </c>
      <c r="I1322" t="str">
        <f t="shared" si="103"/>
        <v>22</v>
      </c>
      <c r="J1322" t="str">
        <f t="shared" si="104"/>
        <v>09</v>
      </c>
      <c r="K1322">
        <f t="shared" si="105"/>
        <v>12129</v>
      </c>
      <c r="L1322" s="11">
        <f t="shared" si="106"/>
        <v>1320</v>
      </c>
    </row>
    <row r="1323" spans="1:12" x14ac:dyDescent="0.35">
      <c r="A1323" t="s">
        <v>66</v>
      </c>
      <c r="B1323" t="s">
        <v>67</v>
      </c>
      <c r="C1323" t="s">
        <v>1389</v>
      </c>
      <c r="D1323">
        <v>99.997664999999998</v>
      </c>
      <c r="E1323">
        <v>152</v>
      </c>
      <c r="F1323">
        <v>241.42117300000001</v>
      </c>
      <c r="G1323">
        <v>98.666702000000001</v>
      </c>
      <c r="H1323" t="str">
        <f t="shared" si="102"/>
        <v>03</v>
      </c>
      <c r="I1323" t="str">
        <f t="shared" si="103"/>
        <v>22</v>
      </c>
      <c r="J1323" t="str">
        <f t="shared" si="104"/>
        <v>10</v>
      </c>
      <c r="K1323">
        <f t="shared" si="105"/>
        <v>12130</v>
      </c>
      <c r="L1323" s="11">
        <f t="shared" si="106"/>
        <v>1321</v>
      </c>
    </row>
    <row r="1324" spans="1:12" x14ac:dyDescent="0.35">
      <c r="A1324" t="s">
        <v>66</v>
      </c>
      <c r="B1324" t="s">
        <v>67</v>
      </c>
      <c r="C1324" t="s">
        <v>1390</v>
      </c>
      <c r="D1324">
        <v>100.00724</v>
      </c>
      <c r="E1324">
        <v>152</v>
      </c>
      <c r="F1324">
        <v>241.47137499999999</v>
      </c>
      <c r="G1324">
        <v>98.666702000000001</v>
      </c>
      <c r="H1324" t="str">
        <f t="shared" si="102"/>
        <v>03</v>
      </c>
      <c r="I1324" t="str">
        <f t="shared" si="103"/>
        <v>22</v>
      </c>
      <c r="J1324" t="str">
        <f t="shared" si="104"/>
        <v>11</v>
      </c>
      <c r="K1324">
        <f t="shared" si="105"/>
        <v>12131</v>
      </c>
      <c r="L1324" s="11">
        <f t="shared" si="106"/>
        <v>1322</v>
      </c>
    </row>
    <row r="1325" spans="1:12" x14ac:dyDescent="0.35">
      <c r="A1325" t="s">
        <v>66</v>
      </c>
      <c r="B1325" t="s">
        <v>67</v>
      </c>
      <c r="C1325" t="s">
        <v>1391</v>
      </c>
      <c r="D1325">
        <v>100.01355</v>
      </c>
      <c r="E1325">
        <v>152</v>
      </c>
      <c r="F1325">
        <v>241.522156</v>
      </c>
      <c r="G1325">
        <v>98.666702000000001</v>
      </c>
      <c r="H1325" t="str">
        <f t="shared" si="102"/>
        <v>03</v>
      </c>
      <c r="I1325" t="str">
        <f t="shared" si="103"/>
        <v>22</v>
      </c>
      <c r="J1325" t="str">
        <f t="shared" si="104"/>
        <v>12</v>
      </c>
      <c r="K1325">
        <f t="shared" si="105"/>
        <v>12132</v>
      </c>
      <c r="L1325" s="11">
        <f t="shared" si="106"/>
        <v>1323</v>
      </c>
    </row>
    <row r="1326" spans="1:12" x14ac:dyDescent="0.35">
      <c r="A1326" t="s">
        <v>66</v>
      </c>
      <c r="B1326" t="s">
        <v>67</v>
      </c>
      <c r="C1326" t="s">
        <v>1392</v>
      </c>
      <c r="D1326">
        <v>100.023186</v>
      </c>
      <c r="E1326">
        <v>152</v>
      </c>
      <c r="F1326">
        <v>241.48140000000001</v>
      </c>
      <c r="G1326">
        <v>98.666702000000001</v>
      </c>
      <c r="H1326" t="str">
        <f t="shared" si="102"/>
        <v>03</v>
      </c>
      <c r="I1326" t="str">
        <f t="shared" si="103"/>
        <v>22</v>
      </c>
      <c r="J1326" t="str">
        <f t="shared" si="104"/>
        <v>13</v>
      </c>
      <c r="K1326">
        <f t="shared" si="105"/>
        <v>12133</v>
      </c>
      <c r="L1326" s="11">
        <f t="shared" si="106"/>
        <v>1324</v>
      </c>
    </row>
    <row r="1327" spans="1:12" x14ac:dyDescent="0.35">
      <c r="A1327" t="s">
        <v>66</v>
      </c>
      <c r="B1327" t="s">
        <v>67</v>
      </c>
      <c r="C1327" t="s">
        <v>1393</v>
      </c>
      <c r="D1327">
        <v>100.032539</v>
      </c>
      <c r="E1327">
        <v>152</v>
      </c>
      <c r="F1327">
        <v>241.45623800000001</v>
      </c>
      <c r="G1327">
        <v>98.666702000000001</v>
      </c>
      <c r="H1327" t="str">
        <f t="shared" si="102"/>
        <v>03</v>
      </c>
      <c r="I1327" t="str">
        <f t="shared" si="103"/>
        <v>22</v>
      </c>
      <c r="J1327" t="str">
        <f t="shared" si="104"/>
        <v>14</v>
      </c>
      <c r="K1327">
        <f t="shared" si="105"/>
        <v>12134</v>
      </c>
      <c r="L1327" s="11">
        <f t="shared" si="106"/>
        <v>1325</v>
      </c>
    </row>
    <row r="1328" spans="1:12" x14ac:dyDescent="0.35">
      <c r="A1328" t="s">
        <v>66</v>
      </c>
      <c r="B1328" t="s">
        <v>67</v>
      </c>
      <c r="C1328" t="s">
        <v>1394</v>
      </c>
      <c r="D1328">
        <v>100.046547</v>
      </c>
      <c r="E1328">
        <v>152</v>
      </c>
      <c r="F1328">
        <v>241.398651</v>
      </c>
      <c r="G1328">
        <v>98.666702000000001</v>
      </c>
      <c r="H1328" t="str">
        <f t="shared" si="102"/>
        <v>03</v>
      </c>
      <c r="I1328" t="str">
        <f t="shared" si="103"/>
        <v>22</v>
      </c>
      <c r="J1328" t="str">
        <f t="shared" si="104"/>
        <v>15</v>
      </c>
      <c r="K1328">
        <f t="shared" si="105"/>
        <v>12135</v>
      </c>
      <c r="L1328" s="11">
        <f t="shared" si="106"/>
        <v>1326</v>
      </c>
    </row>
    <row r="1329" spans="1:12" x14ac:dyDescent="0.35">
      <c r="A1329" t="s">
        <v>66</v>
      </c>
      <c r="B1329" t="s">
        <v>67</v>
      </c>
      <c r="C1329" t="s">
        <v>1395</v>
      </c>
      <c r="D1329">
        <v>100.06488</v>
      </c>
      <c r="E1329">
        <v>152</v>
      </c>
      <c r="F1329">
        <v>241.39704900000001</v>
      </c>
      <c r="G1329">
        <v>98.666702000000001</v>
      </c>
      <c r="H1329" t="str">
        <f t="shared" si="102"/>
        <v>03</v>
      </c>
      <c r="I1329" t="str">
        <f t="shared" si="103"/>
        <v>22</v>
      </c>
      <c r="J1329" t="str">
        <f t="shared" si="104"/>
        <v>16</v>
      </c>
      <c r="K1329">
        <f t="shared" si="105"/>
        <v>12136</v>
      </c>
      <c r="L1329" s="11">
        <f t="shared" si="106"/>
        <v>1327</v>
      </c>
    </row>
    <row r="1330" spans="1:12" x14ac:dyDescent="0.35">
      <c r="A1330" t="s">
        <v>66</v>
      </c>
      <c r="B1330" t="s">
        <v>67</v>
      </c>
      <c r="C1330" t="s">
        <v>1396</v>
      </c>
      <c r="D1330">
        <v>100.077888</v>
      </c>
      <c r="E1330">
        <v>152</v>
      </c>
      <c r="F1330">
        <v>241.49435399999999</v>
      </c>
      <c r="G1330">
        <v>98.666702000000001</v>
      </c>
      <c r="H1330" t="str">
        <f t="shared" si="102"/>
        <v>03</v>
      </c>
      <c r="I1330" t="str">
        <f t="shared" si="103"/>
        <v>22</v>
      </c>
      <c r="J1330" t="str">
        <f t="shared" si="104"/>
        <v>17</v>
      </c>
      <c r="K1330">
        <f t="shared" si="105"/>
        <v>12137</v>
      </c>
      <c r="L1330" s="11">
        <f t="shared" si="106"/>
        <v>1328</v>
      </c>
    </row>
    <row r="1331" spans="1:12" x14ac:dyDescent="0.35">
      <c r="A1331" t="s">
        <v>66</v>
      </c>
      <c r="B1331" t="s">
        <v>67</v>
      </c>
      <c r="C1331" t="s">
        <v>1397</v>
      </c>
      <c r="D1331">
        <v>100.087402</v>
      </c>
      <c r="E1331">
        <v>152</v>
      </c>
      <c r="F1331">
        <v>241.604218</v>
      </c>
      <c r="G1331">
        <v>98.666702000000001</v>
      </c>
      <c r="H1331" t="str">
        <f t="shared" si="102"/>
        <v>03</v>
      </c>
      <c r="I1331" t="str">
        <f t="shared" si="103"/>
        <v>22</v>
      </c>
      <c r="J1331" t="str">
        <f t="shared" si="104"/>
        <v>18</v>
      </c>
      <c r="K1331">
        <f t="shared" si="105"/>
        <v>12138</v>
      </c>
      <c r="L1331" s="11">
        <f t="shared" si="106"/>
        <v>1329</v>
      </c>
    </row>
    <row r="1332" spans="1:12" x14ac:dyDescent="0.35">
      <c r="A1332" t="s">
        <v>66</v>
      </c>
      <c r="B1332" t="s">
        <v>67</v>
      </c>
      <c r="C1332" t="s">
        <v>1398</v>
      </c>
      <c r="D1332">
        <v>100.089043</v>
      </c>
      <c r="E1332">
        <v>152</v>
      </c>
      <c r="F1332">
        <v>241.767166</v>
      </c>
      <c r="G1332">
        <v>98.666702000000001</v>
      </c>
      <c r="H1332" t="str">
        <f t="shared" si="102"/>
        <v>03</v>
      </c>
      <c r="I1332" t="str">
        <f t="shared" si="103"/>
        <v>22</v>
      </c>
      <c r="J1332" t="str">
        <f t="shared" si="104"/>
        <v>19</v>
      </c>
      <c r="K1332">
        <f t="shared" si="105"/>
        <v>12139</v>
      </c>
      <c r="L1332" s="11">
        <f t="shared" si="106"/>
        <v>1330</v>
      </c>
    </row>
    <row r="1333" spans="1:12" x14ac:dyDescent="0.35">
      <c r="A1333" t="s">
        <v>66</v>
      </c>
      <c r="B1333" t="s">
        <v>67</v>
      </c>
      <c r="C1333" t="s">
        <v>1399</v>
      </c>
      <c r="D1333">
        <v>100.08206199999999</v>
      </c>
      <c r="E1333">
        <v>152</v>
      </c>
      <c r="F1333">
        <v>241.978195</v>
      </c>
      <c r="G1333">
        <v>98.666702000000001</v>
      </c>
      <c r="H1333" t="str">
        <f t="shared" si="102"/>
        <v>03</v>
      </c>
      <c r="I1333" t="str">
        <f t="shared" si="103"/>
        <v>22</v>
      </c>
      <c r="J1333" t="str">
        <f t="shared" si="104"/>
        <v>20</v>
      </c>
      <c r="K1333">
        <f t="shared" si="105"/>
        <v>12140</v>
      </c>
      <c r="L1333" s="11">
        <f t="shared" si="106"/>
        <v>1331</v>
      </c>
    </row>
    <row r="1334" spans="1:12" x14ac:dyDescent="0.35">
      <c r="A1334" t="s">
        <v>66</v>
      </c>
      <c r="B1334" t="s">
        <v>67</v>
      </c>
      <c r="C1334" t="s">
        <v>1400</v>
      </c>
      <c r="D1334">
        <v>100.074738</v>
      </c>
      <c r="E1334">
        <v>152</v>
      </c>
      <c r="F1334">
        <v>242.040741</v>
      </c>
      <c r="G1334">
        <v>98.666702000000001</v>
      </c>
      <c r="H1334" t="str">
        <f t="shared" si="102"/>
        <v>03</v>
      </c>
      <c r="I1334" t="str">
        <f t="shared" si="103"/>
        <v>22</v>
      </c>
      <c r="J1334" t="str">
        <f t="shared" si="104"/>
        <v>21</v>
      </c>
      <c r="K1334">
        <f t="shared" si="105"/>
        <v>12141</v>
      </c>
      <c r="L1334" s="11">
        <f t="shared" si="106"/>
        <v>1332</v>
      </c>
    </row>
    <row r="1335" spans="1:12" x14ac:dyDescent="0.35">
      <c r="A1335" t="s">
        <v>66</v>
      </c>
      <c r="B1335" t="s">
        <v>67</v>
      </c>
      <c r="C1335" t="s">
        <v>1401</v>
      </c>
      <c r="D1335">
        <v>100.06701700000001</v>
      </c>
      <c r="E1335">
        <v>152</v>
      </c>
      <c r="F1335">
        <v>242.09655799999999</v>
      </c>
      <c r="G1335">
        <v>98.666702000000001</v>
      </c>
      <c r="H1335" t="str">
        <f t="shared" si="102"/>
        <v>03</v>
      </c>
      <c r="I1335" t="str">
        <f t="shared" si="103"/>
        <v>22</v>
      </c>
      <c r="J1335" t="str">
        <f t="shared" si="104"/>
        <v>22</v>
      </c>
      <c r="K1335">
        <f t="shared" si="105"/>
        <v>12142</v>
      </c>
      <c r="L1335" s="11">
        <f t="shared" si="106"/>
        <v>1333</v>
      </c>
    </row>
    <row r="1336" spans="1:12" x14ac:dyDescent="0.35">
      <c r="A1336" t="s">
        <v>66</v>
      </c>
      <c r="B1336" t="s">
        <v>67</v>
      </c>
      <c r="C1336" t="s">
        <v>1402</v>
      </c>
      <c r="D1336">
        <v>100.062592</v>
      </c>
      <c r="E1336">
        <v>152</v>
      </c>
      <c r="F1336">
        <v>242.184067</v>
      </c>
      <c r="G1336">
        <v>98.666702000000001</v>
      </c>
      <c r="H1336" t="str">
        <f t="shared" si="102"/>
        <v>03</v>
      </c>
      <c r="I1336" t="str">
        <f t="shared" si="103"/>
        <v>22</v>
      </c>
      <c r="J1336" t="str">
        <f t="shared" si="104"/>
        <v>23</v>
      </c>
      <c r="K1336">
        <f t="shared" si="105"/>
        <v>12143</v>
      </c>
      <c r="L1336" s="11">
        <f t="shared" si="106"/>
        <v>1334</v>
      </c>
    </row>
    <row r="1337" spans="1:12" x14ac:dyDescent="0.35">
      <c r="A1337" t="s">
        <v>66</v>
      </c>
      <c r="B1337" t="s">
        <v>67</v>
      </c>
      <c r="C1337" t="s">
        <v>1403</v>
      </c>
      <c r="D1337">
        <v>100.055435</v>
      </c>
      <c r="E1337">
        <v>152</v>
      </c>
      <c r="F1337">
        <v>242.28623999999999</v>
      </c>
      <c r="G1337">
        <v>98.666702000000001</v>
      </c>
      <c r="H1337" t="str">
        <f t="shared" si="102"/>
        <v>03</v>
      </c>
      <c r="I1337" t="str">
        <f t="shared" si="103"/>
        <v>22</v>
      </c>
      <c r="J1337" t="str">
        <f t="shared" si="104"/>
        <v>24</v>
      </c>
      <c r="K1337">
        <f t="shared" si="105"/>
        <v>12144</v>
      </c>
      <c r="L1337" s="11">
        <f t="shared" si="106"/>
        <v>1335</v>
      </c>
    </row>
    <row r="1338" spans="1:12" x14ac:dyDescent="0.35">
      <c r="A1338" t="s">
        <v>66</v>
      </c>
      <c r="B1338" t="s">
        <v>67</v>
      </c>
      <c r="C1338" t="s">
        <v>1404</v>
      </c>
      <c r="D1338">
        <v>100.053291</v>
      </c>
      <c r="E1338">
        <v>152</v>
      </c>
      <c r="F1338">
        <v>242.32551599999999</v>
      </c>
      <c r="G1338">
        <v>98.666702000000001</v>
      </c>
      <c r="H1338" t="str">
        <f t="shared" si="102"/>
        <v>03</v>
      </c>
      <c r="I1338" t="str">
        <f t="shared" si="103"/>
        <v>22</v>
      </c>
      <c r="J1338" t="str">
        <f t="shared" si="104"/>
        <v>25</v>
      </c>
      <c r="K1338">
        <f t="shared" si="105"/>
        <v>12145</v>
      </c>
      <c r="L1338" s="11">
        <f t="shared" si="106"/>
        <v>1336</v>
      </c>
    </row>
    <row r="1339" spans="1:12" x14ac:dyDescent="0.35">
      <c r="A1339" t="s">
        <v>66</v>
      </c>
      <c r="B1339" t="s">
        <v>67</v>
      </c>
      <c r="C1339" t="s">
        <v>1405</v>
      </c>
      <c r="D1339">
        <v>100.059105</v>
      </c>
      <c r="E1339">
        <v>152</v>
      </c>
      <c r="F1339">
        <v>242.26357999999999</v>
      </c>
      <c r="G1339">
        <v>98.666702000000001</v>
      </c>
      <c r="H1339" t="str">
        <f t="shared" si="102"/>
        <v>03</v>
      </c>
      <c r="I1339" t="str">
        <f t="shared" si="103"/>
        <v>22</v>
      </c>
      <c r="J1339" t="str">
        <f t="shared" si="104"/>
        <v>26</v>
      </c>
      <c r="K1339">
        <f t="shared" si="105"/>
        <v>12146</v>
      </c>
      <c r="L1339" s="11">
        <f t="shared" si="106"/>
        <v>1337</v>
      </c>
    </row>
    <row r="1340" spans="1:12" x14ac:dyDescent="0.35">
      <c r="A1340" t="s">
        <v>66</v>
      </c>
      <c r="B1340" t="s">
        <v>67</v>
      </c>
      <c r="C1340" t="s">
        <v>1406</v>
      </c>
      <c r="D1340">
        <v>100.060013</v>
      </c>
      <c r="E1340">
        <v>152</v>
      </c>
      <c r="F1340">
        <v>242.22373999999999</v>
      </c>
      <c r="G1340">
        <v>98.666702000000001</v>
      </c>
      <c r="H1340" t="str">
        <f t="shared" si="102"/>
        <v>03</v>
      </c>
      <c r="I1340" t="str">
        <f t="shared" si="103"/>
        <v>22</v>
      </c>
      <c r="J1340" t="str">
        <f t="shared" si="104"/>
        <v>27</v>
      </c>
      <c r="K1340">
        <f t="shared" si="105"/>
        <v>12147</v>
      </c>
      <c r="L1340" s="11">
        <f t="shared" si="106"/>
        <v>1338</v>
      </c>
    </row>
    <row r="1341" spans="1:12" x14ac:dyDescent="0.35">
      <c r="A1341" t="s">
        <v>66</v>
      </c>
      <c r="B1341" t="s">
        <v>67</v>
      </c>
      <c r="C1341" t="s">
        <v>1407</v>
      </c>
      <c r="D1341">
        <v>100.07411999999999</v>
      </c>
      <c r="E1341">
        <v>152</v>
      </c>
      <c r="F1341">
        <v>242.055069</v>
      </c>
      <c r="G1341">
        <v>98.666702000000001</v>
      </c>
      <c r="H1341" t="str">
        <f t="shared" si="102"/>
        <v>03</v>
      </c>
      <c r="I1341" t="str">
        <f t="shared" si="103"/>
        <v>22</v>
      </c>
      <c r="J1341" t="str">
        <f t="shared" si="104"/>
        <v>28</v>
      </c>
      <c r="K1341">
        <f t="shared" si="105"/>
        <v>12148</v>
      </c>
      <c r="L1341" s="11">
        <f t="shared" si="106"/>
        <v>1339</v>
      </c>
    </row>
    <row r="1342" spans="1:12" x14ac:dyDescent="0.35">
      <c r="A1342" t="s">
        <v>66</v>
      </c>
      <c r="B1342" t="s">
        <v>67</v>
      </c>
      <c r="C1342" t="s">
        <v>1408</v>
      </c>
      <c r="D1342">
        <v>100.08673899999999</v>
      </c>
      <c r="E1342">
        <v>152</v>
      </c>
      <c r="F1342">
        <v>241.99070699999999</v>
      </c>
      <c r="G1342">
        <v>98.666702000000001</v>
      </c>
      <c r="H1342" t="str">
        <f t="shared" si="102"/>
        <v>03</v>
      </c>
      <c r="I1342" t="str">
        <f t="shared" si="103"/>
        <v>22</v>
      </c>
      <c r="J1342" t="str">
        <f t="shared" si="104"/>
        <v>29</v>
      </c>
      <c r="K1342">
        <f t="shared" si="105"/>
        <v>12149</v>
      </c>
      <c r="L1342" s="11">
        <f t="shared" si="106"/>
        <v>1340</v>
      </c>
    </row>
    <row r="1343" spans="1:12" x14ac:dyDescent="0.35">
      <c r="A1343" t="s">
        <v>66</v>
      </c>
      <c r="B1343" t="s">
        <v>67</v>
      </c>
      <c r="C1343" t="s">
        <v>1409</v>
      </c>
      <c r="D1343">
        <v>100.096306</v>
      </c>
      <c r="E1343">
        <v>152</v>
      </c>
      <c r="F1343">
        <v>242.00988799999999</v>
      </c>
      <c r="G1343">
        <v>98.666702000000001</v>
      </c>
      <c r="H1343" t="str">
        <f t="shared" si="102"/>
        <v>03</v>
      </c>
      <c r="I1343" t="str">
        <f t="shared" si="103"/>
        <v>22</v>
      </c>
      <c r="J1343" t="str">
        <f t="shared" si="104"/>
        <v>30</v>
      </c>
      <c r="K1343">
        <f t="shared" si="105"/>
        <v>12150</v>
      </c>
      <c r="L1343" s="11">
        <f t="shared" si="106"/>
        <v>1341</v>
      </c>
    </row>
    <row r="1344" spans="1:12" x14ac:dyDescent="0.35">
      <c r="A1344" t="s">
        <v>66</v>
      </c>
      <c r="B1344" t="s">
        <v>67</v>
      </c>
      <c r="C1344" t="s">
        <v>1410</v>
      </c>
      <c r="D1344">
        <v>100.09242999999999</v>
      </c>
      <c r="E1344">
        <v>152</v>
      </c>
      <c r="F1344">
        <v>242.14671300000001</v>
      </c>
      <c r="G1344">
        <v>98.666702000000001</v>
      </c>
      <c r="H1344" t="str">
        <f t="shared" si="102"/>
        <v>03</v>
      </c>
      <c r="I1344" t="str">
        <f t="shared" si="103"/>
        <v>22</v>
      </c>
      <c r="J1344" t="str">
        <f t="shared" si="104"/>
        <v>31</v>
      </c>
      <c r="K1344">
        <f t="shared" si="105"/>
        <v>12151</v>
      </c>
      <c r="L1344" s="11">
        <f t="shared" si="106"/>
        <v>1342</v>
      </c>
    </row>
    <row r="1345" spans="1:12" x14ac:dyDescent="0.35">
      <c r="A1345" t="s">
        <v>66</v>
      </c>
      <c r="B1345" t="s">
        <v>67</v>
      </c>
      <c r="C1345" t="s">
        <v>1411</v>
      </c>
      <c r="D1345">
        <v>100.08297</v>
      </c>
      <c r="E1345">
        <v>152</v>
      </c>
      <c r="F1345">
        <v>242.42671200000001</v>
      </c>
      <c r="G1345">
        <v>98.666702000000001</v>
      </c>
      <c r="H1345" t="str">
        <f t="shared" si="102"/>
        <v>03</v>
      </c>
      <c r="I1345" t="str">
        <f t="shared" si="103"/>
        <v>22</v>
      </c>
      <c r="J1345" t="str">
        <f t="shared" si="104"/>
        <v>32</v>
      </c>
      <c r="K1345">
        <f t="shared" si="105"/>
        <v>12152</v>
      </c>
      <c r="L1345" s="11">
        <f t="shared" si="106"/>
        <v>1343</v>
      </c>
    </row>
    <row r="1346" spans="1:12" x14ac:dyDescent="0.35">
      <c r="A1346" t="s">
        <v>66</v>
      </c>
      <c r="B1346" t="s">
        <v>67</v>
      </c>
      <c r="C1346" t="s">
        <v>1412</v>
      </c>
      <c r="D1346">
        <v>100.072754</v>
      </c>
      <c r="E1346">
        <v>152</v>
      </c>
      <c r="F1346">
        <v>242.58757</v>
      </c>
      <c r="G1346">
        <v>98.666702000000001</v>
      </c>
      <c r="H1346" t="str">
        <f t="shared" ref="H1346:H1409" si="107">LEFT(C1346,2)</f>
        <v>03</v>
      </c>
      <c r="I1346" t="str">
        <f t="shared" ref="I1346:I1409" si="108">MID(C1346,4,2)</f>
        <v>22</v>
      </c>
      <c r="J1346" t="str">
        <f t="shared" ref="J1346:J1409" si="109">MID(C1346,7,2)</f>
        <v>33</v>
      </c>
      <c r="K1346">
        <f t="shared" si="105"/>
        <v>12153</v>
      </c>
      <c r="L1346" s="11">
        <f t="shared" si="106"/>
        <v>1344</v>
      </c>
    </row>
    <row r="1347" spans="1:12" x14ac:dyDescent="0.35">
      <c r="A1347" t="s">
        <v>66</v>
      </c>
      <c r="B1347" t="s">
        <v>67</v>
      </c>
      <c r="C1347" t="s">
        <v>1413</v>
      </c>
      <c r="D1347">
        <v>100.061623</v>
      </c>
      <c r="E1347">
        <v>152</v>
      </c>
      <c r="F1347">
        <v>242.74179100000001</v>
      </c>
      <c r="G1347">
        <v>98.666702000000001</v>
      </c>
      <c r="H1347" t="str">
        <f t="shared" si="107"/>
        <v>03</v>
      </c>
      <c r="I1347" t="str">
        <f t="shared" si="108"/>
        <v>22</v>
      </c>
      <c r="J1347" t="str">
        <f t="shared" si="109"/>
        <v>34</v>
      </c>
      <c r="K1347">
        <f t="shared" ref="K1347:K1410" si="110">J1347+I1347*60+H1347*60*60</f>
        <v>12154</v>
      </c>
      <c r="L1347" s="11">
        <f t="shared" si="106"/>
        <v>1345</v>
      </c>
    </row>
    <row r="1348" spans="1:12" x14ac:dyDescent="0.35">
      <c r="A1348" t="s">
        <v>66</v>
      </c>
      <c r="B1348" t="s">
        <v>67</v>
      </c>
      <c r="C1348" t="s">
        <v>1414</v>
      </c>
      <c r="D1348">
        <v>100.05468</v>
      </c>
      <c r="E1348">
        <v>152</v>
      </c>
      <c r="F1348">
        <v>242.80316199999999</v>
      </c>
      <c r="G1348">
        <v>98.666702000000001</v>
      </c>
      <c r="H1348" t="str">
        <f t="shared" si="107"/>
        <v>03</v>
      </c>
      <c r="I1348" t="str">
        <f t="shared" si="108"/>
        <v>22</v>
      </c>
      <c r="J1348" t="str">
        <f t="shared" si="109"/>
        <v>35</v>
      </c>
      <c r="K1348">
        <f t="shared" si="110"/>
        <v>12155</v>
      </c>
      <c r="L1348" s="11">
        <f t="shared" si="106"/>
        <v>1346</v>
      </c>
    </row>
    <row r="1349" spans="1:12" x14ac:dyDescent="0.35">
      <c r="A1349" t="s">
        <v>66</v>
      </c>
      <c r="B1349" t="s">
        <v>67</v>
      </c>
      <c r="C1349" t="s">
        <v>1415</v>
      </c>
      <c r="D1349">
        <v>100.059174</v>
      </c>
      <c r="E1349">
        <v>152</v>
      </c>
      <c r="F1349">
        <v>242.71212800000001</v>
      </c>
      <c r="G1349">
        <v>98.666702000000001</v>
      </c>
      <c r="H1349" t="str">
        <f t="shared" si="107"/>
        <v>03</v>
      </c>
      <c r="I1349" t="str">
        <f t="shared" si="108"/>
        <v>22</v>
      </c>
      <c r="J1349" t="str">
        <f t="shared" si="109"/>
        <v>36</v>
      </c>
      <c r="K1349">
        <f t="shared" si="110"/>
        <v>12156</v>
      </c>
      <c r="L1349" s="11">
        <f t="shared" si="106"/>
        <v>1347</v>
      </c>
    </row>
    <row r="1350" spans="1:12" x14ac:dyDescent="0.35">
      <c r="A1350" t="s">
        <v>66</v>
      </c>
      <c r="B1350" t="s">
        <v>67</v>
      </c>
      <c r="C1350" t="s">
        <v>1416</v>
      </c>
      <c r="D1350">
        <v>100.057632</v>
      </c>
      <c r="E1350">
        <v>152</v>
      </c>
      <c r="F1350">
        <v>242.80152899999999</v>
      </c>
      <c r="G1350">
        <v>98.666702000000001</v>
      </c>
      <c r="H1350" t="str">
        <f t="shared" si="107"/>
        <v>03</v>
      </c>
      <c r="I1350" t="str">
        <f t="shared" si="108"/>
        <v>22</v>
      </c>
      <c r="J1350" t="str">
        <f t="shared" si="109"/>
        <v>37</v>
      </c>
      <c r="K1350">
        <f t="shared" si="110"/>
        <v>12157</v>
      </c>
      <c r="L1350" s="11">
        <f t="shared" si="106"/>
        <v>1348</v>
      </c>
    </row>
    <row r="1351" spans="1:12" x14ac:dyDescent="0.35">
      <c r="A1351" t="s">
        <v>66</v>
      </c>
      <c r="B1351" t="s">
        <v>67</v>
      </c>
      <c r="C1351" t="s">
        <v>1417</v>
      </c>
      <c r="D1351">
        <v>100.06081399999999</v>
      </c>
      <c r="E1351">
        <v>152</v>
      </c>
      <c r="F1351">
        <v>242.78443899999999</v>
      </c>
      <c r="G1351">
        <v>98.666702000000001</v>
      </c>
      <c r="H1351" t="str">
        <f t="shared" si="107"/>
        <v>03</v>
      </c>
      <c r="I1351" t="str">
        <f t="shared" si="108"/>
        <v>22</v>
      </c>
      <c r="J1351" t="str">
        <f t="shared" si="109"/>
        <v>38</v>
      </c>
      <c r="K1351">
        <f t="shared" si="110"/>
        <v>12158</v>
      </c>
      <c r="L1351" s="11">
        <f t="shared" si="106"/>
        <v>1349</v>
      </c>
    </row>
    <row r="1352" spans="1:12" x14ac:dyDescent="0.35">
      <c r="A1352" t="s">
        <v>66</v>
      </c>
      <c r="B1352" t="s">
        <v>67</v>
      </c>
      <c r="C1352" t="s">
        <v>1418</v>
      </c>
      <c r="D1352">
        <v>100.06559</v>
      </c>
      <c r="E1352">
        <v>152</v>
      </c>
      <c r="F1352">
        <v>242.79531900000001</v>
      </c>
      <c r="G1352">
        <v>98.666702000000001</v>
      </c>
      <c r="H1352" t="str">
        <f t="shared" si="107"/>
        <v>03</v>
      </c>
      <c r="I1352" t="str">
        <f t="shared" si="108"/>
        <v>22</v>
      </c>
      <c r="J1352" t="str">
        <f t="shared" si="109"/>
        <v>39</v>
      </c>
      <c r="K1352">
        <f t="shared" si="110"/>
        <v>12159</v>
      </c>
      <c r="L1352" s="11">
        <f t="shared" si="106"/>
        <v>1350</v>
      </c>
    </row>
    <row r="1353" spans="1:12" x14ac:dyDescent="0.35">
      <c r="A1353" t="s">
        <v>66</v>
      </c>
      <c r="B1353" t="s">
        <v>67</v>
      </c>
      <c r="C1353" t="s">
        <v>1419</v>
      </c>
      <c r="D1353">
        <v>100.06493399999999</v>
      </c>
      <c r="E1353">
        <v>152</v>
      </c>
      <c r="F1353">
        <v>242.96139500000001</v>
      </c>
      <c r="G1353">
        <v>98.666702000000001</v>
      </c>
      <c r="H1353" t="str">
        <f t="shared" si="107"/>
        <v>03</v>
      </c>
      <c r="I1353" t="str">
        <f t="shared" si="108"/>
        <v>22</v>
      </c>
      <c r="J1353" t="str">
        <f t="shared" si="109"/>
        <v>40</v>
      </c>
      <c r="K1353">
        <f t="shared" si="110"/>
        <v>12160</v>
      </c>
      <c r="L1353" s="11">
        <f t="shared" si="106"/>
        <v>1351</v>
      </c>
    </row>
    <row r="1354" spans="1:12" x14ac:dyDescent="0.35">
      <c r="A1354" t="s">
        <v>66</v>
      </c>
      <c r="B1354" t="s">
        <v>67</v>
      </c>
      <c r="C1354" t="s">
        <v>1420</v>
      </c>
      <c r="D1354">
        <v>100.065201</v>
      </c>
      <c r="E1354">
        <v>152</v>
      </c>
      <c r="F1354">
        <v>242.96585099999999</v>
      </c>
      <c r="G1354">
        <v>98.666702000000001</v>
      </c>
      <c r="H1354" t="str">
        <f t="shared" si="107"/>
        <v>03</v>
      </c>
      <c r="I1354" t="str">
        <f t="shared" si="108"/>
        <v>22</v>
      </c>
      <c r="J1354" t="str">
        <f t="shared" si="109"/>
        <v>41</v>
      </c>
      <c r="K1354">
        <f t="shared" si="110"/>
        <v>12161</v>
      </c>
      <c r="L1354" s="11">
        <f t="shared" si="106"/>
        <v>1352</v>
      </c>
    </row>
    <row r="1355" spans="1:12" x14ac:dyDescent="0.35">
      <c r="A1355" t="s">
        <v>66</v>
      </c>
      <c r="B1355" t="s">
        <v>67</v>
      </c>
      <c r="C1355" t="s">
        <v>1421</v>
      </c>
      <c r="D1355">
        <v>100.066765</v>
      </c>
      <c r="E1355">
        <v>152</v>
      </c>
      <c r="F1355">
        <v>242.93704199999999</v>
      </c>
      <c r="G1355">
        <v>98.666702000000001</v>
      </c>
      <c r="H1355" t="str">
        <f t="shared" si="107"/>
        <v>03</v>
      </c>
      <c r="I1355" t="str">
        <f t="shared" si="108"/>
        <v>22</v>
      </c>
      <c r="J1355" t="str">
        <f t="shared" si="109"/>
        <v>42</v>
      </c>
      <c r="K1355">
        <f t="shared" si="110"/>
        <v>12162</v>
      </c>
      <c r="L1355" s="11">
        <f t="shared" si="106"/>
        <v>1353</v>
      </c>
    </row>
    <row r="1356" spans="1:12" x14ac:dyDescent="0.35">
      <c r="A1356" t="s">
        <v>66</v>
      </c>
      <c r="B1356" t="s">
        <v>67</v>
      </c>
      <c r="C1356" t="s">
        <v>1422</v>
      </c>
      <c r="D1356">
        <v>100.059669</v>
      </c>
      <c r="E1356">
        <v>152</v>
      </c>
      <c r="F1356">
        <v>243.05148299999999</v>
      </c>
      <c r="G1356">
        <v>98.666702000000001</v>
      </c>
      <c r="H1356" t="str">
        <f t="shared" si="107"/>
        <v>03</v>
      </c>
      <c r="I1356" t="str">
        <f t="shared" si="108"/>
        <v>22</v>
      </c>
      <c r="J1356" t="str">
        <f t="shared" si="109"/>
        <v>43</v>
      </c>
      <c r="K1356">
        <f t="shared" si="110"/>
        <v>12163</v>
      </c>
      <c r="L1356" s="11">
        <f t="shared" si="106"/>
        <v>1354</v>
      </c>
    </row>
    <row r="1357" spans="1:12" x14ac:dyDescent="0.35">
      <c r="A1357" t="s">
        <v>66</v>
      </c>
      <c r="B1357" t="s">
        <v>67</v>
      </c>
      <c r="C1357" t="s">
        <v>1423</v>
      </c>
      <c r="D1357">
        <v>100.057472</v>
      </c>
      <c r="E1357">
        <v>152</v>
      </c>
      <c r="F1357">
        <v>243.033478</v>
      </c>
      <c r="G1357">
        <v>98.666702000000001</v>
      </c>
      <c r="H1357" t="str">
        <f t="shared" si="107"/>
        <v>03</v>
      </c>
      <c r="I1357" t="str">
        <f t="shared" si="108"/>
        <v>22</v>
      </c>
      <c r="J1357" t="str">
        <f t="shared" si="109"/>
        <v>44</v>
      </c>
      <c r="K1357">
        <f t="shared" si="110"/>
        <v>12164</v>
      </c>
      <c r="L1357" s="11">
        <f t="shared" si="106"/>
        <v>1355</v>
      </c>
    </row>
    <row r="1358" spans="1:12" x14ac:dyDescent="0.35">
      <c r="A1358" t="s">
        <v>66</v>
      </c>
      <c r="B1358" t="s">
        <v>67</v>
      </c>
      <c r="C1358" t="s">
        <v>1424</v>
      </c>
      <c r="D1358">
        <v>100.05352000000001</v>
      </c>
      <c r="E1358">
        <v>152</v>
      </c>
      <c r="F1358">
        <v>243.06999200000001</v>
      </c>
      <c r="G1358">
        <v>98.666702000000001</v>
      </c>
      <c r="H1358" t="str">
        <f t="shared" si="107"/>
        <v>03</v>
      </c>
      <c r="I1358" t="str">
        <f t="shared" si="108"/>
        <v>22</v>
      </c>
      <c r="J1358" t="str">
        <f t="shared" si="109"/>
        <v>45</v>
      </c>
      <c r="K1358">
        <f t="shared" si="110"/>
        <v>12165</v>
      </c>
      <c r="L1358" s="11">
        <f t="shared" si="106"/>
        <v>1356</v>
      </c>
    </row>
    <row r="1359" spans="1:12" x14ac:dyDescent="0.35">
      <c r="A1359" t="s">
        <v>66</v>
      </c>
      <c r="B1359" t="s">
        <v>67</v>
      </c>
      <c r="C1359" t="s">
        <v>1425</v>
      </c>
      <c r="D1359">
        <v>100.04686</v>
      </c>
      <c r="E1359">
        <v>152</v>
      </c>
      <c r="F1359">
        <v>243.07008400000001</v>
      </c>
      <c r="G1359">
        <v>98.666702000000001</v>
      </c>
      <c r="H1359" t="str">
        <f t="shared" si="107"/>
        <v>03</v>
      </c>
      <c r="I1359" t="str">
        <f t="shared" si="108"/>
        <v>22</v>
      </c>
      <c r="J1359" t="str">
        <f t="shared" si="109"/>
        <v>46</v>
      </c>
      <c r="K1359">
        <f t="shared" si="110"/>
        <v>12166</v>
      </c>
      <c r="L1359" s="11">
        <f t="shared" si="106"/>
        <v>1357</v>
      </c>
    </row>
    <row r="1360" spans="1:12" x14ac:dyDescent="0.35">
      <c r="A1360" t="s">
        <v>66</v>
      </c>
      <c r="B1360" t="s">
        <v>67</v>
      </c>
      <c r="C1360" t="s">
        <v>1426</v>
      </c>
      <c r="D1360">
        <v>100.046837</v>
      </c>
      <c r="E1360">
        <v>152</v>
      </c>
      <c r="F1360">
        <v>242.987076</v>
      </c>
      <c r="G1360">
        <v>98.666702000000001</v>
      </c>
      <c r="H1360" t="str">
        <f t="shared" si="107"/>
        <v>03</v>
      </c>
      <c r="I1360" t="str">
        <f t="shared" si="108"/>
        <v>22</v>
      </c>
      <c r="J1360" t="str">
        <f t="shared" si="109"/>
        <v>47</v>
      </c>
      <c r="K1360">
        <f t="shared" si="110"/>
        <v>12167</v>
      </c>
      <c r="L1360" s="11">
        <f t="shared" si="106"/>
        <v>1358</v>
      </c>
    </row>
    <row r="1361" spans="1:12" x14ac:dyDescent="0.35">
      <c r="A1361" t="s">
        <v>66</v>
      </c>
      <c r="B1361" t="s">
        <v>67</v>
      </c>
      <c r="C1361" t="s">
        <v>1427</v>
      </c>
      <c r="D1361">
        <v>100.047218</v>
      </c>
      <c r="E1361">
        <v>152</v>
      </c>
      <c r="F1361">
        <v>242.95155299999999</v>
      </c>
      <c r="G1361">
        <v>98.666702000000001</v>
      </c>
      <c r="H1361" t="str">
        <f t="shared" si="107"/>
        <v>03</v>
      </c>
      <c r="I1361" t="str">
        <f t="shared" si="108"/>
        <v>22</v>
      </c>
      <c r="J1361" t="str">
        <f t="shared" si="109"/>
        <v>48</v>
      </c>
      <c r="K1361">
        <f t="shared" si="110"/>
        <v>12168</v>
      </c>
      <c r="L1361" s="11">
        <f t="shared" ref="L1361:L1424" si="111">K1361-$K$2</f>
        <v>1359</v>
      </c>
    </row>
    <row r="1362" spans="1:12" x14ac:dyDescent="0.35">
      <c r="A1362" t="s">
        <v>66</v>
      </c>
      <c r="B1362" t="s">
        <v>67</v>
      </c>
      <c r="C1362" t="s">
        <v>1428</v>
      </c>
      <c r="D1362">
        <v>100.04624200000001</v>
      </c>
      <c r="E1362">
        <v>152</v>
      </c>
      <c r="F1362">
        <v>242.986572</v>
      </c>
      <c r="G1362">
        <v>98.666702000000001</v>
      </c>
      <c r="H1362" t="str">
        <f t="shared" si="107"/>
        <v>03</v>
      </c>
      <c r="I1362" t="str">
        <f t="shared" si="108"/>
        <v>22</v>
      </c>
      <c r="J1362" t="str">
        <f t="shared" si="109"/>
        <v>49</v>
      </c>
      <c r="K1362">
        <f t="shared" si="110"/>
        <v>12169</v>
      </c>
      <c r="L1362" s="11">
        <f t="shared" si="111"/>
        <v>1360</v>
      </c>
    </row>
    <row r="1363" spans="1:12" x14ac:dyDescent="0.35">
      <c r="A1363" t="s">
        <v>66</v>
      </c>
      <c r="B1363" t="s">
        <v>67</v>
      </c>
      <c r="C1363" t="s">
        <v>1429</v>
      </c>
      <c r="D1363">
        <v>100.05042299999999</v>
      </c>
      <c r="E1363">
        <v>152</v>
      </c>
      <c r="F1363">
        <v>243.00830099999999</v>
      </c>
      <c r="G1363">
        <v>98.666702000000001</v>
      </c>
      <c r="H1363" t="str">
        <f t="shared" si="107"/>
        <v>03</v>
      </c>
      <c r="I1363" t="str">
        <f t="shared" si="108"/>
        <v>22</v>
      </c>
      <c r="J1363" t="str">
        <f t="shared" si="109"/>
        <v>50</v>
      </c>
      <c r="K1363">
        <f t="shared" si="110"/>
        <v>12170</v>
      </c>
      <c r="L1363" s="11">
        <f t="shared" si="111"/>
        <v>1361</v>
      </c>
    </row>
    <row r="1364" spans="1:12" x14ac:dyDescent="0.35">
      <c r="A1364" t="s">
        <v>66</v>
      </c>
      <c r="B1364" t="s">
        <v>67</v>
      </c>
      <c r="C1364" t="s">
        <v>1430</v>
      </c>
      <c r="D1364">
        <v>100.056076</v>
      </c>
      <c r="E1364">
        <v>152</v>
      </c>
      <c r="F1364">
        <v>243.019699</v>
      </c>
      <c r="G1364">
        <v>98.666702000000001</v>
      </c>
      <c r="H1364" t="str">
        <f t="shared" si="107"/>
        <v>03</v>
      </c>
      <c r="I1364" t="str">
        <f t="shared" si="108"/>
        <v>22</v>
      </c>
      <c r="J1364" t="str">
        <f t="shared" si="109"/>
        <v>51</v>
      </c>
      <c r="K1364">
        <f t="shared" si="110"/>
        <v>12171</v>
      </c>
      <c r="L1364" s="11">
        <f t="shared" si="111"/>
        <v>1362</v>
      </c>
    </row>
    <row r="1365" spans="1:12" x14ac:dyDescent="0.35">
      <c r="A1365" t="s">
        <v>66</v>
      </c>
      <c r="B1365" t="s">
        <v>67</v>
      </c>
      <c r="C1365" t="s">
        <v>1431</v>
      </c>
      <c r="D1365">
        <v>100.064232</v>
      </c>
      <c r="E1365">
        <v>152</v>
      </c>
      <c r="F1365">
        <v>243.05053699999999</v>
      </c>
      <c r="G1365">
        <v>98.666702000000001</v>
      </c>
      <c r="H1365" t="str">
        <f t="shared" si="107"/>
        <v>03</v>
      </c>
      <c r="I1365" t="str">
        <f t="shared" si="108"/>
        <v>22</v>
      </c>
      <c r="J1365" t="str">
        <f t="shared" si="109"/>
        <v>52</v>
      </c>
      <c r="K1365">
        <f t="shared" si="110"/>
        <v>12172</v>
      </c>
      <c r="L1365" s="11">
        <f t="shared" si="111"/>
        <v>1363</v>
      </c>
    </row>
    <row r="1366" spans="1:12" x14ac:dyDescent="0.35">
      <c r="A1366" t="s">
        <v>66</v>
      </c>
      <c r="B1366" t="s">
        <v>67</v>
      </c>
      <c r="C1366" t="s">
        <v>1432</v>
      </c>
      <c r="D1366">
        <v>100.073517</v>
      </c>
      <c r="E1366">
        <v>152</v>
      </c>
      <c r="F1366">
        <v>243.02551299999999</v>
      </c>
      <c r="G1366">
        <v>98.666702000000001</v>
      </c>
      <c r="H1366" t="str">
        <f t="shared" si="107"/>
        <v>03</v>
      </c>
      <c r="I1366" t="str">
        <f t="shared" si="108"/>
        <v>22</v>
      </c>
      <c r="J1366" t="str">
        <f t="shared" si="109"/>
        <v>53</v>
      </c>
      <c r="K1366">
        <f t="shared" si="110"/>
        <v>12173</v>
      </c>
      <c r="L1366" s="11">
        <f t="shared" si="111"/>
        <v>1364</v>
      </c>
    </row>
    <row r="1367" spans="1:12" x14ac:dyDescent="0.35">
      <c r="A1367" t="s">
        <v>66</v>
      </c>
      <c r="B1367" t="s">
        <v>67</v>
      </c>
      <c r="C1367" t="s">
        <v>1433</v>
      </c>
      <c r="D1367">
        <v>100.079399</v>
      </c>
      <c r="E1367">
        <v>152</v>
      </c>
      <c r="F1367">
        <v>243.12681599999999</v>
      </c>
      <c r="G1367">
        <v>98.666702000000001</v>
      </c>
      <c r="H1367" t="str">
        <f t="shared" si="107"/>
        <v>03</v>
      </c>
      <c r="I1367" t="str">
        <f t="shared" si="108"/>
        <v>22</v>
      </c>
      <c r="J1367" t="str">
        <f t="shared" si="109"/>
        <v>54</v>
      </c>
      <c r="K1367">
        <f t="shared" si="110"/>
        <v>12174</v>
      </c>
      <c r="L1367" s="11">
        <f t="shared" si="111"/>
        <v>1365</v>
      </c>
    </row>
    <row r="1368" spans="1:12" x14ac:dyDescent="0.35">
      <c r="A1368" t="s">
        <v>66</v>
      </c>
      <c r="B1368" t="s">
        <v>67</v>
      </c>
      <c r="C1368" t="s">
        <v>1434</v>
      </c>
      <c r="D1368">
        <v>100.08049</v>
      </c>
      <c r="E1368">
        <v>152</v>
      </c>
      <c r="F1368">
        <v>243.21498099999999</v>
      </c>
      <c r="G1368">
        <v>98.666702000000001</v>
      </c>
      <c r="H1368" t="str">
        <f t="shared" si="107"/>
        <v>03</v>
      </c>
      <c r="I1368" t="str">
        <f t="shared" si="108"/>
        <v>22</v>
      </c>
      <c r="J1368" t="str">
        <f t="shared" si="109"/>
        <v>55</v>
      </c>
      <c r="K1368">
        <f t="shared" si="110"/>
        <v>12175</v>
      </c>
      <c r="L1368" s="11">
        <f t="shared" si="111"/>
        <v>1366</v>
      </c>
    </row>
    <row r="1369" spans="1:12" x14ac:dyDescent="0.35">
      <c r="A1369" t="s">
        <v>66</v>
      </c>
      <c r="B1369" t="s">
        <v>67</v>
      </c>
      <c r="C1369" t="s">
        <v>1435</v>
      </c>
      <c r="D1369">
        <v>100.07047300000001</v>
      </c>
      <c r="E1369">
        <v>152</v>
      </c>
      <c r="F1369">
        <v>243.35299699999999</v>
      </c>
      <c r="G1369">
        <v>98.666702000000001</v>
      </c>
      <c r="H1369" t="str">
        <f t="shared" si="107"/>
        <v>03</v>
      </c>
      <c r="I1369" t="str">
        <f t="shared" si="108"/>
        <v>22</v>
      </c>
      <c r="J1369" t="str">
        <f t="shared" si="109"/>
        <v>56</v>
      </c>
      <c r="K1369">
        <f t="shared" si="110"/>
        <v>12176</v>
      </c>
      <c r="L1369" s="11">
        <f t="shared" si="111"/>
        <v>1367</v>
      </c>
    </row>
    <row r="1370" spans="1:12" x14ac:dyDescent="0.35">
      <c r="A1370" t="s">
        <v>66</v>
      </c>
      <c r="B1370" t="s">
        <v>67</v>
      </c>
      <c r="C1370" t="s">
        <v>1436</v>
      </c>
      <c r="D1370">
        <v>100.059349</v>
      </c>
      <c r="E1370">
        <v>152</v>
      </c>
      <c r="F1370">
        <v>243.425476</v>
      </c>
      <c r="G1370">
        <v>98.666702000000001</v>
      </c>
      <c r="H1370" t="str">
        <f t="shared" si="107"/>
        <v>03</v>
      </c>
      <c r="I1370" t="str">
        <f t="shared" si="108"/>
        <v>22</v>
      </c>
      <c r="J1370" t="str">
        <f t="shared" si="109"/>
        <v>57</v>
      </c>
      <c r="K1370">
        <f t="shared" si="110"/>
        <v>12177</v>
      </c>
      <c r="L1370" s="11">
        <f t="shared" si="111"/>
        <v>1368</v>
      </c>
    </row>
    <row r="1371" spans="1:12" x14ac:dyDescent="0.35">
      <c r="A1371" t="s">
        <v>66</v>
      </c>
      <c r="B1371" t="s">
        <v>67</v>
      </c>
      <c r="C1371" t="s">
        <v>1437</v>
      </c>
      <c r="D1371">
        <v>100.052696</v>
      </c>
      <c r="E1371">
        <v>152</v>
      </c>
      <c r="F1371">
        <v>243.463989</v>
      </c>
      <c r="G1371">
        <v>98.666702000000001</v>
      </c>
      <c r="H1371" t="str">
        <f t="shared" si="107"/>
        <v>03</v>
      </c>
      <c r="I1371" t="str">
        <f t="shared" si="108"/>
        <v>22</v>
      </c>
      <c r="J1371" t="str">
        <f t="shared" si="109"/>
        <v>58</v>
      </c>
      <c r="K1371">
        <f t="shared" si="110"/>
        <v>12178</v>
      </c>
      <c r="L1371" s="11">
        <f t="shared" si="111"/>
        <v>1369</v>
      </c>
    </row>
    <row r="1372" spans="1:12" x14ac:dyDescent="0.35">
      <c r="A1372" t="s">
        <v>66</v>
      </c>
      <c r="B1372" t="s">
        <v>67</v>
      </c>
      <c r="C1372" t="s">
        <v>1438</v>
      </c>
      <c r="D1372">
        <v>100.037949</v>
      </c>
      <c r="E1372">
        <v>152</v>
      </c>
      <c r="F1372">
        <v>243.648056</v>
      </c>
      <c r="G1372">
        <v>98.666702000000001</v>
      </c>
      <c r="H1372" t="str">
        <f t="shared" si="107"/>
        <v>03</v>
      </c>
      <c r="I1372" t="str">
        <f t="shared" si="108"/>
        <v>22</v>
      </c>
      <c r="J1372" t="str">
        <f t="shared" si="109"/>
        <v>59</v>
      </c>
      <c r="K1372">
        <f t="shared" si="110"/>
        <v>12179</v>
      </c>
      <c r="L1372" s="11">
        <f t="shared" si="111"/>
        <v>1370</v>
      </c>
    </row>
    <row r="1373" spans="1:12" x14ac:dyDescent="0.35">
      <c r="A1373" t="s">
        <v>66</v>
      </c>
      <c r="B1373" t="s">
        <v>67</v>
      </c>
      <c r="C1373" t="s">
        <v>1439</v>
      </c>
      <c r="D1373">
        <v>100.02932699999999</v>
      </c>
      <c r="E1373">
        <v>152</v>
      </c>
      <c r="F1373">
        <v>243.71606399999999</v>
      </c>
      <c r="G1373">
        <v>98.666702000000001</v>
      </c>
      <c r="H1373" t="str">
        <f t="shared" si="107"/>
        <v>03</v>
      </c>
      <c r="I1373" t="str">
        <f t="shared" si="108"/>
        <v>23</v>
      </c>
      <c r="J1373" t="str">
        <f t="shared" si="109"/>
        <v>00</v>
      </c>
      <c r="K1373">
        <f t="shared" si="110"/>
        <v>12180</v>
      </c>
      <c r="L1373" s="11">
        <f t="shared" si="111"/>
        <v>1371</v>
      </c>
    </row>
    <row r="1374" spans="1:12" x14ac:dyDescent="0.35">
      <c r="A1374" t="s">
        <v>66</v>
      </c>
      <c r="B1374" t="s">
        <v>67</v>
      </c>
      <c r="C1374" t="s">
        <v>1440</v>
      </c>
      <c r="D1374">
        <v>100.023743</v>
      </c>
      <c r="E1374">
        <v>152</v>
      </c>
      <c r="F1374">
        <v>243.69963100000001</v>
      </c>
      <c r="G1374">
        <v>98.666702000000001</v>
      </c>
      <c r="H1374" t="str">
        <f t="shared" si="107"/>
        <v>03</v>
      </c>
      <c r="I1374" t="str">
        <f t="shared" si="108"/>
        <v>23</v>
      </c>
      <c r="J1374" t="str">
        <f t="shared" si="109"/>
        <v>01</v>
      </c>
      <c r="K1374">
        <f t="shared" si="110"/>
        <v>12181</v>
      </c>
      <c r="L1374" s="11">
        <f t="shared" si="111"/>
        <v>1372</v>
      </c>
    </row>
    <row r="1375" spans="1:12" x14ac:dyDescent="0.35">
      <c r="A1375" t="s">
        <v>66</v>
      </c>
      <c r="B1375" t="s">
        <v>67</v>
      </c>
      <c r="C1375" t="s">
        <v>1441</v>
      </c>
      <c r="D1375">
        <v>100.023178</v>
      </c>
      <c r="E1375">
        <v>152</v>
      </c>
      <c r="F1375">
        <v>243.60839799999999</v>
      </c>
      <c r="G1375">
        <v>98.666702000000001</v>
      </c>
      <c r="H1375" t="str">
        <f t="shared" si="107"/>
        <v>03</v>
      </c>
      <c r="I1375" t="str">
        <f t="shared" si="108"/>
        <v>23</v>
      </c>
      <c r="J1375" t="str">
        <f t="shared" si="109"/>
        <v>02</v>
      </c>
      <c r="K1375">
        <f t="shared" si="110"/>
        <v>12182</v>
      </c>
      <c r="L1375" s="11">
        <f t="shared" si="111"/>
        <v>1373</v>
      </c>
    </row>
    <row r="1376" spans="1:12" x14ac:dyDescent="0.35">
      <c r="A1376" t="s">
        <v>66</v>
      </c>
      <c r="B1376" t="s">
        <v>67</v>
      </c>
      <c r="C1376" t="s">
        <v>1442</v>
      </c>
      <c r="D1376">
        <v>100.032318</v>
      </c>
      <c r="E1376">
        <v>152</v>
      </c>
      <c r="F1376">
        <v>243.468872</v>
      </c>
      <c r="G1376">
        <v>98.666702000000001</v>
      </c>
      <c r="H1376" t="str">
        <f t="shared" si="107"/>
        <v>03</v>
      </c>
      <c r="I1376" t="str">
        <f t="shared" si="108"/>
        <v>23</v>
      </c>
      <c r="J1376" t="str">
        <f t="shared" si="109"/>
        <v>03</v>
      </c>
      <c r="K1376">
        <f t="shared" si="110"/>
        <v>12183</v>
      </c>
      <c r="L1376" s="11">
        <f t="shared" si="111"/>
        <v>1374</v>
      </c>
    </row>
    <row r="1377" spans="1:12" x14ac:dyDescent="0.35">
      <c r="A1377" t="s">
        <v>66</v>
      </c>
      <c r="B1377" t="s">
        <v>67</v>
      </c>
      <c r="C1377" t="s">
        <v>1443</v>
      </c>
      <c r="D1377">
        <v>100.032509</v>
      </c>
      <c r="E1377">
        <v>152</v>
      </c>
      <c r="F1377">
        <v>243.47700499999999</v>
      </c>
      <c r="G1377">
        <v>98.666702000000001</v>
      </c>
      <c r="H1377" t="str">
        <f t="shared" si="107"/>
        <v>03</v>
      </c>
      <c r="I1377" t="str">
        <f t="shared" si="108"/>
        <v>23</v>
      </c>
      <c r="J1377" t="str">
        <f t="shared" si="109"/>
        <v>04</v>
      </c>
      <c r="K1377">
        <f t="shared" si="110"/>
        <v>12184</v>
      </c>
      <c r="L1377" s="11">
        <f t="shared" si="111"/>
        <v>1375</v>
      </c>
    </row>
    <row r="1378" spans="1:12" x14ac:dyDescent="0.35">
      <c r="A1378" t="s">
        <v>66</v>
      </c>
      <c r="B1378" t="s">
        <v>67</v>
      </c>
      <c r="C1378" t="s">
        <v>1444</v>
      </c>
      <c r="D1378">
        <v>100.033447</v>
      </c>
      <c r="E1378">
        <v>152</v>
      </c>
      <c r="F1378">
        <v>243.52333100000001</v>
      </c>
      <c r="G1378">
        <v>98.666702000000001</v>
      </c>
      <c r="H1378" t="str">
        <f t="shared" si="107"/>
        <v>03</v>
      </c>
      <c r="I1378" t="str">
        <f t="shared" si="108"/>
        <v>23</v>
      </c>
      <c r="J1378" t="str">
        <f t="shared" si="109"/>
        <v>05</v>
      </c>
      <c r="K1378">
        <f t="shared" si="110"/>
        <v>12185</v>
      </c>
      <c r="L1378" s="11">
        <f t="shared" si="111"/>
        <v>1376</v>
      </c>
    </row>
    <row r="1379" spans="1:12" x14ac:dyDescent="0.35">
      <c r="A1379" t="s">
        <v>66</v>
      </c>
      <c r="B1379" t="s">
        <v>67</v>
      </c>
      <c r="C1379" t="s">
        <v>1445</v>
      </c>
      <c r="D1379">
        <v>100.03424800000001</v>
      </c>
      <c r="E1379">
        <v>152</v>
      </c>
      <c r="F1379">
        <v>243.50756799999999</v>
      </c>
      <c r="G1379">
        <v>98.666702000000001</v>
      </c>
      <c r="H1379" t="str">
        <f t="shared" si="107"/>
        <v>03</v>
      </c>
      <c r="I1379" t="str">
        <f t="shared" si="108"/>
        <v>23</v>
      </c>
      <c r="J1379" t="str">
        <f t="shared" si="109"/>
        <v>06</v>
      </c>
      <c r="K1379">
        <f t="shared" si="110"/>
        <v>12186</v>
      </c>
      <c r="L1379" s="11">
        <f t="shared" si="111"/>
        <v>1377</v>
      </c>
    </row>
    <row r="1380" spans="1:12" x14ac:dyDescent="0.35">
      <c r="A1380" t="s">
        <v>66</v>
      </c>
      <c r="B1380" t="s">
        <v>67</v>
      </c>
      <c r="C1380" t="s">
        <v>1446</v>
      </c>
      <c r="D1380">
        <v>100.036171</v>
      </c>
      <c r="E1380">
        <v>152</v>
      </c>
      <c r="F1380">
        <v>243.45959500000001</v>
      </c>
      <c r="G1380">
        <v>98.666702000000001</v>
      </c>
      <c r="H1380" t="str">
        <f t="shared" si="107"/>
        <v>03</v>
      </c>
      <c r="I1380" t="str">
        <f t="shared" si="108"/>
        <v>23</v>
      </c>
      <c r="J1380" t="str">
        <f t="shared" si="109"/>
        <v>07</v>
      </c>
      <c r="K1380">
        <f t="shared" si="110"/>
        <v>12187</v>
      </c>
      <c r="L1380" s="11">
        <f t="shared" si="111"/>
        <v>1378</v>
      </c>
    </row>
    <row r="1381" spans="1:12" x14ac:dyDescent="0.35">
      <c r="A1381" t="s">
        <v>66</v>
      </c>
      <c r="B1381" t="s">
        <v>67</v>
      </c>
      <c r="C1381" t="s">
        <v>1447</v>
      </c>
      <c r="D1381">
        <v>100.033325</v>
      </c>
      <c r="E1381">
        <v>152</v>
      </c>
      <c r="F1381">
        <v>243.445526</v>
      </c>
      <c r="G1381">
        <v>98.666702000000001</v>
      </c>
      <c r="H1381" t="str">
        <f t="shared" si="107"/>
        <v>03</v>
      </c>
      <c r="I1381" t="str">
        <f t="shared" si="108"/>
        <v>23</v>
      </c>
      <c r="J1381" t="str">
        <f t="shared" si="109"/>
        <v>08</v>
      </c>
      <c r="K1381">
        <f t="shared" si="110"/>
        <v>12188</v>
      </c>
      <c r="L1381" s="11">
        <f t="shared" si="111"/>
        <v>1379</v>
      </c>
    </row>
    <row r="1382" spans="1:12" x14ac:dyDescent="0.35">
      <c r="A1382" t="s">
        <v>66</v>
      </c>
      <c r="B1382" t="s">
        <v>67</v>
      </c>
      <c r="C1382" t="s">
        <v>1448</v>
      </c>
      <c r="D1382">
        <v>100.03733800000001</v>
      </c>
      <c r="E1382">
        <v>152</v>
      </c>
      <c r="F1382">
        <v>243.353745</v>
      </c>
      <c r="G1382">
        <v>98.666702000000001</v>
      </c>
      <c r="H1382" t="str">
        <f t="shared" si="107"/>
        <v>03</v>
      </c>
      <c r="I1382" t="str">
        <f t="shared" si="108"/>
        <v>23</v>
      </c>
      <c r="J1382" t="str">
        <f t="shared" si="109"/>
        <v>09</v>
      </c>
      <c r="K1382">
        <f t="shared" si="110"/>
        <v>12189</v>
      </c>
      <c r="L1382" s="11">
        <f t="shared" si="111"/>
        <v>1380</v>
      </c>
    </row>
    <row r="1383" spans="1:12" x14ac:dyDescent="0.35">
      <c r="A1383" t="s">
        <v>66</v>
      </c>
      <c r="B1383" t="s">
        <v>67</v>
      </c>
      <c r="C1383" t="s">
        <v>1449</v>
      </c>
      <c r="D1383">
        <v>100.03578899999999</v>
      </c>
      <c r="E1383">
        <v>152</v>
      </c>
      <c r="F1383">
        <v>243.38587999999999</v>
      </c>
      <c r="G1383">
        <v>98.666702000000001</v>
      </c>
      <c r="H1383" t="str">
        <f t="shared" si="107"/>
        <v>03</v>
      </c>
      <c r="I1383" t="str">
        <f t="shared" si="108"/>
        <v>23</v>
      </c>
      <c r="J1383" t="str">
        <f t="shared" si="109"/>
        <v>10</v>
      </c>
      <c r="K1383">
        <f t="shared" si="110"/>
        <v>12190</v>
      </c>
      <c r="L1383" s="11">
        <f t="shared" si="111"/>
        <v>1381</v>
      </c>
    </row>
    <row r="1384" spans="1:12" x14ac:dyDescent="0.35">
      <c r="A1384" t="s">
        <v>66</v>
      </c>
      <c r="B1384" t="s">
        <v>67</v>
      </c>
      <c r="C1384" t="s">
        <v>1450</v>
      </c>
      <c r="D1384">
        <v>100.031166</v>
      </c>
      <c r="E1384">
        <v>152</v>
      </c>
      <c r="F1384">
        <v>243.48258999999999</v>
      </c>
      <c r="G1384">
        <v>98.666702000000001</v>
      </c>
      <c r="H1384" t="str">
        <f t="shared" si="107"/>
        <v>03</v>
      </c>
      <c r="I1384" t="str">
        <f t="shared" si="108"/>
        <v>23</v>
      </c>
      <c r="J1384" t="str">
        <f t="shared" si="109"/>
        <v>11</v>
      </c>
      <c r="K1384">
        <f t="shared" si="110"/>
        <v>12191</v>
      </c>
      <c r="L1384" s="11">
        <f t="shared" si="111"/>
        <v>1382</v>
      </c>
    </row>
    <row r="1385" spans="1:12" x14ac:dyDescent="0.35">
      <c r="A1385" t="s">
        <v>66</v>
      </c>
      <c r="B1385" t="s">
        <v>67</v>
      </c>
      <c r="C1385" t="s">
        <v>1451</v>
      </c>
      <c r="D1385">
        <v>100.032219</v>
      </c>
      <c r="E1385">
        <v>152</v>
      </c>
      <c r="F1385">
        <v>243.56410199999999</v>
      </c>
      <c r="G1385">
        <v>98.666702000000001</v>
      </c>
      <c r="H1385" t="str">
        <f t="shared" si="107"/>
        <v>03</v>
      </c>
      <c r="I1385" t="str">
        <f t="shared" si="108"/>
        <v>23</v>
      </c>
      <c r="J1385" t="str">
        <f t="shared" si="109"/>
        <v>12</v>
      </c>
      <c r="K1385">
        <f t="shared" si="110"/>
        <v>12192</v>
      </c>
      <c r="L1385" s="11">
        <f t="shared" si="111"/>
        <v>1383</v>
      </c>
    </row>
    <row r="1386" spans="1:12" x14ac:dyDescent="0.35">
      <c r="A1386" t="s">
        <v>66</v>
      </c>
      <c r="B1386" t="s">
        <v>67</v>
      </c>
      <c r="C1386" t="s">
        <v>1452</v>
      </c>
      <c r="D1386">
        <v>100.029594</v>
      </c>
      <c r="E1386">
        <v>152</v>
      </c>
      <c r="F1386">
        <v>243.68002300000001</v>
      </c>
      <c r="G1386">
        <v>98.666702000000001</v>
      </c>
      <c r="H1386" t="str">
        <f t="shared" si="107"/>
        <v>03</v>
      </c>
      <c r="I1386" t="str">
        <f t="shared" si="108"/>
        <v>23</v>
      </c>
      <c r="J1386" t="str">
        <f t="shared" si="109"/>
        <v>13</v>
      </c>
      <c r="K1386">
        <f t="shared" si="110"/>
        <v>12193</v>
      </c>
      <c r="L1386" s="11">
        <f t="shared" si="111"/>
        <v>1384</v>
      </c>
    </row>
    <row r="1387" spans="1:12" x14ac:dyDescent="0.35">
      <c r="A1387" t="s">
        <v>66</v>
      </c>
      <c r="B1387" t="s">
        <v>67</v>
      </c>
      <c r="C1387" t="s">
        <v>1453</v>
      </c>
      <c r="D1387">
        <v>100.02499400000001</v>
      </c>
      <c r="E1387">
        <v>152</v>
      </c>
      <c r="F1387">
        <v>243.79808</v>
      </c>
      <c r="G1387">
        <v>98.666702000000001</v>
      </c>
      <c r="H1387" t="str">
        <f t="shared" si="107"/>
        <v>03</v>
      </c>
      <c r="I1387" t="str">
        <f t="shared" si="108"/>
        <v>23</v>
      </c>
      <c r="J1387" t="str">
        <f t="shared" si="109"/>
        <v>14</v>
      </c>
      <c r="K1387">
        <f t="shared" si="110"/>
        <v>12194</v>
      </c>
      <c r="L1387" s="11">
        <f t="shared" si="111"/>
        <v>1385</v>
      </c>
    </row>
    <row r="1388" spans="1:12" x14ac:dyDescent="0.35">
      <c r="A1388" t="s">
        <v>66</v>
      </c>
      <c r="B1388" t="s">
        <v>67</v>
      </c>
      <c r="C1388" t="s">
        <v>1454</v>
      </c>
      <c r="D1388">
        <v>100.02095799999999</v>
      </c>
      <c r="E1388">
        <v>152</v>
      </c>
      <c r="F1388">
        <v>243.86979700000001</v>
      </c>
      <c r="G1388">
        <v>98.666702000000001</v>
      </c>
      <c r="H1388" t="str">
        <f t="shared" si="107"/>
        <v>03</v>
      </c>
      <c r="I1388" t="str">
        <f t="shared" si="108"/>
        <v>23</v>
      </c>
      <c r="J1388" t="str">
        <f t="shared" si="109"/>
        <v>15</v>
      </c>
      <c r="K1388">
        <f t="shared" si="110"/>
        <v>12195</v>
      </c>
      <c r="L1388" s="11">
        <f t="shared" si="111"/>
        <v>1386</v>
      </c>
    </row>
    <row r="1389" spans="1:12" x14ac:dyDescent="0.35">
      <c r="A1389" t="s">
        <v>66</v>
      </c>
      <c r="B1389" t="s">
        <v>67</v>
      </c>
      <c r="C1389" t="s">
        <v>1455</v>
      </c>
      <c r="D1389">
        <v>100.018738</v>
      </c>
      <c r="E1389">
        <v>152</v>
      </c>
      <c r="F1389">
        <v>243.8349</v>
      </c>
      <c r="G1389">
        <v>98.666702000000001</v>
      </c>
      <c r="H1389" t="str">
        <f t="shared" si="107"/>
        <v>03</v>
      </c>
      <c r="I1389" t="str">
        <f t="shared" si="108"/>
        <v>23</v>
      </c>
      <c r="J1389" t="str">
        <f t="shared" si="109"/>
        <v>16</v>
      </c>
      <c r="K1389">
        <f t="shared" si="110"/>
        <v>12196</v>
      </c>
      <c r="L1389" s="11">
        <f t="shared" si="111"/>
        <v>1387</v>
      </c>
    </row>
    <row r="1390" spans="1:12" x14ac:dyDescent="0.35">
      <c r="A1390" t="s">
        <v>66</v>
      </c>
      <c r="B1390" t="s">
        <v>67</v>
      </c>
      <c r="C1390" t="s">
        <v>1456</v>
      </c>
      <c r="D1390">
        <v>100.01153600000001</v>
      </c>
      <c r="E1390">
        <v>152</v>
      </c>
      <c r="F1390">
        <v>243.90104700000001</v>
      </c>
      <c r="G1390">
        <v>98.666702000000001</v>
      </c>
      <c r="H1390" t="str">
        <f t="shared" si="107"/>
        <v>03</v>
      </c>
      <c r="I1390" t="str">
        <f t="shared" si="108"/>
        <v>23</v>
      </c>
      <c r="J1390" t="str">
        <f t="shared" si="109"/>
        <v>17</v>
      </c>
      <c r="K1390">
        <f t="shared" si="110"/>
        <v>12197</v>
      </c>
      <c r="L1390" s="11">
        <f t="shared" si="111"/>
        <v>1388</v>
      </c>
    </row>
    <row r="1391" spans="1:12" x14ac:dyDescent="0.35">
      <c r="A1391" t="s">
        <v>66</v>
      </c>
      <c r="B1391" t="s">
        <v>67</v>
      </c>
      <c r="C1391" t="s">
        <v>1457</v>
      </c>
      <c r="D1391">
        <v>100.01416</v>
      </c>
      <c r="E1391">
        <v>152</v>
      </c>
      <c r="F1391">
        <v>243.804123</v>
      </c>
      <c r="G1391">
        <v>98.666702000000001</v>
      </c>
      <c r="H1391" t="str">
        <f t="shared" si="107"/>
        <v>03</v>
      </c>
      <c r="I1391" t="str">
        <f t="shared" si="108"/>
        <v>23</v>
      </c>
      <c r="J1391" t="str">
        <f t="shared" si="109"/>
        <v>18</v>
      </c>
      <c r="K1391">
        <f t="shared" si="110"/>
        <v>12198</v>
      </c>
      <c r="L1391" s="11">
        <f t="shared" si="111"/>
        <v>1389</v>
      </c>
    </row>
    <row r="1392" spans="1:12" x14ac:dyDescent="0.35">
      <c r="A1392" t="s">
        <v>66</v>
      </c>
      <c r="B1392" t="s">
        <v>67</v>
      </c>
      <c r="C1392" t="s">
        <v>1458</v>
      </c>
      <c r="D1392">
        <v>100.012756</v>
      </c>
      <c r="E1392">
        <v>152</v>
      </c>
      <c r="F1392">
        <v>243.782837</v>
      </c>
      <c r="G1392">
        <v>98.666702000000001</v>
      </c>
      <c r="H1392" t="str">
        <f t="shared" si="107"/>
        <v>03</v>
      </c>
      <c r="I1392" t="str">
        <f t="shared" si="108"/>
        <v>23</v>
      </c>
      <c r="J1392" t="str">
        <f t="shared" si="109"/>
        <v>19</v>
      </c>
      <c r="K1392">
        <f t="shared" si="110"/>
        <v>12199</v>
      </c>
      <c r="L1392" s="11">
        <f t="shared" si="111"/>
        <v>1390</v>
      </c>
    </row>
    <row r="1393" spans="1:12" x14ac:dyDescent="0.35">
      <c r="A1393" t="s">
        <v>66</v>
      </c>
      <c r="B1393" t="s">
        <v>67</v>
      </c>
      <c r="C1393" t="s">
        <v>1459</v>
      </c>
      <c r="D1393">
        <v>100.009094</v>
      </c>
      <c r="E1393">
        <v>152</v>
      </c>
      <c r="F1393">
        <v>243.80578600000001</v>
      </c>
      <c r="G1393">
        <v>98.666702000000001</v>
      </c>
      <c r="H1393" t="str">
        <f t="shared" si="107"/>
        <v>03</v>
      </c>
      <c r="I1393" t="str">
        <f t="shared" si="108"/>
        <v>23</v>
      </c>
      <c r="J1393" t="str">
        <f t="shared" si="109"/>
        <v>20</v>
      </c>
      <c r="K1393">
        <f t="shared" si="110"/>
        <v>12200</v>
      </c>
      <c r="L1393" s="11">
        <f t="shared" si="111"/>
        <v>1391</v>
      </c>
    </row>
    <row r="1394" spans="1:12" x14ac:dyDescent="0.35">
      <c r="A1394" t="s">
        <v>66</v>
      </c>
      <c r="B1394" t="s">
        <v>67</v>
      </c>
      <c r="C1394" t="s">
        <v>1460</v>
      </c>
      <c r="D1394">
        <v>100.01164199999999</v>
      </c>
      <c r="E1394">
        <v>152</v>
      </c>
      <c r="F1394">
        <v>243.71637000000001</v>
      </c>
      <c r="G1394">
        <v>98.666702000000001</v>
      </c>
      <c r="H1394" t="str">
        <f t="shared" si="107"/>
        <v>03</v>
      </c>
      <c r="I1394" t="str">
        <f t="shared" si="108"/>
        <v>23</v>
      </c>
      <c r="J1394" t="str">
        <f t="shared" si="109"/>
        <v>21</v>
      </c>
      <c r="K1394">
        <f t="shared" si="110"/>
        <v>12201</v>
      </c>
      <c r="L1394" s="11">
        <f t="shared" si="111"/>
        <v>1392</v>
      </c>
    </row>
    <row r="1395" spans="1:12" x14ac:dyDescent="0.35">
      <c r="A1395" t="s">
        <v>66</v>
      </c>
      <c r="B1395" t="s">
        <v>67</v>
      </c>
      <c r="C1395" t="s">
        <v>1461</v>
      </c>
      <c r="D1395">
        <v>100.009598</v>
      </c>
      <c r="E1395">
        <v>152</v>
      </c>
      <c r="F1395">
        <v>243.681656</v>
      </c>
      <c r="G1395">
        <v>98.666702000000001</v>
      </c>
      <c r="H1395" t="str">
        <f t="shared" si="107"/>
        <v>03</v>
      </c>
      <c r="I1395" t="str">
        <f t="shared" si="108"/>
        <v>23</v>
      </c>
      <c r="J1395" t="str">
        <f t="shared" si="109"/>
        <v>22</v>
      </c>
      <c r="K1395">
        <f t="shared" si="110"/>
        <v>12202</v>
      </c>
      <c r="L1395" s="11">
        <f t="shared" si="111"/>
        <v>1393</v>
      </c>
    </row>
    <row r="1396" spans="1:12" x14ac:dyDescent="0.35">
      <c r="A1396" t="s">
        <v>66</v>
      </c>
      <c r="B1396" t="s">
        <v>67</v>
      </c>
      <c r="C1396" t="s">
        <v>1462</v>
      </c>
      <c r="D1396">
        <v>100.006989</v>
      </c>
      <c r="E1396">
        <v>152</v>
      </c>
      <c r="F1396">
        <v>243.68781999999999</v>
      </c>
      <c r="G1396">
        <v>98.666702000000001</v>
      </c>
      <c r="H1396" t="str">
        <f t="shared" si="107"/>
        <v>03</v>
      </c>
      <c r="I1396" t="str">
        <f t="shared" si="108"/>
        <v>23</v>
      </c>
      <c r="J1396" t="str">
        <f t="shared" si="109"/>
        <v>23</v>
      </c>
      <c r="K1396">
        <f t="shared" si="110"/>
        <v>12203</v>
      </c>
      <c r="L1396" s="11">
        <f t="shared" si="111"/>
        <v>1394</v>
      </c>
    </row>
    <row r="1397" spans="1:12" x14ac:dyDescent="0.35">
      <c r="A1397" t="s">
        <v>66</v>
      </c>
      <c r="B1397" t="s">
        <v>67</v>
      </c>
      <c r="C1397" t="s">
        <v>1463</v>
      </c>
      <c r="D1397">
        <v>100.01419799999999</v>
      </c>
      <c r="E1397">
        <v>152</v>
      </c>
      <c r="F1397">
        <v>243.543869</v>
      </c>
      <c r="G1397">
        <v>98.666702000000001</v>
      </c>
      <c r="H1397" t="str">
        <f t="shared" si="107"/>
        <v>03</v>
      </c>
      <c r="I1397" t="str">
        <f t="shared" si="108"/>
        <v>23</v>
      </c>
      <c r="J1397" t="str">
        <f t="shared" si="109"/>
        <v>24</v>
      </c>
      <c r="K1397">
        <f t="shared" si="110"/>
        <v>12204</v>
      </c>
      <c r="L1397" s="11">
        <f t="shared" si="111"/>
        <v>1395</v>
      </c>
    </row>
    <row r="1398" spans="1:12" x14ac:dyDescent="0.35">
      <c r="A1398" t="s">
        <v>66</v>
      </c>
      <c r="B1398" t="s">
        <v>67</v>
      </c>
      <c r="C1398" t="s">
        <v>1464</v>
      </c>
      <c r="D1398">
        <v>100.014015</v>
      </c>
      <c r="E1398">
        <v>152</v>
      </c>
      <c r="F1398">
        <v>243.49864199999999</v>
      </c>
      <c r="G1398">
        <v>98.666702000000001</v>
      </c>
      <c r="H1398" t="str">
        <f t="shared" si="107"/>
        <v>03</v>
      </c>
      <c r="I1398" t="str">
        <f t="shared" si="108"/>
        <v>23</v>
      </c>
      <c r="J1398" t="str">
        <f t="shared" si="109"/>
        <v>25</v>
      </c>
      <c r="K1398">
        <f t="shared" si="110"/>
        <v>12205</v>
      </c>
      <c r="L1398" s="11">
        <f t="shared" si="111"/>
        <v>1396</v>
      </c>
    </row>
    <row r="1399" spans="1:12" x14ac:dyDescent="0.35">
      <c r="A1399" t="s">
        <v>66</v>
      </c>
      <c r="B1399" t="s">
        <v>67</v>
      </c>
      <c r="C1399" t="s">
        <v>1465</v>
      </c>
      <c r="D1399">
        <v>100.01953899999999</v>
      </c>
      <c r="E1399">
        <v>152</v>
      </c>
      <c r="F1399">
        <v>243.38355999999999</v>
      </c>
      <c r="G1399">
        <v>98.666702000000001</v>
      </c>
      <c r="H1399" t="str">
        <f t="shared" si="107"/>
        <v>03</v>
      </c>
      <c r="I1399" t="str">
        <f t="shared" si="108"/>
        <v>23</v>
      </c>
      <c r="J1399" t="str">
        <f t="shared" si="109"/>
        <v>26</v>
      </c>
      <c r="K1399">
        <f t="shared" si="110"/>
        <v>12206</v>
      </c>
      <c r="L1399" s="11">
        <f t="shared" si="111"/>
        <v>1397</v>
      </c>
    </row>
    <row r="1400" spans="1:12" x14ac:dyDescent="0.35">
      <c r="A1400" t="s">
        <v>66</v>
      </c>
      <c r="B1400" t="s">
        <v>67</v>
      </c>
      <c r="C1400" t="s">
        <v>1466</v>
      </c>
      <c r="D1400">
        <v>100.02375000000001</v>
      </c>
      <c r="E1400">
        <v>152</v>
      </c>
      <c r="F1400">
        <v>243.41177400000001</v>
      </c>
      <c r="G1400">
        <v>98.666702000000001</v>
      </c>
      <c r="H1400" t="str">
        <f t="shared" si="107"/>
        <v>03</v>
      </c>
      <c r="I1400" t="str">
        <f t="shared" si="108"/>
        <v>23</v>
      </c>
      <c r="J1400" t="str">
        <f t="shared" si="109"/>
        <v>27</v>
      </c>
      <c r="K1400">
        <f t="shared" si="110"/>
        <v>12207</v>
      </c>
      <c r="L1400" s="11">
        <f t="shared" si="111"/>
        <v>1398</v>
      </c>
    </row>
    <row r="1401" spans="1:12" x14ac:dyDescent="0.35">
      <c r="A1401" t="s">
        <v>66</v>
      </c>
      <c r="B1401" t="s">
        <v>67</v>
      </c>
      <c r="C1401" t="s">
        <v>1467</v>
      </c>
      <c r="D1401">
        <v>100.030777</v>
      </c>
      <c r="E1401">
        <v>152</v>
      </c>
      <c r="F1401">
        <v>243.44635</v>
      </c>
      <c r="G1401">
        <v>98.666702000000001</v>
      </c>
      <c r="H1401" t="str">
        <f t="shared" si="107"/>
        <v>03</v>
      </c>
      <c r="I1401" t="str">
        <f t="shared" si="108"/>
        <v>23</v>
      </c>
      <c r="J1401" t="str">
        <f t="shared" si="109"/>
        <v>28</v>
      </c>
      <c r="K1401">
        <f t="shared" si="110"/>
        <v>12208</v>
      </c>
      <c r="L1401" s="11">
        <f t="shared" si="111"/>
        <v>1399</v>
      </c>
    </row>
    <row r="1402" spans="1:12" x14ac:dyDescent="0.35">
      <c r="A1402" t="s">
        <v>66</v>
      </c>
      <c r="B1402" t="s">
        <v>67</v>
      </c>
      <c r="C1402" t="s">
        <v>1468</v>
      </c>
      <c r="D1402">
        <v>100.033638</v>
      </c>
      <c r="E1402">
        <v>152</v>
      </c>
      <c r="F1402">
        <v>243.50968900000001</v>
      </c>
      <c r="G1402">
        <v>98.666702000000001</v>
      </c>
      <c r="H1402" t="str">
        <f t="shared" si="107"/>
        <v>03</v>
      </c>
      <c r="I1402" t="str">
        <f t="shared" si="108"/>
        <v>23</v>
      </c>
      <c r="J1402" t="str">
        <f t="shared" si="109"/>
        <v>29</v>
      </c>
      <c r="K1402">
        <f t="shared" si="110"/>
        <v>12209</v>
      </c>
      <c r="L1402" s="11">
        <f t="shared" si="111"/>
        <v>1400</v>
      </c>
    </row>
    <row r="1403" spans="1:12" x14ac:dyDescent="0.35">
      <c r="A1403" t="s">
        <v>66</v>
      </c>
      <c r="B1403" t="s">
        <v>67</v>
      </c>
      <c r="C1403" t="s">
        <v>1469</v>
      </c>
      <c r="D1403">
        <v>100.032524</v>
      </c>
      <c r="E1403">
        <v>152</v>
      </c>
      <c r="F1403">
        <v>243.630234</v>
      </c>
      <c r="G1403">
        <v>98.666702000000001</v>
      </c>
      <c r="H1403" t="str">
        <f t="shared" si="107"/>
        <v>03</v>
      </c>
      <c r="I1403" t="str">
        <f t="shared" si="108"/>
        <v>23</v>
      </c>
      <c r="J1403" t="str">
        <f t="shared" si="109"/>
        <v>30</v>
      </c>
      <c r="K1403">
        <f t="shared" si="110"/>
        <v>12210</v>
      </c>
      <c r="L1403" s="11">
        <f t="shared" si="111"/>
        <v>1401</v>
      </c>
    </row>
    <row r="1404" spans="1:12" x14ac:dyDescent="0.35">
      <c r="A1404" t="s">
        <v>66</v>
      </c>
      <c r="B1404" t="s">
        <v>67</v>
      </c>
      <c r="C1404" t="s">
        <v>1470</v>
      </c>
      <c r="D1404">
        <v>100.042557</v>
      </c>
      <c r="E1404">
        <v>152</v>
      </c>
      <c r="F1404">
        <v>243.573318</v>
      </c>
      <c r="G1404">
        <v>98.666702000000001</v>
      </c>
      <c r="H1404" t="str">
        <f t="shared" si="107"/>
        <v>03</v>
      </c>
      <c r="I1404" t="str">
        <f t="shared" si="108"/>
        <v>23</v>
      </c>
      <c r="J1404" t="str">
        <f t="shared" si="109"/>
        <v>31</v>
      </c>
      <c r="K1404">
        <f t="shared" si="110"/>
        <v>12211</v>
      </c>
      <c r="L1404" s="11">
        <f t="shared" si="111"/>
        <v>1402</v>
      </c>
    </row>
    <row r="1405" spans="1:12" x14ac:dyDescent="0.35">
      <c r="A1405" t="s">
        <v>66</v>
      </c>
      <c r="B1405" t="s">
        <v>67</v>
      </c>
      <c r="C1405" t="s">
        <v>1471</v>
      </c>
      <c r="D1405">
        <v>100.050209</v>
      </c>
      <c r="E1405">
        <v>152</v>
      </c>
      <c r="F1405">
        <v>243.570358</v>
      </c>
      <c r="G1405">
        <v>98.666702000000001</v>
      </c>
      <c r="H1405" t="str">
        <f t="shared" si="107"/>
        <v>03</v>
      </c>
      <c r="I1405" t="str">
        <f t="shared" si="108"/>
        <v>23</v>
      </c>
      <c r="J1405" t="str">
        <f t="shared" si="109"/>
        <v>32</v>
      </c>
      <c r="K1405">
        <f t="shared" si="110"/>
        <v>12212</v>
      </c>
      <c r="L1405" s="11">
        <f t="shared" si="111"/>
        <v>1403</v>
      </c>
    </row>
    <row r="1406" spans="1:12" x14ac:dyDescent="0.35">
      <c r="A1406" t="s">
        <v>66</v>
      </c>
      <c r="B1406" t="s">
        <v>67</v>
      </c>
      <c r="C1406" t="s">
        <v>1472</v>
      </c>
      <c r="D1406">
        <v>100.062668</v>
      </c>
      <c r="E1406">
        <v>152</v>
      </c>
      <c r="F1406">
        <v>243.568893</v>
      </c>
      <c r="G1406">
        <v>98.666702000000001</v>
      </c>
      <c r="H1406" t="str">
        <f t="shared" si="107"/>
        <v>03</v>
      </c>
      <c r="I1406" t="str">
        <f t="shared" si="108"/>
        <v>23</v>
      </c>
      <c r="J1406" t="str">
        <f t="shared" si="109"/>
        <v>33</v>
      </c>
      <c r="K1406">
        <f t="shared" si="110"/>
        <v>12213</v>
      </c>
      <c r="L1406" s="11">
        <f t="shared" si="111"/>
        <v>1404</v>
      </c>
    </row>
    <row r="1407" spans="1:12" x14ac:dyDescent="0.35">
      <c r="A1407" t="s">
        <v>66</v>
      </c>
      <c r="B1407" t="s">
        <v>67</v>
      </c>
      <c r="C1407" t="s">
        <v>1473</v>
      </c>
      <c r="D1407">
        <v>100.074699</v>
      </c>
      <c r="E1407">
        <v>152</v>
      </c>
      <c r="F1407">
        <v>243.57276899999999</v>
      </c>
      <c r="G1407">
        <v>98.666702000000001</v>
      </c>
      <c r="H1407" t="str">
        <f t="shared" si="107"/>
        <v>03</v>
      </c>
      <c r="I1407" t="str">
        <f t="shared" si="108"/>
        <v>23</v>
      </c>
      <c r="J1407" t="str">
        <f t="shared" si="109"/>
        <v>34</v>
      </c>
      <c r="K1407">
        <f t="shared" si="110"/>
        <v>12214</v>
      </c>
      <c r="L1407" s="11">
        <f t="shared" si="111"/>
        <v>1405</v>
      </c>
    </row>
    <row r="1408" spans="1:12" x14ac:dyDescent="0.35">
      <c r="A1408" t="s">
        <v>66</v>
      </c>
      <c r="B1408" t="s">
        <v>67</v>
      </c>
      <c r="C1408" t="s">
        <v>1474</v>
      </c>
      <c r="D1408">
        <v>100.078941</v>
      </c>
      <c r="E1408">
        <v>152</v>
      </c>
      <c r="F1408">
        <v>243.68800400000001</v>
      </c>
      <c r="G1408">
        <v>98.666702000000001</v>
      </c>
      <c r="H1408" t="str">
        <f t="shared" si="107"/>
        <v>03</v>
      </c>
      <c r="I1408" t="str">
        <f t="shared" si="108"/>
        <v>23</v>
      </c>
      <c r="J1408" t="str">
        <f t="shared" si="109"/>
        <v>35</v>
      </c>
      <c r="K1408">
        <f t="shared" si="110"/>
        <v>12215</v>
      </c>
      <c r="L1408" s="11">
        <f t="shared" si="111"/>
        <v>1406</v>
      </c>
    </row>
    <row r="1409" spans="1:12" x14ac:dyDescent="0.35">
      <c r="A1409" t="s">
        <v>66</v>
      </c>
      <c r="B1409" t="s">
        <v>67</v>
      </c>
      <c r="C1409" t="s">
        <v>1475</v>
      </c>
      <c r="D1409">
        <v>100.08071099999999</v>
      </c>
      <c r="E1409">
        <v>152</v>
      </c>
      <c r="F1409">
        <v>243.790131</v>
      </c>
      <c r="G1409">
        <v>98.666702000000001</v>
      </c>
      <c r="H1409" t="str">
        <f t="shared" si="107"/>
        <v>03</v>
      </c>
      <c r="I1409" t="str">
        <f t="shared" si="108"/>
        <v>23</v>
      </c>
      <c r="J1409" t="str">
        <f t="shared" si="109"/>
        <v>36</v>
      </c>
      <c r="K1409">
        <f t="shared" si="110"/>
        <v>12216</v>
      </c>
      <c r="L1409" s="11">
        <f t="shared" si="111"/>
        <v>1407</v>
      </c>
    </row>
    <row r="1410" spans="1:12" x14ac:dyDescent="0.35">
      <c r="A1410" t="s">
        <v>66</v>
      </c>
      <c r="B1410" t="s">
        <v>67</v>
      </c>
      <c r="C1410" t="s">
        <v>1476</v>
      </c>
      <c r="D1410">
        <v>100.077789</v>
      </c>
      <c r="E1410">
        <v>152</v>
      </c>
      <c r="F1410">
        <v>243.854355</v>
      </c>
      <c r="G1410">
        <v>98.666702000000001</v>
      </c>
      <c r="H1410" t="str">
        <f t="shared" ref="H1410:H1473" si="112">LEFT(C1410,2)</f>
        <v>03</v>
      </c>
      <c r="I1410" t="str">
        <f t="shared" ref="I1410:I1473" si="113">MID(C1410,4,2)</f>
        <v>23</v>
      </c>
      <c r="J1410" t="str">
        <f t="shared" ref="J1410:J1473" si="114">MID(C1410,7,2)</f>
        <v>37</v>
      </c>
      <c r="K1410">
        <f t="shared" si="110"/>
        <v>12217</v>
      </c>
      <c r="L1410" s="11">
        <f t="shared" si="111"/>
        <v>1408</v>
      </c>
    </row>
    <row r="1411" spans="1:12" x14ac:dyDescent="0.35">
      <c r="A1411" t="s">
        <v>66</v>
      </c>
      <c r="B1411" t="s">
        <v>67</v>
      </c>
      <c r="C1411" t="s">
        <v>1477</v>
      </c>
      <c r="D1411">
        <v>100.067993</v>
      </c>
      <c r="E1411">
        <v>152</v>
      </c>
      <c r="F1411">
        <v>243.96845999999999</v>
      </c>
      <c r="G1411">
        <v>98.666702000000001</v>
      </c>
      <c r="H1411" t="str">
        <f t="shared" si="112"/>
        <v>03</v>
      </c>
      <c r="I1411" t="str">
        <f t="shared" si="113"/>
        <v>23</v>
      </c>
      <c r="J1411" t="str">
        <f t="shared" si="114"/>
        <v>38</v>
      </c>
      <c r="K1411">
        <f t="shared" ref="K1411:K1474" si="115">J1411+I1411*60+H1411*60*60</f>
        <v>12218</v>
      </c>
      <c r="L1411" s="11">
        <f t="shared" si="111"/>
        <v>1409</v>
      </c>
    </row>
    <row r="1412" spans="1:12" x14ac:dyDescent="0.35">
      <c r="A1412" t="s">
        <v>66</v>
      </c>
      <c r="B1412" t="s">
        <v>67</v>
      </c>
      <c r="C1412" t="s">
        <v>1478</v>
      </c>
      <c r="D1412">
        <v>100.061562</v>
      </c>
      <c r="E1412">
        <v>152</v>
      </c>
      <c r="F1412">
        <v>244.03633099999999</v>
      </c>
      <c r="G1412">
        <v>98.666702000000001</v>
      </c>
      <c r="H1412" t="str">
        <f t="shared" si="112"/>
        <v>03</v>
      </c>
      <c r="I1412" t="str">
        <f t="shared" si="113"/>
        <v>23</v>
      </c>
      <c r="J1412" t="str">
        <f t="shared" si="114"/>
        <v>39</v>
      </c>
      <c r="K1412">
        <f t="shared" si="115"/>
        <v>12219</v>
      </c>
      <c r="L1412" s="11">
        <f t="shared" si="111"/>
        <v>1410</v>
      </c>
    </row>
    <row r="1413" spans="1:12" x14ac:dyDescent="0.35">
      <c r="A1413" t="s">
        <v>66</v>
      </c>
      <c r="B1413" t="s">
        <v>67</v>
      </c>
      <c r="C1413" t="s">
        <v>1479</v>
      </c>
      <c r="D1413">
        <v>100.049294</v>
      </c>
      <c r="E1413">
        <v>152</v>
      </c>
      <c r="F1413">
        <v>244.11483799999999</v>
      </c>
      <c r="G1413">
        <v>98.666702000000001</v>
      </c>
      <c r="H1413" t="str">
        <f t="shared" si="112"/>
        <v>03</v>
      </c>
      <c r="I1413" t="str">
        <f t="shared" si="113"/>
        <v>23</v>
      </c>
      <c r="J1413" t="str">
        <f t="shared" si="114"/>
        <v>40</v>
      </c>
      <c r="K1413">
        <f t="shared" si="115"/>
        <v>12220</v>
      </c>
      <c r="L1413" s="11">
        <f t="shared" si="111"/>
        <v>1411</v>
      </c>
    </row>
    <row r="1414" spans="1:12" x14ac:dyDescent="0.35">
      <c r="A1414" t="s">
        <v>66</v>
      </c>
      <c r="B1414" t="s">
        <v>67</v>
      </c>
      <c r="C1414" t="s">
        <v>1480</v>
      </c>
      <c r="D1414">
        <v>100.04085499999999</v>
      </c>
      <c r="E1414">
        <v>152</v>
      </c>
      <c r="F1414">
        <v>244.13500999999999</v>
      </c>
      <c r="G1414">
        <v>98.666702000000001</v>
      </c>
      <c r="H1414" t="str">
        <f t="shared" si="112"/>
        <v>03</v>
      </c>
      <c r="I1414" t="str">
        <f t="shared" si="113"/>
        <v>23</v>
      </c>
      <c r="J1414" t="str">
        <f t="shared" si="114"/>
        <v>41</v>
      </c>
      <c r="K1414">
        <f t="shared" si="115"/>
        <v>12221</v>
      </c>
      <c r="L1414" s="11">
        <f t="shared" si="111"/>
        <v>1412</v>
      </c>
    </row>
    <row r="1415" spans="1:12" x14ac:dyDescent="0.35">
      <c r="A1415" t="s">
        <v>66</v>
      </c>
      <c r="B1415" t="s">
        <v>67</v>
      </c>
      <c r="C1415" t="s">
        <v>1481</v>
      </c>
      <c r="D1415">
        <v>100.029228</v>
      </c>
      <c r="E1415">
        <v>152</v>
      </c>
      <c r="F1415">
        <v>244.17340100000001</v>
      </c>
      <c r="G1415">
        <v>98.666702000000001</v>
      </c>
      <c r="H1415" t="str">
        <f t="shared" si="112"/>
        <v>03</v>
      </c>
      <c r="I1415" t="str">
        <f t="shared" si="113"/>
        <v>23</v>
      </c>
      <c r="J1415" t="str">
        <f t="shared" si="114"/>
        <v>42</v>
      </c>
      <c r="K1415">
        <f t="shared" si="115"/>
        <v>12222</v>
      </c>
      <c r="L1415" s="11">
        <f t="shared" si="111"/>
        <v>1413</v>
      </c>
    </row>
    <row r="1416" spans="1:12" x14ac:dyDescent="0.35">
      <c r="A1416" t="s">
        <v>66</v>
      </c>
      <c r="B1416" t="s">
        <v>67</v>
      </c>
      <c r="C1416" t="s">
        <v>1482</v>
      </c>
      <c r="D1416">
        <v>100.014107</v>
      </c>
      <c r="E1416">
        <v>152</v>
      </c>
      <c r="F1416">
        <v>244.209564</v>
      </c>
      <c r="G1416">
        <v>98.666702000000001</v>
      </c>
      <c r="H1416" t="str">
        <f t="shared" si="112"/>
        <v>03</v>
      </c>
      <c r="I1416" t="str">
        <f t="shared" si="113"/>
        <v>23</v>
      </c>
      <c r="J1416" t="str">
        <f t="shared" si="114"/>
        <v>43</v>
      </c>
      <c r="K1416">
        <f t="shared" si="115"/>
        <v>12223</v>
      </c>
      <c r="L1416" s="11">
        <f t="shared" si="111"/>
        <v>1414</v>
      </c>
    </row>
    <row r="1417" spans="1:12" x14ac:dyDescent="0.35">
      <c r="A1417" t="s">
        <v>66</v>
      </c>
      <c r="B1417" t="s">
        <v>67</v>
      </c>
      <c r="C1417" t="s">
        <v>1483</v>
      </c>
      <c r="D1417">
        <v>100.008911</v>
      </c>
      <c r="E1417">
        <v>152</v>
      </c>
      <c r="F1417">
        <v>244.12072800000001</v>
      </c>
      <c r="G1417">
        <v>98.666702000000001</v>
      </c>
      <c r="H1417" t="str">
        <f t="shared" si="112"/>
        <v>03</v>
      </c>
      <c r="I1417" t="str">
        <f t="shared" si="113"/>
        <v>23</v>
      </c>
      <c r="J1417" t="str">
        <f t="shared" si="114"/>
        <v>44</v>
      </c>
      <c r="K1417">
        <f t="shared" si="115"/>
        <v>12224</v>
      </c>
      <c r="L1417" s="11">
        <f t="shared" si="111"/>
        <v>1415</v>
      </c>
    </row>
    <row r="1418" spans="1:12" x14ac:dyDescent="0.35">
      <c r="A1418" t="s">
        <v>66</v>
      </c>
      <c r="B1418" t="s">
        <v>67</v>
      </c>
      <c r="C1418" t="s">
        <v>1484</v>
      </c>
      <c r="D1418">
        <v>99.999404999999996</v>
      </c>
      <c r="E1418">
        <v>152</v>
      </c>
      <c r="F1418">
        <v>244.08232100000001</v>
      </c>
      <c r="G1418">
        <v>98.666702000000001</v>
      </c>
      <c r="H1418" t="str">
        <f t="shared" si="112"/>
        <v>03</v>
      </c>
      <c r="I1418" t="str">
        <f t="shared" si="113"/>
        <v>23</v>
      </c>
      <c r="J1418" t="str">
        <f t="shared" si="114"/>
        <v>45</v>
      </c>
      <c r="K1418">
        <f t="shared" si="115"/>
        <v>12225</v>
      </c>
      <c r="L1418" s="11">
        <f t="shared" si="111"/>
        <v>1416</v>
      </c>
    </row>
    <row r="1419" spans="1:12" x14ac:dyDescent="0.35">
      <c r="A1419" t="s">
        <v>66</v>
      </c>
      <c r="B1419" t="s">
        <v>67</v>
      </c>
      <c r="C1419" t="s">
        <v>1485</v>
      </c>
      <c r="D1419">
        <v>99.997955000000005</v>
      </c>
      <c r="E1419">
        <v>152</v>
      </c>
      <c r="F1419">
        <v>244.059158</v>
      </c>
      <c r="G1419">
        <v>98.666702000000001</v>
      </c>
      <c r="H1419" t="str">
        <f t="shared" si="112"/>
        <v>03</v>
      </c>
      <c r="I1419" t="str">
        <f t="shared" si="113"/>
        <v>23</v>
      </c>
      <c r="J1419" t="str">
        <f t="shared" si="114"/>
        <v>46</v>
      </c>
      <c r="K1419">
        <f t="shared" si="115"/>
        <v>12226</v>
      </c>
      <c r="L1419" s="11">
        <f t="shared" si="111"/>
        <v>1417</v>
      </c>
    </row>
    <row r="1420" spans="1:12" x14ac:dyDescent="0.35">
      <c r="A1420" t="s">
        <v>66</v>
      </c>
      <c r="B1420" t="s">
        <v>67</v>
      </c>
      <c r="C1420" t="s">
        <v>1486</v>
      </c>
      <c r="D1420">
        <v>99.996123999999995</v>
      </c>
      <c r="E1420">
        <v>152</v>
      </c>
      <c r="F1420">
        <v>244.02230800000001</v>
      </c>
      <c r="G1420">
        <v>98.666702000000001</v>
      </c>
      <c r="H1420" t="str">
        <f t="shared" si="112"/>
        <v>03</v>
      </c>
      <c r="I1420" t="str">
        <f t="shared" si="113"/>
        <v>23</v>
      </c>
      <c r="J1420" t="str">
        <f t="shared" si="114"/>
        <v>47</v>
      </c>
      <c r="K1420">
        <f t="shared" si="115"/>
        <v>12227</v>
      </c>
      <c r="L1420" s="11">
        <f t="shared" si="111"/>
        <v>1418</v>
      </c>
    </row>
    <row r="1421" spans="1:12" x14ac:dyDescent="0.35">
      <c r="A1421" t="s">
        <v>66</v>
      </c>
      <c r="B1421" t="s">
        <v>67</v>
      </c>
      <c r="C1421" t="s">
        <v>1487</v>
      </c>
      <c r="D1421">
        <v>99.993813000000003</v>
      </c>
      <c r="E1421">
        <v>152</v>
      </c>
      <c r="F1421">
        <v>243.97593699999999</v>
      </c>
      <c r="G1421">
        <v>98.666702000000001</v>
      </c>
      <c r="H1421" t="str">
        <f t="shared" si="112"/>
        <v>03</v>
      </c>
      <c r="I1421" t="str">
        <f t="shared" si="113"/>
        <v>23</v>
      </c>
      <c r="J1421" t="str">
        <f t="shared" si="114"/>
        <v>48</v>
      </c>
      <c r="K1421">
        <f t="shared" si="115"/>
        <v>12228</v>
      </c>
      <c r="L1421" s="11">
        <f t="shared" si="111"/>
        <v>1419</v>
      </c>
    </row>
    <row r="1422" spans="1:12" x14ac:dyDescent="0.35">
      <c r="A1422" t="s">
        <v>66</v>
      </c>
      <c r="B1422" t="s">
        <v>67</v>
      </c>
      <c r="C1422" t="s">
        <v>1488</v>
      </c>
      <c r="D1422">
        <v>99.998535000000004</v>
      </c>
      <c r="E1422">
        <v>152</v>
      </c>
      <c r="F1422">
        <v>243.92442299999999</v>
      </c>
      <c r="G1422">
        <v>98.666702000000001</v>
      </c>
      <c r="H1422" t="str">
        <f t="shared" si="112"/>
        <v>03</v>
      </c>
      <c r="I1422" t="str">
        <f t="shared" si="113"/>
        <v>23</v>
      </c>
      <c r="J1422" t="str">
        <f t="shared" si="114"/>
        <v>49</v>
      </c>
      <c r="K1422">
        <f t="shared" si="115"/>
        <v>12229</v>
      </c>
      <c r="L1422" s="11">
        <f t="shared" si="111"/>
        <v>1420</v>
      </c>
    </row>
    <row r="1423" spans="1:12" x14ac:dyDescent="0.35">
      <c r="A1423" t="s">
        <v>66</v>
      </c>
      <c r="B1423" t="s">
        <v>67</v>
      </c>
      <c r="C1423" t="s">
        <v>1489</v>
      </c>
      <c r="D1423">
        <v>99.989943999999994</v>
      </c>
      <c r="E1423">
        <v>152</v>
      </c>
      <c r="F1423">
        <v>244.04508999999999</v>
      </c>
      <c r="G1423">
        <v>98.666702000000001</v>
      </c>
      <c r="H1423" t="str">
        <f t="shared" si="112"/>
        <v>03</v>
      </c>
      <c r="I1423" t="str">
        <f t="shared" si="113"/>
        <v>23</v>
      </c>
      <c r="J1423" t="str">
        <f t="shared" si="114"/>
        <v>50</v>
      </c>
      <c r="K1423">
        <f t="shared" si="115"/>
        <v>12230</v>
      </c>
      <c r="L1423" s="11">
        <f t="shared" si="111"/>
        <v>1421</v>
      </c>
    </row>
    <row r="1424" spans="1:12" x14ac:dyDescent="0.35">
      <c r="A1424" t="s">
        <v>66</v>
      </c>
      <c r="B1424" t="s">
        <v>67</v>
      </c>
      <c r="C1424" t="s">
        <v>1490</v>
      </c>
      <c r="D1424">
        <v>99.988204999999994</v>
      </c>
      <c r="E1424">
        <v>152</v>
      </c>
      <c r="F1424">
        <v>244.08135999999999</v>
      </c>
      <c r="G1424">
        <v>98.666702000000001</v>
      </c>
      <c r="H1424" t="str">
        <f t="shared" si="112"/>
        <v>03</v>
      </c>
      <c r="I1424" t="str">
        <f t="shared" si="113"/>
        <v>23</v>
      </c>
      <c r="J1424" t="str">
        <f t="shared" si="114"/>
        <v>51</v>
      </c>
      <c r="K1424">
        <f t="shared" si="115"/>
        <v>12231</v>
      </c>
      <c r="L1424" s="11">
        <f t="shared" si="111"/>
        <v>1422</v>
      </c>
    </row>
    <row r="1425" spans="1:12" x14ac:dyDescent="0.35">
      <c r="A1425" t="s">
        <v>66</v>
      </c>
      <c r="B1425" t="s">
        <v>67</v>
      </c>
      <c r="C1425" t="s">
        <v>1491</v>
      </c>
      <c r="D1425">
        <v>99.982651000000004</v>
      </c>
      <c r="E1425">
        <v>152</v>
      </c>
      <c r="F1425">
        <v>244.179001</v>
      </c>
      <c r="G1425">
        <v>98.666702000000001</v>
      </c>
      <c r="H1425" t="str">
        <f t="shared" si="112"/>
        <v>03</v>
      </c>
      <c r="I1425" t="str">
        <f t="shared" si="113"/>
        <v>23</v>
      </c>
      <c r="J1425" t="str">
        <f t="shared" si="114"/>
        <v>52</v>
      </c>
      <c r="K1425">
        <f t="shared" si="115"/>
        <v>12232</v>
      </c>
      <c r="L1425" s="11">
        <f t="shared" ref="L1425:L1488" si="116">K1425-$K$2</f>
        <v>1423</v>
      </c>
    </row>
    <row r="1426" spans="1:12" x14ac:dyDescent="0.35">
      <c r="A1426" t="s">
        <v>66</v>
      </c>
      <c r="B1426" t="s">
        <v>67</v>
      </c>
      <c r="C1426" t="s">
        <v>1492</v>
      </c>
      <c r="D1426">
        <v>99.978301999999999</v>
      </c>
      <c r="E1426">
        <v>152</v>
      </c>
      <c r="F1426">
        <v>244.23434399999999</v>
      </c>
      <c r="G1426">
        <v>98.666702000000001</v>
      </c>
      <c r="H1426" t="str">
        <f t="shared" si="112"/>
        <v>03</v>
      </c>
      <c r="I1426" t="str">
        <f t="shared" si="113"/>
        <v>23</v>
      </c>
      <c r="J1426" t="str">
        <f t="shared" si="114"/>
        <v>53</v>
      </c>
      <c r="K1426">
        <f t="shared" si="115"/>
        <v>12233</v>
      </c>
      <c r="L1426" s="11">
        <f t="shared" si="116"/>
        <v>1424</v>
      </c>
    </row>
    <row r="1427" spans="1:12" x14ac:dyDescent="0.35">
      <c r="A1427" t="s">
        <v>66</v>
      </c>
      <c r="B1427" t="s">
        <v>67</v>
      </c>
      <c r="C1427" t="s">
        <v>1493</v>
      </c>
      <c r="D1427">
        <v>99.984093000000001</v>
      </c>
      <c r="E1427">
        <v>152</v>
      </c>
      <c r="F1427">
        <v>244.165344</v>
      </c>
      <c r="G1427">
        <v>98.666702000000001</v>
      </c>
      <c r="H1427" t="str">
        <f t="shared" si="112"/>
        <v>03</v>
      </c>
      <c r="I1427" t="str">
        <f t="shared" si="113"/>
        <v>23</v>
      </c>
      <c r="J1427" t="str">
        <f t="shared" si="114"/>
        <v>54</v>
      </c>
      <c r="K1427">
        <f t="shared" si="115"/>
        <v>12234</v>
      </c>
      <c r="L1427" s="11">
        <f t="shared" si="116"/>
        <v>1425</v>
      </c>
    </row>
    <row r="1428" spans="1:12" x14ac:dyDescent="0.35">
      <c r="A1428" t="s">
        <v>66</v>
      </c>
      <c r="B1428" t="s">
        <v>67</v>
      </c>
      <c r="C1428" t="s">
        <v>1494</v>
      </c>
      <c r="D1428">
        <v>99.987572</v>
      </c>
      <c r="E1428">
        <v>152</v>
      </c>
      <c r="F1428">
        <v>244.160583</v>
      </c>
      <c r="G1428">
        <v>98.666702000000001</v>
      </c>
      <c r="H1428" t="str">
        <f t="shared" si="112"/>
        <v>03</v>
      </c>
      <c r="I1428" t="str">
        <f t="shared" si="113"/>
        <v>23</v>
      </c>
      <c r="J1428" t="str">
        <f t="shared" si="114"/>
        <v>55</v>
      </c>
      <c r="K1428">
        <f t="shared" si="115"/>
        <v>12235</v>
      </c>
      <c r="L1428" s="11">
        <f t="shared" si="116"/>
        <v>1426</v>
      </c>
    </row>
    <row r="1429" spans="1:12" x14ac:dyDescent="0.35">
      <c r="A1429" t="s">
        <v>66</v>
      </c>
      <c r="B1429" t="s">
        <v>67</v>
      </c>
      <c r="C1429" t="s">
        <v>1495</v>
      </c>
      <c r="D1429">
        <v>99.994324000000006</v>
      </c>
      <c r="E1429">
        <v>152</v>
      </c>
      <c r="F1429">
        <v>244.066971</v>
      </c>
      <c r="G1429">
        <v>98.666702000000001</v>
      </c>
      <c r="H1429" t="str">
        <f t="shared" si="112"/>
        <v>03</v>
      </c>
      <c r="I1429" t="str">
        <f t="shared" si="113"/>
        <v>23</v>
      </c>
      <c r="J1429" t="str">
        <f t="shared" si="114"/>
        <v>56</v>
      </c>
      <c r="K1429">
        <f t="shared" si="115"/>
        <v>12236</v>
      </c>
      <c r="L1429" s="11">
        <f t="shared" si="116"/>
        <v>1427</v>
      </c>
    </row>
    <row r="1430" spans="1:12" x14ac:dyDescent="0.35">
      <c r="A1430" t="s">
        <v>66</v>
      </c>
      <c r="B1430" t="s">
        <v>67</v>
      </c>
      <c r="C1430" t="s">
        <v>1496</v>
      </c>
      <c r="D1430">
        <v>100.001656</v>
      </c>
      <c r="E1430">
        <v>152</v>
      </c>
      <c r="F1430">
        <v>243.988495</v>
      </c>
      <c r="G1430">
        <v>98.666702000000001</v>
      </c>
      <c r="H1430" t="str">
        <f t="shared" si="112"/>
        <v>03</v>
      </c>
      <c r="I1430" t="str">
        <f t="shared" si="113"/>
        <v>23</v>
      </c>
      <c r="J1430" t="str">
        <f t="shared" si="114"/>
        <v>57</v>
      </c>
      <c r="K1430">
        <f t="shared" si="115"/>
        <v>12237</v>
      </c>
      <c r="L1430" s="11">
        <f t="shared" si="116"/>
        <v>1428</v>
      </c>
    </row>
    <row r="1431" spans="1:12" x14ac:dyDescent="0.35">
      <c r="A1431" t="s">
        <v>66</v>
      </c>
      <c r="B1431" t="s">
        <v>67</v>
      </c>
      <c r="C1431" t="s">
        <v>1497</v>
      </c>
      <c r="D1431">
        <v>100.00185399999999</v>
      </c>
      <c r="E1431">
        <v>152</v>
      </c>
      <c r="F1431">
        <v>244.03247099999999</v>
      </c>
      <c r="G1431">
        <v>98.666702000000001</v>
      </c>
      <c r="H1431" t="str">
        <f t="shared" si="112"/>
        <v>03</v>
      </c>
      <c r="I1431" t="str">
        <f t="shared" si="113"/>
        <v>23</v>
      </c>
      <c r="J1431" t="str">
        <f t="shared" si="114"/>
        <v>58</v>
      </c>
      <c r="K1431">
        <f t="shared" si="115"/>
        <v>12238</v>
      </c>
      <c r="L1431" s="11">
        <f t="shared" si="116"/>
        <v>1429</v>
      </c>
    </row>
    <row r="1432" spans="1:12" x14ac:dyDescent="0.35">
      <c r="A1432" t="s">
        <v>66</v>
      </c>
      <c r="B1432" t="s">
        <v>67</v>
      </c>
      <c r="C1432" t="s">
        <v>1498</v>
      </c>
      <c r="D1432">
        <v>100.002464</v>
      </c>
      <c r="E1432">
        <v>152</v>
      </c>
      <c r="F1432">
        <v>243.998886</v>
      </c>
      <c r="G1432">
        <v>98.666702000000001</v>
      </c>
      <c r="H1432" t="str">
        <f t="shared" si="112"/>
        <v>03</v>
      </c>
      <c r="I1432" t="str">
        <f t="shared" si="113"/>
        <v>23</v>
      </c>
      <c r="J1432" t="str">
        <f t="shared" si="114"/>
        <v>59</v>
      </c>
      <c r="K1432">
        <f t="shared" si="115"/>
        <v>12239</v>
      </c>
      <c r="L1432" s="11">
        <f t="shared" si="116"/>
        <v>1430</v>
      </c>
    </row>
    <row r="1433" spans="1:12" x14ac:dyDescent="0.35">
      <c r="A1433" t="s">
        <v>66</v>
      </c>
      <c r="B1433" t="s">
        <v>67</v>
      </c>
      <c r="C1433" t="s">
        <v>1499</v>
      </c>
      <c r="D1433">
        <v>100.01179500000001</v>
      </c>
      <c r="E1433">
        <v>152</v>
      </c>
      <c r="F1433">
        <v>243.94241299999999</v>
      </c>
      <c r="G1433">
        <v>98.333297999999999</v>
      </c>
      <c r="H1433" t="str">
        <f t="shared" si="112"/>
        <v>03</v>
      </c>
      <c r="I1433" t="str">
        <f t="shared" si="113"/>
        <v>24</v>
      </c>
      <c r="J1433" t="str">
        <f t="shared" si="114"/>
        <v>00</v>
      </c>
      <c r="K1433">
        <f t="shared" si="115"/>
        <v>12240</v>
      </c>
      <c r="L1433" s="11">
        <f t="shared" si="116"/>
        <v>1431</v>
      </c>
    </row>
    <row r="1434" spans="1:12" x14ac:dyDescent="0.35">
      <c r="A1434" t="s">
        <v>66</v>
      </c>
      <c r="B1434" t="s">
        <v>67</v>
      </c>
      <c r="C1434" t="s">
        <v>1500</v>
      </c>
      <c r="D1434">
        <v>100.008286</v>
      </c>
      <c r="E1434">
        <v>152</v>
      </c>
      <c r="F1434">
        <v>244.006699</v>
      </c>
      <c r="G1434">
        <v>98.333297999999999</v>
      </c>
      <c r="H1434" t="str">
        <f t="shared" si="112"/>
        <v>03</v>
      </c>
      <c r="I1434" t="str">
        <f t="shared" si="113"/>
        <v>24</v>
      </c>
      <c r="J1434" t="str">
        <f t="shared" si="114"/>
        <v>01</v>
      </c>
      <c r="K1434">
        <f t="shared" si="115"/>
        <v>12241</v>
      </c>
      <c r="L1434" s="11">
        <f t="shared" si="116"/>
        <v>1432</v>
      </c>
    </row>
    <row r="1435" spans="1:12" x14ac:dyDescent="0.35">
      <c r="A1435" t="s">
        <v>66</v>
      </c>
      <c r="B1435" t="s">
        <v>67</v>
      </c>
      <c r="C1435" t="s">
        <v>1501</v>
      </c>
      <c r="D1435">
        <v>100.01033</v>
      </c>
      <c r="E1435">
        <v>152</v>
      </c>
      <c r="F1435">
        <v>243.93266299999999</v>
      </c>
      <c r="G1435">
        <v>98.333297999999999</v>
      </c>
      <c r="H1435" t="str">
        <f t="shared" si="112"/>
        <v>03</v>
      </c>
      <c r="I1435" t="str">
        <f t="shared" si="113"/>
        <v>24</v>
      </c>
      <c r="J1435" t="str">
        <f t="shared" si="114"/>
        <v>02</v>
      </c>
      <c r="K1435">
        <f t="shared" si="115"/>
        <v>12242</v>
      </c>
      <c r="L1435" s="11">
        <f t="shared" si="116"/>
        <v>1433</v>
      </c>
    </row>
    <row r="1436" spans="1:12" x14ac:dyDescent="0.35">
      <c r="A1436" t="s">
        <v>66</v>
      </c>
      <c r="B1436" t="s">
        <v>67</v>
      </c>
      <c r="C1436" t="s">
        <v>1502</v>
      </c>
      <c r="D1436">
        <v>100.010727</v>
      </c>
      <c r="E1436">
        <v>152</v>
      </c>
      <c r="F1436">
        <v>243.772873</v>
      </c>
      <c r="G1436">
        <v>98.333297999999999</v>
      </c>
      <c r="H1436" t="str">
        <f t="shared" si="112"/>
        <v>03</v>
      </c>
      <c r="I1436" t="str">
        <f t="shared" si="113"/>
        <v>24</v>
      </c>
      <c r="J1436" t="str">
        <f t="shared" si="114"/>
        <v>03</v>
      </c>
      <c r="K1436">
        <f t="shared" si="115"/>
        <v>12243</v>
      </c>
      <c r="L1436" s="11">
        <f t="shared" si="116"/>
        <v>1434</v>
      </c>
    </row>
    <row r="1437" spans="1:12" x14ac:dyDescent="0.35">
      <c r="A1437" t="s">
        <v>66</v>
      </c>
      <c r="B1437" t="s">
        <v>67</v>
      </c>
      <c r="C1437" t="s">
        <v>1503</v>
      </c>
      <c r="D1437">
        <v>100.00458500000001</v>
      </c>
      <c r="E1437">
        <v>152</v>
      </c>
      <c r="F1437">
        <v>244.22099299999999</v>
      </c>
      <c r="G1437">
        <v>98.333297999999999</v>
      </c>
      <c r="H1437" t="str">
        <f t="shared" si="112"/>
        <v>03</v>
      </c>
      <c r="I1437" t="str">
        <f t="shared" si="113"/>
        <v>24</v>
      </c>
      <c r="J1437" t="str">
        <f t="shared" si="114"/>
        <v>04</v>
      </c>
      <c r="K1437">
        <f t="shared" si="115"/>
        <v>12244</v>
      </c>
      <c r="L1437" s="11">
        <f t="shared" si="116"/>
        <v>1435</v>
      </c>
    </row>
    <row r="1438" spans="1:12" x14ac:dyDescent="0.35">
      <c r="A1438" t="s">
        <v>66</v>
      </c>
      <c r="B1438" t="s">
        <v>67</v>
      </c>
      <c r="C1438" t="s">
        <v>1504</v>
      </c>
      <c r="D1438">
        <v>100.007942</v>
      </c>
      <c r="E1438">
        <v>152</v>
      </c>
      <c r="F1438">
        <v>244.55722</v>
      </c>
      <c r="G1438">
        <v>98.333297999999999</v>
      </c>
      <c r="H1438" t="str">
        <f t="shared" si="112"/>
        <v>03</v>
      </c>
      <c r="I1438" t="str">
        <f t="shared" si="113"/>
        <v>24</v>
      </c>
      <c r="J1438" t="str">
        <f t="shared" si="114"/>
        <v>05</v>
      </c>
      <c r="K1438">
        <f t="shared" si="115"/>
        <v>12245</v>
      </c>
      <c r="L1438" s="11">
        <f t="shared" si="116"/>
        <v>1436</v>
      </c>
    </row>
    <row r="1439" spans="1:12" x14ac:dyDescent="0.35">
      <c r="A1439" t="s">
        <v>66</v>
      </c>
      <c r="B1439" t="s">
        <v>67</v>
      </c>
      <c r="C1439" t="s">
        <v>1505</v>
      </c>
      <c r="D1439">
        <v>100.010414</v>
      </c>
      <c r="E1439">
        <v>152</v>
      </c>
      <c r="F1439">
        <v>245.12376399999999</v>
      </c>
      <c r="G1439">
        <v>98.333297999999999</v>
      </c>
      <c r="H1439" t="str">
        <f t="shared" si="112"/>
        <v>03</v>
      </c>
      <c r="I1439" t="str">
        <f t="shared" si="113"/>
        <v>24</v>
      </c>
      <c r="J1439" t="str">
        <f t="shared" si="114"/>
        <v>06</v>
      </c>
      <c r="K1439">
        <f t="shared" si="115"/>
        <v>12246</v>
      </c>
      <c r="L1439" s="11">
        <f t="shared" si="116"/>
        <v>1437</v>
      </c>
    </row>
    <row r="1440" spans="1:12" x14ac:dyDescent="0.35">
      <c r="A1440" t="s">
        <v>66</v>
      </c>
      <c r="B1440" t="s">
        <v>67</v>
      </c>
      <c r="C1440" t="s">
        <v>1506</v>
      </c>
      <c r="D1440">
        <v>100.006683</v>
      </c>
      <c r="E1440">
        <v>152</v>
      </c>
      <c r="F1440">
        <v>245.699127</v>
      </c>
      <c r="G1440">
        <v>98.333297999999999</v>
      </c>
      <c r="H1440" t="str">
        <f t="shared" si="112"/>
        <v>03</v>
      </c>
      <c r="I1440" t="str">
        <f t="shared" si="113"/>
        <v>24</v>
      </c>
      <c r="J1440" t="str">
        <f t="shared" si="114"/>
        <v>07</v>
      </c>
      <c r="K1440">
        <f t="shared" si="115"/>
        <v>12247</v>
      </c>
      <c r="L1440" s="11">
        <f t="shared" si="116"/>
        <v>1438</v>
      </c>
    </row>
    <row r="1441" spans="1:12" x14ac:dyDescent="0.35">
      <c r="A1441" t="s">
        <v>66</v>
      </c>
      <c r="B1441" t="s">
        <v>67</v>
      </c>
      <c r="C1441" t="s">
        <v>1507</v>
      </c>
      <c r="D1441">
        <v>100.011932</v>
      </c>
      <c r="E1441">
        <v>152</v>
      </c>
      <c r="F1441">
        <v>246.110626</v>
      </c>
      <c r="G1441">
        <v>98.333297999999999</v>
      </c>
      <c r="H1441" t="str">
        <f t="shared" si="112"/>
        <v>03</v>
      </c>
      <c r="I1441" t="str">
        <f t="shared" si="113"/>
        <v>24</v>
      </c>
      <c r="J1441" t="str">
        <f t="shared" si="114"/>
        <v>08</v>
      </c>
      <c r="K1441">
        <f t="shared" si="115"/>
        <v>12248</v>
      </c>
      <c r="L1441" s="11">
        <f t="shared" si="116"/>
        <v>1439</v>
      </c>
    </row>
    <row r="1442" spans="1:12" x14ac:dyDescent="0.35">
      <c r="A1442" t="s">
        <v>66</v>
      </c>
      <c r="B1442" t="s">
        <v>67</v>
      </c>
      <c r="C1442" t="s">
        <v>1508</v>
      </c>
      <c r="D1442">
        <v>100.01424400000001</v>
      </c>
      <c r="E1442">
        <v>152</v>
      </c>
      <c r="F1442">
        <v>246.58590699999999</v>
      </c>
      <c r="G1442">
        <v>98.333297999999999</v>
      </c>
      <c r="H1442" t="str">
        <f t="shared" si="112"/>
        <v>03</v>
      </c>
      <c r="I1442" t="str">
        <f t="shared" si="113"/>
        <v>24</v>
      </c>
      <c r="J1442" t="str">
        <f t="shared" si="114"/>
        <v>09</v>
      </c>
      <c r="K1442">
        <f t="shared" si="115"/>
        <v>12249</v>
      </c>
      <c r="L1442" s="11">
        <f t="shared" si="116"/>
        <v>1440</v>
      </c>
    </row>
    <row r="1443" spans="1:12" x14ac:dyDescent="0.35">
      <c r="A1443" t="s">
        <v>66</v>
      </c>
      <c r="B1443" t="s">
        <v>67</v>
      </c>
      <c r="C1443" t="s">
        <v>1509</v>
      </c>
      <c r="D1443">
        <v>100.01660200000001</v>
      </c>
      <c r="E1443">
        <v>152</v>
      </c>
      <c r="F1443">
        <v>247.000427</v>
      </c>
      <c r="G1443">
        <v>98.333297999999999</v>
      </c>
      <c r="H1443" t="str">
        <f t="shared" si="112"/>
        <v>03</v>
      </c>
      <c r="I1443" t="str">
        <f t="shared" si="113"/>
        <v>24</v>
      </c>
      <c r="J1443" t="str">
        <f t="shared" si="114"/>
        <v>10</v>
      </c>
      <c r="K1443">
        <f t="shared" si="115"/>
        <v>12250</v>
      </c>
      <c r="L1443" s="11">
        <f t="shared" si="116"/>
        <v>1441</v>
      </c>
    </row>
    <row r="1444" spans="1:12" x14ac:dyDescent="0.35">
      <c r="A1444" t="s">
        <v>66</v>
      </c>
      <c r="B1444" t="s">
        <v>67</v>
      </c>
      <c r="C1444" t="s">
        <v>1510</v>
      </c>
      <c r="D1444">
        <v>100.023224</v>
      </c>
      <c r="E1444">
        <v>152</v>
      </c>
      <c r="F1444">
        <v>247.294464</v>
      </c>
      <c r="G1444">
        <v>98.333297999999999</v>
      </c>
      <c r="H1444" t="str">
        <f t="shared" si="112"/>
        <v>03</v>
      </c>
      <c r="I1444" t="str">
        <f t="shared" si="113"/>
        <v>24</v>
      </c>
      <c r="J1444" t="str">
        <f t="shared" si="114"/>
        <v>11</v>
      </c>
      <c r="K1444">
        <f t="shared" si="115"/>
        <v>12251</v>
      </c>
      <c r="L1444" s="11">
        <f t="shared" si="116"/>
        <v>1442</v>
      </c>
    </row>
    <row r="1445" spans="1:12" x14ac:dyDescent="0.35">
      <c r="A1445" t="s">
        <v>66</v>
      </c>
      <c r="B1445" t="s">
        <v>67</v>
      </c>
      <c r="C1445" t="s">
        <v>1511</v>
      </c>
      <c r="D1445">
        <v>100.02684000000001</v>
      </c>
      <c r="E1445">
        <v>152</v>
      </c>
      <c r="F1445">
        <v>247.647797</v>
      </c>
      <c r="G1445">
        <v>98.333297999999999</v>
      </c>
      <c r="H1445" t="str">
        <f t="shared" si="112"/>
        <v>03</v>
      </c>
      <c r="I1445" t="str">
        <f t="shared" si="113"/>
        <v>24</v>
      </c>
      <c r="J1445" t="str">
        <f t="shared" si="114"/>
        <v>12</v>
      </c>
      <c r="K1445">
        <f t="shared" si="115"/>
        <v>12252</v>
      </c>
      <c r="L1445" s="11">
        <f t="shared" si="116"/>
        <v>1443</v>
      </c>
    </row>
    <row r="1446" spans="1:12" x14ac:dyDescent="0.35">
      <c r="A1446" t="s">
        <v>66</v>
      </c>
      <c r="B1446" t="s">
        <v>67</v>
      </c>
      <c r="C1446" t="s">
        <v>1512</v>
      </c>
      <c r="D1446">
        <v>100.03692599999999</v>
      </c>
      <c r="E1446">
        <v>152</v>
      </c>
      <c r="F1446">
        <v>247.93176299999999</v>
      </c>
      <c r="G1446">
        <v>98.333297999999999</v>
      </c>
      <c r="H1446" t="str">
        <f t="shared" si="112"/>
        <v>03</v>
      </c>
      <c r="I1446" t="str">
        <f t="shared" si="113"/>
        <v>24</v>
      </c>
      <c r="J1446" t="str">
        <f t="shared" si="114"/>
        <v>13</v>
      </c>
      <c r="K1446">
        <f t="shared" si="115"/>
        <v>12253</v>
      </c>
      <c r="L1446" s="11">
        <f t="shared" si="116"/>
        <v>1444</v>
      </c>
    </row>
    <row r="1447" spans="1:12" x14ac:dyDescent="0.35">
      <c r="A1447" t="s">
        <v>66</v>
      </c>
      <c r="B1447" t="s">
        <v>67</v>
      </c>
      <c r="C1447" t="s">
        <v>1513</v>
      </c>
      <c r="D1447">
        <v>100.045135</v>
      </c>
      <c r="E1447">
        <v>152</v>
      </c>
      <c r="F1447">
        <v>248.17686499999999</v>
      </c>
      <c r="G1447">
        <v>98.333297999999999</v>
      </c>
      <c r="H1447" t="str">
        <f t="shared" si="112"/>
        <v>03</v>
      </c>
      <c r="I1447" t="str">
        <f t="shared" si="113"/>
        <v>24</v>
      </c>
      <c r="J1447" t="str">
        <f t="shared" si="114"/>
        <v>14</v>
      </c>
      <c r="K1447">
        <f t="shared" si="115"/>
        <v>12254</v>
      </c>
      <c r="L1447" s="11">
        <f t="shared" si="116"/>
        <v>1445</v>
      </c>
    </row>
    <row r="1448" spans="1:12" x14ac:dyDescent="0.35">
      <c r="A1448" t="s">
        <v>66</v>
      </c>
      <c r="B1448" t="s">
        <v>67</v>
      </c>
      <c r="C1448" t="s">
        <v>1514</v>
      </c>
      <c r="D1448">
        <v>100.047691</v>
      </c>
      <c r="E1448">
        <v>152</v>
      </c>
      <c r="F1448">
        <v>248.49533099999999</v>
      </c>
      <c r="G1448">
        <v>98.333297999999999</v>
      </c>
      <c r="H1448" t="str">
        <f t="shared" si="112"/>
        <v>03</v>
      </c>
      <c r="I1448" t="str">
        <f t="shared" si="113"/>
        <v>24</v>
      </c>
      <c r="J1448" t="str">
        <f t="shared" si="114"/>
        <v>15</v>
      </c>
      <c r="K1448">
        <f t="shared" si="115"/>
        <v>12255</v>
      </c>
      <c r="L1448" s="11">
        <f t="shared" si="116"/>
        <v>1446</v>
      </c>
    </row>
    <row r="1449" spans="1:12" x14ac:dyDescent="0.35">
      <c r="A1449" t="s">
        <v>66</v>
      </c>
      <c r="B1449" t="s">
        <v>67</v>
      </c>
      <c r="C1449" t="s">
        <v>1515</v>
      </c>
      <c r="D1449">
        <v>100.057838</v>
      </c>
      <c r="E1449">
        <v>152</v>
      </c>
      <c r="F1449">
        <v>248.858002</v>
      </c>
      <c r="G1449">
        <v>98.333297999999999</v>
      </c>
      <c r="H1449" t="str">
        <f t="shared" si="112"/>
        <v>03</v>
      </c>
      <c r="I1449" t="str">
        <f t="shared" si="113"/>
        <v>24</v>
      </c>
      <c r="J1449" t="str">
        <f t="shared" si="114"/>
        <v>16</v>
      </c>
      <c r="K1449">
        <f t="shared" si="115"/>
        <v>12256</v>
      </c>
      <c r="L1449" s="11">
        <f t="shared" si="116"/>
        <v>1447</v>
      </c>
    </row>
    <row r="1450" spans="1:12" x14ac:dyDescent="0.35">
      <c r="A1450" t="s">
        <v>66</v>
      </c>
      <c r="B1450" t="s">
        <v>67</v>
      </c>
      <c r="C1450" t="s">
        <v>1516</v>
      </c>
      <c r="D1450">
        <v>100.06068399999999</v>
      </c>
      <c r="E1450">
        <v>152</v>
      </c>
      <c r="F1450">
        <v>249.173813</v>
      </c>
      <c r="G1450">
        <v>98.333297999999999</v>
      </c>
      <c r="H1450" t="str">
        <f t="shared" si="112"/>
        <v>03</v>
      </c>
      <c r="I1450" t="str">
        <f t="shared" si="113"/>
        <v>24</v>
      </c>
      <c r="J1450" t="str">
        <f t="shared" si="114"/>
        <v>17</v>
      </c>
      <c r="K1450">
        <f t="shared" si="115"/>
        <v>12257</v>
      </c>
      <c r="L1450" s="11">
        <f t="shared" si="116"/>
        <v>1448</v>
      </c>
    </row>
    <row r="1451" spans="1:12" x14ac:dyDescent="0.35">
      <c r="A1451" t="s">
        <v>66</v>
      </c>
      <c r="B1451" t="s">
        <v>67</v>
      </c>
      <c r="C1451" t="s">
        <v>1517</v>
      </c>
      <c r="D1451">
        <v>100.067245</v>
      </c>
      <c r="E1451">
        <v>152</v>
      </c>
      <c r="F1451">
        <v>249.44580099999999</v>
      </c>
      <c r="G1451">
        <v>98.333297999999999</v>
      </c>
      <c r="H1451" t="str">
        <f t="shared" si="112"/>
        <v>03</v>
      </c>
      <c r="I1451" t="str">
        <f t="shared" si="113"/>
        <v>24</v>
      </c>
      <c r="J1451" t="str">
        <f t="shared" si="114"/>
        <v>18</v>
      </c>
      <c r="K1451">
        <f t="shared" si="115"/>
        <v>12258</v>
      </c>
      <c r="L1451" s="11">
        <f t="shared" si="116"/>
        <v>1449</v>
      </c>
    </row>
    <row r="1452" spans="1:12" x14ac:dyDescent="0.35">
      <c r="A1452" t="s">
        <v>66</v>
      </c>
      <c r="B1452" t="s">
        <v>67</v>
      </c>
      <c r="C1452" t="s">
        <v>1518</v>
      </c>
      <c r="D1452">
        <v>100.08736399999999</v>
      </c>
      <c r="E1452">
        <v>152</v>
      </c>
      <c r="F1452">
        <v>249.51895099999999</v>
      </c>
      <c r="G1452">
        <v>98.333297999999999</v>
      </c>
      <c r="H1452" t="str">
        <f t="shared" si="112"/>
        <v>03</v>
      </c>
      <c r="I1452" t="str">
        <f t="shared" si="113"/>
        <v>24</v>
      </c>
      <c r="J1452" t="str">
        <f t="shared" si="114"/>
        <v>19</v>
      </c>
      <c r="K1452">
        <f t="shared" si="115"/>
        <v>12259</v>
      </c>
      <c r="L1452" s="11">
        <f t="shared" si="116"/>
        <v>1450</v>
      </c>
    </row>
    <row r="1453" spans="1:12" x14ac:dyDescent="0.35">
      <c r="A1453" t="s">
        <v>66</v>
      </c>
      <c r="B1453" t="s">
        <v>67</v>
      </c>
      <c r="C1453" t="s">
        <v>1519</v>
      </c>
      <c r="D1453">
        <v>100.099991</v>
      </c>
      <c r="E1453">
        <v>152</v>
      </c>
      <c r="F1453">
        <v>249.76242099999999</v>
      </c>
      <c r="G1453">
        <v>98.333297999999999</v>
      </c>
      <c r="H1453" t="str">
        <f t="shared" si="112"/>
        <v>03</v>
      </c>
      <c r="I1453" t="str">
        <f t="shared" si="113"/>
        <v>24</v>
      </c>
      <c r="J1453" t="str">
        <f t="shared" si="114"/>
        <v>20</v>
      </c>
      <c r="K1453">
        <f t="shared" si="115"/>
        <v>12260</v>
      </c>
      <c r="L1453" s="11">
        <f t="shared" si="116"/>
        <v>1451</v>
      </c>
    </row>
    <row r="1454" spans="1:12" x14ac:dyDescent="0.35">
      <c r="A1454" t="s">
        <v>66</v>
      </c>
      <c r="B1454" t="s">
        <v>67</v>
      </c>
      <c r="C1454" t="s">
        <v>1520</v>
      </c>
      <c r="D1454">
        <v>100.12030799999999</v>
      </c>
      <c r="E1454">
        <v>152</v>
      </c>
      <c r="F1454">
        <v>249.97923299999999</v>
      </c>
      <c r="G1454">
        <v>98.333297999999999</v>
      </c>
      <c r="H1454" t="str">
        <f t="shared" si="112"/>
        <v>03</v>
      </c>
      <c r="I1454" t="str">
        <f t="shared" si="113"/>
        <v>24</v>
      </c>
      <c r="J1454" t="str">
        <f t="shared" si="114"/>
        <v>21</v>
      </c>
      <c r="K1454">
        <f t="shared" si="115"/>
        <v>12261</v>
      </c>
      <c r="L1454" s="11">
        <f t="shared" si="116"/>
        <v>1452</v>
      </c>
    </row>
    <row r="1455" spans="1:12" x14ac:dyDescent="0.35">
      <c r="A1455" t="s">
        <v>66</v>
      </c>
      <c r="B1455" t="s">
        <v>67</v>
      </c>
      <c r="C1455" t="s">
        <v>1521</v>
      </c>
      <c r="D1455">
        <v>100.12542000000001</v>
      </c>
      <c r="E1455">
        <v>152</v>
      </c>
      <c r="F1455">
        <v>250.27995300000001</v>
      </c>
      <c r="G1455">
        <v>98.333297999999999</v>
      </c>
      <c r="H1455" t="str">
        <f t="shared" si="112"/>
        <v>03</v>
      </c>
      <c r="I1455" t="str">
        <f t="shared" si="113"/>
        <v>24</v>
      </c>
      <c r="J1455" t="str">
        <f t="shared" si="114"/>
        <v>22</v>
      </c>
      <c r="K1455">
        <f t="shared" si="115"/>
        <v>12262</v>
      </c>
      <c r="L1455" s="11">
        <f t="shared" si="116"/>
        <v>1453</v>
      </c>
    </row>
    <row r="1456" spans="1:12" x14ac:dyDescent="0.35">
      <c r="A1456" t="s">
        <v>66</v>
      </c>
      <c r="B1456" t="s">
        <v>67</v>
      </c>
      <c r="C1456" t="s">
        <v>1522</v>
      </c>
      <c r="D1456">
        <v>100.117119</v>
      </c>
      <c r="E1456">
        <v>152</v>
      </c>
      <c r="F1456">
        <v>250.68045000000001</v>
      </c>
      <c r="G1456">
        <v>98.333297999999999</v>
      </c>
      <c r="H1456" t="str">
        <f t="shared" si="112"/>
        <v>03</v>
      </c>
      <c r="I1456" t="str">
        <f t="shared" si="113"/>
        <v>24</v>
      </c>
      <c r="J1456" t="str">
        <f t="shared" si="114"/>
        <v>23</v>
      </c>
      <c r="K1456">
        <f t="shared" si="115"/>
        <v>12263</v>
      </c>
      <c r="L1456" s="11">
        <f t="shared" si="116"/>
        <v>1454</v>
      </c>
    </row>
    <row r="1457" spans="1:12" x14ac:dyDescent="0.35">
      <c r="A1457" t="s">
        <v>66</v>
      </c>
      <c r="B1457" t="s">
        <v>67</v>
      </c>
      <c r="C1457" t="s">
        <v>1523</v>
      </c>
      <c r="D1457">
        <v>100.109413</v>
      </c>
      <c r="E1457">
        <v>152</v>
      </c>
      <c r="F1457">
        <v>251.029495</v>
      </c>
      <c r="G1457">
        <v>98.333297999999999</v>
      </c>
      <c r="H1457" t="str">
        <f t="shared" si="112"/>
        <v>03</v>
      </c>
      <c r="I1457" t="str">
        <f t="shared" si="113"/>
        <v>24</v>
      </c>
      <c r="J1457" t="str">
        <f t="shared" si="114"/>
        <v>24</v>
      </c>
      <c r="K1457">
        <f t="shared" si="115"/>
        <v>12264</v>
      </c>
      <c r="L1457" s="11">
        <f t="shared" si="116"/>
        <v>1455</v>
      </c>
    </row>
    <row r="1458" spans="1:12" x14ac:dyDescent="0.35">
      <c r="A1458" t="s">
        <v>66</v>
      </c>
      <c r="B1458" t="s">
        <v>67</v>
      </c>
      <c r="C1458" t="s">
        <v>1524</v>
      </c>
      <c r="D1458">
        <v>100.093857</v>
      </c>
      <c r="E1458">
        <v>152</v>
      </c>
      <c r="F1458">
        <v>251.410706</v>
      </c>
      <c r="G1458">
        <v>98.333297999999999</v>
      </c>
      <c r="H1458" t="str">
        <f t="shared" si="112"/>
        <v>03</v>
      </c>
      <c r="I1458" t="str">
        <f t="shared" si="113"/>
        <v>24</v>
      </c>
      <c r="J1458" t="str">
        <f t="shared" si="114"/>
        <v>25</v>
      </c>
      <c r="K1458">
        <f t="shared" si="115"/>
        <v>12265</v>
      </c>
      <c r="L1458" s="11">
        <f t="shared" si="116"/>
        <v>1456</v>
      </c>
    </row>
    <row r="1459" spans="1:12" x14ac:dyDescent="0.35">
      <c r="A1459" t="s">
        <v>66</v>
      </c>
      <c r="B1459" t="s">
        <v>67</v>
      </c>
      <c r="C1459" t="s">
        <v>1525</v>
      </c>
      <c r="D1459">
        <v>100.085213</v>
      </c>
      <c r="E1459">
        <v>152</v>
      </c>
      <c r="F1459">
        <v>251.67138700000001</v>
      </c>
      <c r="G1459">
        <v>98.333297999999999</v>
      </c>
      <c r="H1459" t="str">
        <f t="shared" si="112"/>
        <v>03</v>
      </c>
      <c r="I1459" t="str">
        <f t="shared" si="113"/>
        <v>24</v>
      </c>
      <c r="J1459" t="str">
        <f t="shared" si="114"/>
        <v>26</v>
      </c>
      <c r="K1459">
        <f t="shared" si="115"/>
        <v>12266</v>
      </c>
      <c r="L1459" s="11">
        <f t="shared" si="116"/>
        <v>1457</v>
      </c>
    </row>
    <row r="1460" spans="1:12" x14ac:dyDescent="0.35">
      <c r="A1460" t="s">
        <v>66</v>
      </c>
      <c r="B1460" t="s">
        <v>67</v>
      </c>
      <c r="C1460" t="s">
        <v>1526</v>
      </c>
      <c r="D1460">
        <v>100.073944</v>
      </c>
      <c r="E1460">
        <v>152</v>
      </c>
      <c r="F1460">
        <v>251.948196</v>
      </c>
      <c r="G1460">
        <v>98.333297999999999</v>
      </c>
      <c r="H1460" t="str">
        <f t="shared" si="112"/>
        <v>03</v>
      </c>
      <c r="I1460" t="str">
        <f t="shared" si="113"/>
        <v>24</v>
      </c>
      <c r="J1460" t="str">
        <f t="shared" si="114"/>
        <v>27</v>
      </c>
      <c r="K1460">
        <f t="shared" si="115"/>
        <v>12267</v>
      </c>
      <c r="L1460" s="11">
        <f t="shared" si="116"/>
        <v>1458</v>
      </c>
    </row>
    <row r="1461" spans="1:12" x14ac:dyDescent="0.35">
      <c r="A1461" t="s">
        <v>66</v>
      </c>
      <c r="B1461" t="s">
        <v>67</v>
      </c>
      <c r="C1461" t="s">
        <v>1527</v>
      </c>
      <c r="D1461">
        <v>100.072678</v>
      </c>
      <c r="E1461">
        <v>152</v>
      </c>
      <c r="F1461">
        <v>252.151138</v>
      </c>
      <c r="G1461">
        <v>98.333297999999999</v>
      </c>
      <c r="H1461" t="str">
        <f t="shared" si="112"/>
        <v>03</v>
      </c>
      <c r="I1461" t="str">
        <f t="shared" si="113"/>
        <v>24</v>
      </c>
      <c r="J1461" t="str">
        <f t="shared" si="114"/>
        <v>28</v>
      </c>
      <c r="K1461">
        <f t="shared" si="115"/>
        <v>12268</v>
      </c>
      <c r="L1461" s="11">
        <f t="shared" si="116"/>
        <v>1459</v>
      </c>
    </row>
    <row r="1462" spans="1:12" x14ac:dyDescent="0.35">
      <c r="A1462" t="s">
        <v>66</v>
      </c>
      <c r="B1462" t="s">
        <v>67</v>
      </c>
      <c r="C1462" t="s">
        <v>1528</v>
      </c>
      <c r="D1462">
        <v>100.06115699999999</v>
      </c>
      <c r="E1462">
        <v>152</v>
      </c>
      <c r="F1462">
        <v>252.50505100000001</v>
      </c>
      <c r="G1462">
        <v>98.333297999999999</v>
      </c>
      <c r="H1462" t="str">
        <f t="shared" si="112"/>
        <v>03</v>
      </c>
      <c r="I1462" t="str">
        <f t="shared" si="113"/>
        <v>24</v>
      </c>
      <c r="J1462" t="str">
        <f t="shared" si="114"/>
        <v>29</v>
      </c>
      <c r="K1462">
        <f t="shared" si="115"/>
        <v>12269</v>
      </c>
      <c r="L1462" s="11">
        <f t="shared" si="116"/>
        <v>1460</v>
      </c>
    </row>
    <row r="1463" spans="1:12" x14ac:dyDescent="0.35">
      <c r="A1463" t="s">
        <v>66</v>
      </c>
      <c r="B1463" t="s">
        <v>67</v>
      </c>
      <c r="C1463" t="s">
        <v>1529</v>
      </c>
      <c r="D1463">
        <v>100.05036200000001</v>
      </c>
      <c r="E1463">
        <v>152</v>
      </c>
      <c r="F1463">
        <v>252.74131800000001</v>
      </c>
      <c r="G1463">
        <v>98.333297999999999</v>
      </c>
      <c r="H1463" t="str">
        <f t="shared" si="112"/>
        <v>03</v>
      </c>
      <c r="I1463" t="str">
        <f t="shared" si="113"/>
        <v>24</v>
      </c>
      <c r="J1463" t="str">
        <f t="shared" si="114"/>
        <v>30</v>
      </c>
      <c r="K1463">
        <f t="shared" si="115"/>
        <v>12270</v>
      </c>
      <c r="L1463" s="11">
        <f t="shared" si="116"/>
        <v>1461</v>
      </c>
    </row>
    <row r="1464" spans="1:12" x14ac:dyDescent="0.35">
      <c r="A1464" t="s">
        <v>66</v>
      </c>
      <c r="B1464" t="s">
        <v>67</v>
      </c>
      <c r="C1464" t="s">
        <v>1530</v>
      </c>
      <c r="D1464">
        <v>100.045525</v>
      </c>
      <c r="E1464">
        <v>152</v>
      </c>
      <c r="F1464">
        <v>252.912308</v>
      </c>
      <c r="G1464">
        <v>98.333297999999999</v>
      </c>
      <c r="H1464" t="str">
        <f t="shared" si="112"/>
        <v>03</v>
      </c>
      <c r="I1464" t="str">
        <f t="shared" si="113"/>
        <v>24</v>
      </c>
      <c r="J1464" t="str">
        <f t="shared" si="114"/>
        <v>31</v>
      </c>
      <c r="K1464">
        <f t="shared" si="115"/>
        <v>12271</v>
      </c>
      <c r="L1464" s="11">
        <f t="shared" si="116"/>
        <v>1462</v>
      </c>
    </row>
    <row r="1465" spans="1:12" x14ac:dyDescent="0.35">
      <c r="A1465" t="s">
        <v>66</v>
      </c>
      <c r="B1465" t="s">
        <v>67</v>
      </c>
      <c r="C1465" t="s">
        <v>1531</v>
      </c>
      <c r="D1465">
        <v>100.04341100000001</v>
      </c>
      <c r="E1465">
        <v>152</v>
      </c>
      <c r="F1465">
        <v>253.06840500000001</v>
      </c>
      <c r="G1465">
        <v>98.333297999999999</v>
      </c>
      <c r="H1465" t="str">
        <f t="shared" si="112"/>
        <v>03</v>
      </c>
      <c r="I1465" t="str">
        <f t="shared" si="113"/>
        <v>24</v>
      </c>
      <c r="J1465" t="str">
        <f t="shared" si="114"/>
        <v>32</v>
      </c>
      <c r="K1465">
        <f t="shared" si="115"/>
        <v>12272</v>
      </c>
      <c r="L1465" s="11">
        <f t="shared" si="116"/>
        <v>1463</v>
      </c>
    </row>
    <row r="1466" spans="1:12" x14ac:dyDescent="0.35">
      <c r="A1466" t="s">
        <v>66</v>
      </c>
      <c r="B1466" t="s">
        <v>67</v>
      </c>
      <c r="C1466" t="s">
        <v>1532</v>
      </c>
      <c r="D1466">
        <v>100.031235</v>
      </c>
      <c r="E1466">
        <v>152</v>
      </c>
      <c r="F1466">
        <v>253.32934599999999</v>
      </c>
      <c r="G1466">
        <v>98.333297999999999</v>
      </c>
      <c r="H1466" t="str">
        <f t="shared" si="112"/>
        <v>03</v>
      </c>
      <c r="I1466" t="str">
        <f t="shared" si="113"/>
        <v>24</v>
      </c>
      <c r="J1466" t="str">
        <f t="shared" si="114"/>
        <v>33</v>
      </c>
      <c r="K1466">
        <f t="shared" si="115"/>
        <v>12273</v>
      </c>
      <c r="L1466" s="11">
        <f t="shared" si="116"/>
        <v>1464</v>
      </c>
    </row>
    <row r="1467" spans="1:12" x14ac:dyDescent="0.35">
      <c r="A1467" t="s">
        <v>66</v>
      </c>
      <c r="B1467" t="s">
        <v>67</v>
      </c>
      <c r="C1467" t="s">
        <v>1533</v>
      </c>
      <c r="D1467">
        <v>100.026482</v>
      </c>
      <c r="E1467">
        <v>152</v>
      </c>
      <c r="F1467">
        <v>253.52477999999999</v>
      </c>
      <c r="G1467">
        <v>98.333297999999999</v>
      </c>
      <c r="H1467" t="str">
        <f t="shared" si="112"/>
        <v>03</v>
      </c>
      <c r="I1467" t="str">
        <f t="shared" si="113"/>
        <v>24</v>
      </c>
      <c r="J1467" t="str">
        <f t="shared" si="114"/>
        <v>34</v>
      </c>
      <c r="K1467">
        <f t="shared" si="115"/>
        <v>12274</v>
      </c>
      <c r="L1467" s="11">
        <f t="shared" si="116"/>
        <v>1465</v>
      </c>
    </row>
    <row r="1468" spans="1:12" x14ac:dyDescent="0.35">
      <c r="A1468" t="s">
        <v>66</v>
      </c>
      <c r="B1468" t="s">
        <v>67</v>
      </c>
      <c r="C1468" t="s">
        <v>1534</v>
      </c>
      <c r="D1468">
        <v>100.02198</v>
      </c>
      <c r="E1468">
        <v>152</v>
      </c>
      <c r="F1468">
        <v>253.66627500000001</v>
      </c>
      <c r="G1468">
        <v>98.333297999999999</v>
      </c>
      <c r="H1468" t="str">
        <f t="shared" si="112"/>
        <v>03</v>
      </c>
      <c r="I1468" t="str">
        <f t="shared" si="113"/>
        <v>24</v>
      </c>
      <c r="J1468" t="str">
        <f t="shared" si="114"/>
        <v>35</v>
      </c>
      <c r="K1468">
        <f t="shared" si="115"/>
        <v>12275</v>
      </c>
      <c r="L1468" s="11">
        <f t="shared" si="116"/>
        <v>1466</v>
      </c>
    </row>
    <row r="1469" spans="1:12" x14ac:dyDescent="0.35">
      <c r="A1469" t="s">
        <v>66</v>
      </c>
      <c r="B1469" t="s">
        <v>67</v>
      </c>
      <c r="C1469" t="s">
        <v>1535</v>
      </c>
      <c r="D1469">
        <v>100.015732</v>
      </c>
      <c r="E1469">
        <v>152</v>
      </c>
      <c r="F1469">
        <v>253.84869399999999</v>
      </c>
      <c r="G1469">
        <v>98.333297999999999</v>
      </c>
      <c r="H1469" t="str">
        <f t="shared" si="112"/>
        <v>03</v>
      </c>
      <c r="I1469" t="str">
        <f t="shared" si="113"/>
        <v>24</v>
      </c>
      <c r="J1469" t="str">
        <f t="shared" si="114"/>
        <v>36</v>
      </c>
      <c r="K1469">
        <f t="shared" si="115"/>
        <v>12276</v>
      </c>
      <c r="L1469" s="11">
        <f t="shared" si="116"/>
        <v>1467</v>
      </c>
    </row>
    <row r="1470" spans="1:12" x14ac:dyDescent="0.35">
      <c r="A1470" t="s">
        <v>66</v>
      </c>
      <c r="B1470" t="s">
        <v>67</v>
      </c>
      <c r="C1470" t="s">
        <v>1536</v>
      </c>
      <c r="D1470">
        <v>100.012939</v>
      </c>
      <c r="E1470">
        <v>152</v>
      </c>
      <c r="F1470">
        <v>253.99797100000001</v>
      </c>
      <c r="G1470">
        <v>98.333297999999999</v>
      </c>
      <c r="H1470" t="str">
        <f t="shared" si="112"/>
        <v>03</v>
      </c>
      <c r="I1470" t="str">
        <f t="shared" si="113"/>
        <v>24</v>
      </c>
      <c r="J1470" t="str">
        <f t="shared" si="114"/>
        <v>37</v>
      </c>
      <c r="K1470">
        <f t="shared" si="115"/>
        <v>12277</v>
      </c>
      <c r="L1470" s="11">
        <f t="shared" si="116"/>
        <v>1468</v>
      </c>
    </row>
    <row r="1471" spans="1:12" x14ac:dyDescent="0.35">
      <c r="A1471" t="s">
        <v>66</v>
      </c>
      <c r="B1471" t="s">
        <v>67</v>
      </c>
      <c r="C1471" t="s">
        <v>1537</v>
      </c>
      <c r="D1471">
        <v>100.005692</v>
      </c>
      <c r="E1471">
        <v>152</v>
      </c>
      <c r="F1471">
        <v>254.25245699999999</v>
      </c>
      <c r="G1471">
        <v>98.333297999999999</v>
      </c>
      <c r="H1471" t="str">
        <f t="shared" si="112"/>
        <v>03</v>
      </c>
      <c r="I1471" t="str">
        <f t="shared" si="113"/>
        <v>24</v>
      </c>
      <c r="J1471" t="str">
        <f t="shared" si="114"/>
        <v>38</v>
      </c>
      <c r="K1471">
        <f t="shared" si="115"/>
        <v>12278</v>
      </c>
      <c r="L1471" s="11">
        <f t="shared" si="116"/>
        <v>1469</v>
      </c>
    </row>
    <row r="1472" spans="1:12" x14ac:dyDescent="0.35">
      <c r="A1472" t="s">
        <v>66</v>
      </c>
      <c r="B1472" t="s">
        <v>67</v>
      </c>
      <c r="C1472" t="s">
        <v>1538</v>
      </c>
      <c r="D1472">
        <v>99.998267999999996</v>
      </c>
      <c r="E1472">
        <v>152</v>
      </c>
      <c r="F1472">
        <v>254.447754</v>
      </c>
      <c r="G1472">
        <v>98.333297999999999</v>
      </c>
      <c r="H1472" t="str">
        <f t="shared" si="112"/>
        <v>03</v>
      </c>
      <c r="I1472" t="str">
        <f t="shared" si="113"/>
        <v>24</v>
      </c>
      <c r="J1472" t="str">
        <f t="shared" si="114"/>
        <v>39</v>
      </c>
      <c r="K1472">
        <f t="shared" si="115"/>
        <v>12279</v>
      </c>
      <c r="L1472" s="11">
        <f t="shared" si="116"/>
        <v>1470</v>
      </c>
    </row>
    <row r="1473" spans="1:12" x14ac:dyDescent="0.35">
      <c r="A1473" t="s">
        <v>66</v>
      </c>
      <c r="B1473" t="s">
        <v>67</v>
      </c>
      <c r="C1473" t="s">
        <v>1539</v>
      </c>
      <c r="D1473">
        <v>99.997330000000005</v>
      </c>
      <c r="E1473">
        <v>152</v>
      </c>
      <c r="F1473">
        <v>254.56153900000001</v>
      </c>
      <c r="G1473">
        <v>98.333297999999999</v>
      </c>
      <c r="H1473" t="str">
        <f t="shared" si="112"/>
        <v>03</v>
      </c>
      <c r="I1473" t="str">
        <f t="shared" si="113"/>
        <v>24</v>
      </c>
      <c r="J1473" t="str">
        <f t="shared" si="114"/>
        <v>40</v>
      </c>
      <c r="K1473">
        <f t="shared" si="115"/>
        <v>12280</v>
      </c>
      <c r="L1473" s="11">
        <f t="shared" si="116"/>
        <v>1471</v>
      </c>
    </row>
    <row r="1474" spans="1:12" x14ac:dyDescent="0.35">
      <c r="A1474" t="s">
        <v>66</v>
      </c>
      <c r="B1474" t="s">
        <v>67</v>
      </c>
      <c r="C1474" t="s">
        <v>1540</v>
      </c>
      <c r="D1474">
        <v>99.988433999999998</v>
      </c>
      <c r="E1474">
        <v>152</v>
      </c>
      <c r="F1474">
        <v>254.83268699999999</v>
      </c>
      <c r="G1474">
        <v>98.333297999999999</v>
      </c>
      <c r="H1474" t="str">
        <f t="shared" ref="H1474:H1537" si="117">LEFT(C1474,2)</f>
        <v>03</v>
      </c>
      <c r="I1474" t="str">
        <f t="shared" ref="I1474:I1537" si="118">MID(C1474,4,2)</f>
        <v>24</v>
      </c>
      <c r="J1474" t="str">
        <f t="shared" ref="J1474:J1537" si="119">MID(C1474,7,2)</f>
        <v>41</v>
      </c>
      <c r="K1474">
        <f t="shared" si="115"/>
        <v>12281</v>
      </c>
      <c r="L1474" s="11">
        <f t="shared" si="116"/>
        <v>1472</v>
      </c>
    </row>
    <row r="1475" spans="1:12" x14ac:dyDescent="0.35">
      <c r="A1475" t="s">
        <v>66</v>
      </c>
      <c r="B1475" t="s">
        <v>67</v>
      </c>
      <c r="C1475" t="s">
        <v>1541</v>
      </c>
      <c r="D1475">
        <v>99.985969999999995</v>
      </c>
      <c r="E1475">
        <v>152</v>
      </c>
      <c r="F1475">
        <v>254.908005</v>
      </c>
      <c r="G1475">
        <v>98.333297999999999</v>
      </c>
      <c r="H1475" t="str">
        <f t="shared" si="117"/>
        <v>03</v>
      </c>
      <c r="I1475" t="str">
        <f t="shared" si="118"/>
        <v>24</v>
      </c>
      <c r="J1475" t="str">
        <f t="shared" si="119"/>
        <v>42</v>
      </c>
      <c r="K1475">
        <f t="shared" ref="K1475:K1538" si="120">J1475+I1475*60+H1475*60*60</f>
        <v>12282</v>
      </c>
      <c r="L1475" s="11">
        <f t="shared" si="116"/>
        <v>1473</v>
      </c>
    </row>
    <row r="1476" spans="1:12" x14ac:dyDescent="0.35">
      <c r="A1476" t="s">
        <v>66</v>
      </c>
      <c r="B1476" t="s">
        <v>67</v>
      </c>
      <c r="C1476" t="s">
        <v>1542</v>
      </c>
      <c r="D1476">
        <v>99.979538000000005</v>
      </c>
      <c r="E1476">
        <v>152</v>
      </c>
      <c r="F1476">
        <v>255.05613700000001</v>
      </c>
      <c r="G1476">
        <v>98.333297999999999</v>
      </c>
      <c r="H1476" t="str">
        <f t="shared" si="117"/>
        <v>03</v>
      </c>
      <c r="I1476" t="str">
        <f t="shared" si="118"/>
        <v>24</v>
      </c>
      <c r="J1476" t="str">
        <f t="shared" si="119"/>
        <v>43</v>
      </c>
      <c r="K1476">
        <f t="shared" si="120"/>
        <v>12283</v>
      </c>
      <c r="L1476" s="11">
        <f t="shared" si="116"/>
        <v>1474</v>
      </c>
    </row>
    <row r="1477" spans="1:12" x14ac:dyDescent="0.35">
      <c r="A1477" t="s">
        <v>66</v>
      </c>
      <c r="B1477" t="s">
        <v>67</v>
      </c>
      <c r="C1477" t="s">
        <v>1543</v>
      </c>
      <c r="D1477">
        <v>99.976073999999997</v>
      </c>
      <c r="E1477">
        <v>152</v>
      </c>
      <c r="F1477">
        <v>255.18409700000001</v>
      </c>
      <c r="G1477">
        <v>98.333297999999999</v>
      </c>
      <c r="H1477" t="str">
        <f t="shared" si="117"/>
        <v>03</v>
      </c>
      <c r="I1477" t="str">
        <f t="shared" si="118"/>
        <v>24</v>
      </c>
      <c r="J1477" t="str">
        <f t="shared" si="119"/>
        <v>44</v>
      </c>
      <c r="K1477">
        <f t="shared" si="120"/>
        <v>12284</v>
      </c>
      <c r="L1477" s="11">
        <f t="shared" si="116"/>
        <v>1475</v>
      </c>
    </row>
    <row r="1478" spans="1:12" x14ac:dyDescent="0.35">
      <c r="A1478" t="s">
        <v>66</v>
      </c>
      <c r="B1478" t="s">
        <v>67</v>
      </c>
      <c r="C1478" t="s">
        <v>1544</v>
      </c>
      <c r="D1478">
        <v>99.977172999999993</v>
      </c>
      <c r="E1478">
        <v>152</v>
      </c>
      <c r="F1478">
        <v>255.25773599999999</v>
      </c>
      <c r="G1478">
        <v>98.333297999999999</v>
      </c>
      <c r="H1478" t="str">
        <f t="shared" si="117"/>
        <v>03</v>
      </c>
      <c r="I1478" t="str">
        <f t="shared" si="118"/>
        <v>24</v>
      </c>
      <c r="J1478" t="str">
        <f t="shared" si="119"/>
        <v>45</v>
      </c>
      <c r="K1478">
        <f t="shared" si="120"/>
        <v>12285</v>
      </c>
      <c r="L1478" s="11">
        <f t="shared" si="116"/>
        <v>1476</v>
      </c>
    </row>
    <row r="1479" spans="1:12" x14ac:dyDescent="0.35">
      <c r="A1479" t="s">
        <v>66</v>
      </c>
      <c r="B1479" t="s">
        <v>67</v>
      </c>
      <c r="C1479" t="s">
        <v>1545</v>
      </c>
      <c r="D1479">
        <v>99.979927000000004</v>
      </c>
      <c r="E1479">
        <v>152</v>
      </c>
      <c r="F1479">
        <v>255.42095900000001</v>
      </c>
      <c r="G1479">
        <v>98.333297999999999</v>
      </c>
      <c r="H1479" t="str">
        <f t="shared" si="117"/>
        <v>03</v>
      </c>
      <c r="I1479" t="str">
        <f t="shared" si="118"/>
        <v>24</v>
      </c>
      <c r="J1479" t="str">
        <f t="shared" si="119"/>
        <v>46</v>
      </c>
      <c r="K1479">
        <f t="shared" si="120"/>
        <v>12286</v>
      </c>
      <c r="L1479" s="11">
        <f t="shared" si="116"/>
        <v>1477</v>
      </c>
    </row>
    <row r="1480" spans="1:12" x14ac:dyDescent="0.35">
      <c r="A1480" t="s">
        <v>66</v>
      </c>
      <c r="B1480" t="s">
        <v>67</v>
      </c>
      <c r="C1480" t="s">
        <v>1546</v>
      </c>
      <c r="D1480">
        <v>99.989020999999994</v>
      </c>
      <c r="E1480">
        <v>152</v>
      </c>
      <c r="F1480">
        <v>255.467896</v>
      </c>
      <c r="G1480">
        <v>98.333297999999999</v>
      </c>
      <c r="H1480" t="str">
        <f t="shared" si="117"/>
        <v>03</v>
      </c>
      <c r="I1480" t="str">
        <f t="shared" si="118"/>
        <v>24</v>
      </c>
      <c r="J1480" t="str">
        <f t="shared" si="119"/>
        <v>47</v>
      </c>
      <c r="K1480">
        <f t="shared" si="120"/>
        <v>12287</v>
      </c>
      <c r="L1480" s="11">
        <f t="shared" si="116"/>
        <v>1478</v>
      </c>
    </row>
    <row r="1481" spans="1:12" x14ac:dyDescent="0.35">
      <c r="A1481" t="s">
        <v>66</v>
      </c>
      <c r="B1481" t="s">
        <v>67</v>
      </c>
      <c r="C1481" t="s">
        <v>1547</v>
      </c>
      <c r="D1481">
        <v>99.996505999999997</v>
      </c>
      <c r="E1481">
        <v>152</v>
      </c>
      <c r="F1481">
        <v>255.58847</v>
      </c>
      <c r="G1481">
        <v>98.333297999999999</v>
      </c>
      <c r="H1481" t="str">
        <f t="shared" si="117"/>
        <v>03</v>
      </c>
      <c r="I1481" t="str">
        <f t="shared" si="118"/>
        <v>24</v>
      </c>
      <c r="J1481" t="str">
        <f t="shared" si="119"/>
        <v>48</v>
      </c>
      <c r="K1481">
        <f t="shared" si="120"/>
        <v>12288</v>
      </c>
      <c r="L1481" s="11">
        <f t="shared" si="116"/>
        <v>1479</v>
      </c>
    </row>
    <row r="1482" spans="1:12" x14ac:dyDescent="0.35">
      <c r="A1482" t="s">
        <v>66</v>
      </c>
      <c r="B1482" t="s">
        <v>67</v>
      </c>
      <c r="C1482" t="s">
        <v>1548</v>
      </c>
      <c r="D1482">
        <v>99.999495999999994</v>
      </c>
      <c r="E1482">
        <v>152</v>
      </c>
      <c r="F1482">
        <v>255.708405</v>
      </c>
      <c r="G1482">
        <v>98.333297999999999</v>
      </c>
      <c r="H1482" t="str">
        <f t="shared" si="117"/>
        <v>03</v>
      </c>
      <c r="I1482" t="str">
        <f t="shared" si="118"/>
        <v>24</v>
      </c>
      <c r="J1482" t="str">
        <f t="shared" si="119"/>
        <v>49</v>
      </c>
      <c r="K1482">
        <f t="shared" si="120"/>
        <v>12289</v>
      </c>
      <c r="L1482" s="11">
        <f t="shared" si="116"/>
        <v>1480</v>
      </c>
    </row>
    <row r="1483" spans="1:12" x14ac:dyDescent="0.35">
      <c r="A1483" t="s">
        <v>66</v>
      </c>
      <c r="B1483" t="s">
        <v>67</v>
      </c>
      <c r="C1483" t="s">
        <v>1549</v>
      </c>
      <c r="D1483">
        <v>100.01082599999999</v>
      </c>
      <c r="E1483">
        <v>152</v>
      </c>
      <c r="F1483">
        <v>255.80822800000001</v>
      </c>
      <c r="G1483">
        <v>98.333297999999999</v>
      </c>
      <c r="H1483" t="str">
        <f t="shared" si="117"/>
        <v>03</v>
      </c>
      <c r="I1483" t="str">
        <f t="shared" si="118"/>
        <v>24</v>
      </c>
      <c r="J1483" t="str">
        <f t="shared" si="119"/>
        <v>50</v>
      </c>
      <c r="K1483">
        <f t="shared" si="120"/>
        <v>12290</v>
      </c>
      <c r="L1483" s="11">
        <f t="shared" si="116"/>
        <v>1481</v>
      </c>
    </row>
    <row r="1484" spans="1:12" x14ac:dyDescent="0.35">
      <c r="A1484" t="s">
        <v>66</v>
      </c>
      <c r="B1484" t="s">
        <v>67</v>
      </c>
      <c r="C1484" t="s">
        <v>1550</v>
      </c>
      <c r="D1484">
        <v>100.016777</v>
      </c>
      <c r="E1484">
        <v>152</v>
      </c>
      <c r="F1484">
        <v>255.96864299999999</v>
      </c>
      <c r="G1484">
        <v>98.333297999999999</v>
      </c>
      <c r="H1484" t="str">
        <f t="shared" si="117"/>
        <v>03</v>
      </c>
      <c r="I1484" t="str">
        <f t="shared" si="118"/>
        <v>24</v>
      </c>
      <c r="J1484" t="str">
        <f t="shared" si="119"/>
        <v>51</v>
      </c>
      <c r="K1484">
        <f t="shared" si="120"/>
        <v>12291</v>
      </c>
      <c r="L1484" s="11">
        <f t="shared" si="116"/>
        <v>1482</v>
      </c>
    </row>
    <row r="1485" spans="1:12" x14ac:dyDescent="0.35">
      <c r="A1485" t="s">
        <v>66</v>
      </c>
      <c r="B1485" t="s">
        <v>67</v>
      </c>
      <c r="C1485" t="s">
        <v>1551</v>
      </c>
      <c r="D1485">
        <v>100.031059</v>
      </c>
      <c r="E1485">
        <v>152</v>
      </c>
      <c r="F1485">
        <v>256.07064800000001</v>
      </c>
      <c r="G1485">
        <v>98.333297999999999</v>
      </c>
      <c r="H1485" t="str">
        <f t="shared" si="117"/>
        <v>03</v>
      </c>
      <c r="I1485" t="str">
        <f t="shared" si="118"/>
        <v>24</v>
      </c>
      <c r="J1485" t="str">
        <f t="shared" si="119"/>
        <v>52</v>
      </c>
      <c r="K1485">
        <f t="shared" si="120"/>
        <v>12292</v>
      </c>
      <c r="L1485" s="11">
        <f t="shared" si="116"/>
        <v>1483</v>
      </c>
    </row>
    <row r="1486" spans="1:12" x14ac:dyDescent="0.35">
      <c r="A1486" t="s">
        <v>66</v>
      </c>
      <c r="B1486" t="s">
        <v>67</v>
      </c>
      <c r="C1486" t="s">
        <v>1552</v>
      </c>
      <c r="D1486">
        <v>100.04284699999999</v>
      </c>
      <c r="E1486">
        <v>152</v>
      </c>
      <c r="F1486">
        <v>256.11300699999998</v>
      </c>
      <c r="G1486">
        <v>98.333297999999999</v>
      </c>
      <c r="H1486" t="str">
        <f t="shared" si="117"/>
        <v>03</v>
      </c>
      <c r="I1486" t="str">
        <f t="shared" si="118"/>
        <v>24</v>
      </c>
      <c r="J1486" t="str">
        <f t="shared" si="119"/>
        <v>53</v>
      </c>
      <c r="K1486">
        <f t="shared" si="120"/>
        <v>12293</v>
      </c>
      <c r="L1486" s="11">
        <f t="shared" si="116"/>
        <v>1484</v>
      </c>
    </row>
    <row r="1487" spans="1:12" x14ac:dyDescent="0.35">
      <c r="A1487" t="s">
        <v>66</v>
      </c>
      <c r="B1487" t="s">
        <v>67</v>
      </c>
      <c r="C1487" t="s">
        <v>1553</v>
      </c>
      <c r="D1487">
        <v>100.05207799999999</v>
      </c>
      <c r="E1487">
        <v>152</v>
      </c>
      <c r="F1487">
        <v>256.17639200000002</v>
      </c>
      <c r="G1487">
        <v>98.333297999999999</v>
      </c>
      <c r="H1487" t="str">
        <f t="shared" si="117"/>
        <v>03</v>
      </c>
      <c r="I1487" t="str">
        <f t="shared" si="118"/>
        <v>24</v>
      </c>
      <c r="J1487" t="str">
        <f t="shared" si="119"/>
        <v>54</v>
      </c>
      <c r="K1487">
        <f t="shared" si="120"/>
        <v>12294</v>
      </c>
      <c r="L1487" s="11">
        <f t="shared" si="116"/>
        <v>1485</v>
      </c>
    </row>
    <row r="1488" spans="1:12" x14ac:dyDescent="0.35">
      <c r="A1488" t="s">
        <v>66</v>
      </c>
      <c r="B1488" t="s">
        <v>67</v>
      </c>
      <c r="C1488" t="s">
        <v>1554</v>
      </c>
      <c r="D1488">
        <v>100.06179</v>
      </c>
      <c r="E1488">
        <v>152</v>
      </c>
      <c r="F1488">
        <v>256.242096</v>
      </c>
      <c r="G1488">
        <v>98.333297999999999</v>
      </c>
      <c r="H1488" t="str">
        <f t="shared" si="117"/>
        <v>03</v>
      </c>
      <c r="I1488" t="str">
        <f t="shared" si="118"/>
        <v>24</v>
      </c>
      <c r="J1488" t="str">
        <f t="shared" si="119"/>
        <v>55</v>
      </c>
      <c r="K1488">
        <f t="shared" si="120"/>
        <v>12295</v>
      </c>
      <c r="L1488" s="11">
        <f t="shared" si="116"/>
        <v>1486</v>
      </c>
    </row>
    <row r="1489" spans="1:12" x14ac:dyDescent="0.35">
      <c r="A1489" t="s">
        <v>66</v>
      </c>
      <c r="B1489" t="s">
        <v>67</v>
      </c>
      <c r="C1489" t="s">
        <v>1555</v>
      </c>
      <c r="D1489">
        <v>100.063187</v>
      </c>
      <c r="E1489">
        <v>152</v>
      </c>
      <c r="F1489">
        <v>256.456299</v>
      </c>
      <c r="G1489">
        <v>98.333297999999999</v>
      </c>
      <c r="H1489" t="str">
        <f t="shared" si="117"/>
        <v>03</v>
      </c>
      <c r="I1489" t="str">
        <f t="shared" si="118"/>
        <v>24</v>
      </c>
      <c r="J1489" t="str">
        <f t="shared" si="119"/>
        <v>56</v>
      </c>
      <c r="K1489">
        <f t="shared" si="120"/>
        <v>12296</v>
      </c>
      <c r="L1489" s="11">
        <f t="shared" ref="L1489:L1552" si="121">K1489-$K$2</f>
        <v>1487</v>
      </c>
    </row>
    <row r="1490" spans="1:12" x14ac:dyDescent="0.35">
      <c r="A1490" t="s">
        <v>66</v>
      </c>
      <c r="B1490" t="s">
        <v>67</v>
      </c>
      <c r="C1490" t="s">
        <v>1556</v>
      </c>
      <c r="D1490">
        <v>100.062973</v>
      </c>
      <c r="E1490">
        <v>152</v>
      </c>
      <c r="F1490">
        <v>256.69183299999997</v>
      </c>
      <c r="G1490">
        <v>98.333297999999999</v>
      </c>
      <c r="H1490" t="str">
        <f t="shared" si="117"/>
        <v>03</v>
      </c>
      <c r="I1490" t="str">
        <f t="shared" si="118"/>
        <v>24</v>
      </c>
      <c r="J1490" t="str">
        <f t="shared" si="119"/>
        <v>57</v>
      </c>
      <c r="K1490">
        <f t="shared" si="120"/>
        <v>12297</v>
      </c>
      <c r="L1490" s="11">
        <f t="shared" si="121"/>
        <v>1488</v>
      </c>
    </row>
    <row r="1491" spans="1:12" x14ac:dyDescent="0.35">
      <c r="A1491" t="s">
        <v>66</v>
      </c>
      <c r="B1491" t="s">
        <v>67</v>
      </c>
      <c r="C1491" t="s">
        <v>1557</v>
      </c>
      <c r="D1491">
        <v>100.060303</v>
      </c>
      <c r="E1491">
        <v>152</v>
      </c>
      <c r="F1491">
        <v>256.92956500000003</v>
      </c>
      <c r="G1491">
        <v>98.333297999999999</v>
      </c>
      <c r="H1491" t="str">
        <f t="shared" si="117"/>
        <v>03</v>
      </c>
      <c r="I1491" t="str">
        <f t="shared" si="118"/>
        <v>24</v>
      </c>
      <c r="J1491" t="str">
        <f t="shared" si="119"/>
        <v>58</v>
      </c>
      <c r="K1491">
        <f t="shared" si="120"/>
        <v>12298</v>
      </c>
      <c r="L1491" s="11">
        <f t="shared" si="121"/>
        <v>1489</v>
      </c>
    </row>
    <row r="1492" spans="1:12" x14ac:dyDescent="0.35">
      <c r="A1492" t="s">
        <v>66</v>
      </c>
      <c r="B1492" t="s">
        <v>67</v>
      </c>
      <c r="C1492" t="s">
        <v>1558</v>
      </c>
      <c r="D1492">
        <v>100.053192</v>
      </c>
      <c r="E1492">
        <v>152</v>
      </c>
      <c r="F1492">
        <v>257.18420400000002</v>
      </c>
      <c r="G1492">
        <v>98.333297999999999</v>
      </c>
      <c r="H1492" t="str">
        <f t="shared" si="117"/>
        <v>03</v>
      </c>
      <c r="I1492" t="str">
        <f t="shared" si="118"/>
        <v>24</v>
      </c>
      <c r="J1492" t="str">
        <f t="shared" si="119"/>
        <v>59</v>
      </c>
      <c r="K1492">
        <f t="shared" si="120"/>
        <v>12299</v>
      </c>
      <c r="L1492" s="11">
        <f t="shared" si="121"/>
        <v>1490</v>
      </c>
    </row>
    <row r="1493" spans="1:12" x14ac:dyDescent="0.35">
      <c r="A1493" t="s">
        <v>66</v>
      </c>
      <c r="B1493" t="s">
        <v>67</v>
      </c>
      <c r="C1493" t="s">
        <v>1559</v>
      </c>
      <c r="D1493">
        <v>100.049538</v>
      </c>
      <c r="E1493">
        <v>152</v>
      </c>
      <c r="F1493">
        <v>257.37698399999999</v>
      </c>
      <c r="G1493">
        <v>98.333297999999999</v>
      </c>
      <c r="H1493" t="str">
        <f t="shared" si="117"/>
        <v>03</v>
      </c>
      <c r="I1493" t="str">
        <f t="shared" si="118"/>
        <v>25</v>
      </c>
      <c r="J1493" t="str">
        <f t="shared" si="119"/>
        <v>00</v>
      </c>
      <c r="K1493">
        <f t="shared" si="120"/>
        <v>12300</v>
      </c>
      <c r="L1493" s="11">
        <f t="shared" si="121"/>
        <v>1491</v>
      </c>
    </row>
    <row r="1494" spans="1:12" x14ac:dyDescent="0.35">
      <c r="A1494" t="s">
        <v>66</v>
      </c>
      <c r="B1494" t="s">
        <v>67</v>
      </c>
      <c r="C1494" t="s">
        <v>1560</v>
      </c>
      <c r="D1494">
        <v>100.03787199999999</v>
      </c>
      <c r="E1494">
        <v>152</v>
      </c>
      <c r="F1494">
        <v>257.58566300000001</v>
      </c>
      <c r="G1494">
        <v>98.333297999999999</v>
      </c>
      <c r="H1494" t="str">
        <f t="shared" si="117"/>
        <v>03</v>
      </c>
      <c r="I1494" t="str">
        <f t="shared" si="118"/>
        <v>25</v>
      </c>
      <c r="J1494" t="str">
        <f t="shared" si="119"/>
        <v>01</v>
      </c>
      <c r="K1494">
        <f t="shared" si="120"/>
        <v>12301</v>
      </c>
      <c r="L1494" s="11">
        <f t="shared" si="121"/>
        <v>1492</v>
      </c>
    </row>
    <row r="1495" spans="1:12" x14ac:dyDescent="0.35">
      <c r="A1495" t="s">
        <v>66</v>
      </c>
      <c r="B1495" t="s">
        <v>67</v>
      </c>
      <c r="C1495" t="s">
        <v>1561</v>
      </c>
      <c r="D1495">
        <v>100.024918</v>
      </c>
      <c r="E1495">
        <v>152</v>
      </c>
      <c r="F1495">
        <v>257.76666299999999</v>
      </c>
      <c r="G1495">
        <v>98.333297999999999</v>
      </c>
      <c r="H1495" t="str">
        <f t="shared" si="117"/>
        <v>03</v>
      </c>
      <c r="I1495" t="str">
        <f t="shared" si="118"/>
        <v>25</v>
      </c>
      <c r="J1495" t="str">
        <f t="shared" si="119"/>
        <v>02</v>
      </c>
      <c r="K1495">
        <f t="shared" si="120"/>
        <v>12302</v>
      </c>
      <c r="L1495" s="11">
        <f t="shared" si="121"/>
        <v>1493</v>
      </c>
    </row>
    <row r="1496" spans="1:12" x14ac:dyDescent="0.35">
      <c r="A1496" t="s">
        <v>66</v>
      </c>
      <c r="B1496" t="s">
        <v>67</v>
      </c>
      <c r="C1496" t="s">
        <v>1562</v>
      </c>
      <c r="D1496">
        <v>100.024597</v>
      </c>
      <c r="E1496">
        <v>152</v>
      </c>
      <c r="F1496">
        <v>257.83148199999999</v>
      </c>
      <c r="G1496">
        <v>98.333297999999999</v>
      </c>
      <c r="H1496" t="str">
        <f t="shared" si="117"/>
        <v>03</v>
      </c>
      <c r="I1496" t="str">
        <f t="shared" si="118"/>
        <v>25</v>
      </c>
      <c r="J1496" t="str">
        <f t="shared" si="119"/>
        <v>03</v>
      </c>
      <c r="K1496">
        <f t="shared" si="120"/>
        <v>12303</v>
      </c>
      <c r="L1496" s="11">
        <f t="shared" si="121"/>
        <v>1494</v>
      </c>
    </row>
    <row r="1497" spans="1:12" x14ac:dyDescent="0.35">
      <c r="A1497" t="s">
        <v>66</v>
      </c>
      <c r="B1497" t="s">
        <v>67</v>
      </c>
      <c r="C1497" t="s">
        <v>1563</v>
      </c>
      <c r="D1497">
        <v>100.015877</v>
      </c>
      <c r="E1497">
        <v>152</v>
      </c>
      <c r="F1497">
        <v>258.00683600000002</v>
      </c>
      <c r="G1497">
        <v>98.333297999999999</v>
      </c>
      <c r="H1497" t="str">
        <f t="shared" si="117"/>
        <v>03</v>
      </c>
      <c r="I1497" t="str">
        <f t="shared" si="118"/>
        <v>25</v>
      </c>
      <c r="J1497" t="str">
        <f t="shared" si="119"/>
        <v>04</v>
      </c>
      <c r="K1497">
        <f t="shared" si="120"/>
        <v>12304</v>
      </c>
      <c r="L1497" s="11">
        <f t="shared" si="121"/>
        <v>1495</v>
      </c>
    </row>
    <row r="1498" spans="1:12" x14ac:dyDescent="0.35">
      <c r="A1498" t="s">
        <v>66</v>
      </c>
      <c r="B1498" t="s">
        <v>67</v>
      </c>
      <c r="C1498" t="s">
        <v>1564</v>
      </c>
      <c r="D1498">
        <v>100.01535</v>
      </c>
      <c r="E1498">
        <v>152</v>
      </c>
      <c r="F1498">
        <v>258.04843099999999</v>
      </c>
      <c r="G1498">
        <v>98.333297999999999</v>
      </c>
      <c r="H1498" t="str">
        <f t="shared" si="117"/>
        <v>03</v>
      </c>
      <c r="I1498" t="str">
        <f t="shared" si="118"/>
        <v>25</v>
      </c>
      <c r="J1498" t="str">
        <f t="shared" si="119"/>
        <v>05</v>
      </c>
      <c r="K1498">
        <f t="shared" si="120"/>
        <v>12305</v>
      </c>
      <c r="L1498" s="11">
        <f t="shared" si="121"/>
        <v>1496</v>
      </c>
    </row>
    <row r="1499" spans="1:12" x14ac:dyDescent="0.35">
      <c r="A1499" t="s">
        <v>66</v>
      </c>
      <c r="B1499" t="s">
        <v>67</v>
      </c>
      <c r="C1499" t="s">
        <v>1565</v>
      </c>
      <c r="D1499">
        <v>100.023819</v>
      </c>
      <c r="E1499">
        <v>152</v>
      </c>
      <c r="F1499">
        <v>258.088776</v>
      </c>
      <c r="G1499">
        <v>98.333297999999999</v>
      </c>
      <c r="H1499" t="str">
        <f t="shared" si="117"/>
        <v>03</v>
      </c>
      <c r="I1499" t="str">
        <f t="shared" si="118"/>
        <v>25</v>
      </c>
      <c r="J1499" t="str">
        <f t="shared" si="119"/>
        <v>06</v>
      </c>
      <c r="K1499">
        <f t="shared" si="120"/>
        <v>12306</v>
      </c>
      <c r="L1499" s="11">
        <f t="shared" si="121"/>
        <v>1497</v>
      </c>
    </row>
    <row r="1500" spans="1:12" x14ac:dyDescent="0.35">
      <c r="A1500" t="s">
        <v>66</v>
      </c>
      <c r="B1500" t="s">
        <v>67</v>
      </c>
      <c r="C1500" t="s">
        <v>1566</v>
      </c>
      <c r="D1500">
        <v>100.02092</v>
      </c>
      <c r="E1500">
        <v>152</v>
      </c>
      <c r="F1500">
        <v>258.23254400000002</v>
      </c>
      <c r="G1500">
        <v>98.333297999999999</v>
      </c>
      <c r="H1500" t="str">
        <f t="shared" si="117"/>
        <v>03</v>
      </c>
      <c r="I1500" t="str">
        <f t="shared" si="118"/>
        <v>25</v>
      </c>
      <c r="J1500" t="str">
        <f t="shared" si="119"/>
        <v>07</v>
      </c>
      <c r="K1500">
        <f t="shared" si="120"/>
        <v>12307</v>
      </c>
      <c r="L1500" s="11">
        <f t="shared" si="121"/>
        <v>1498</v>
      </c>
    </row>
    <row r="1501" spans="1:12" x14ac:dyDescent="0.35">
      <c r="A1501" t="s">
        <v>66</v>
      </c>
      <c r="B1501" t="s">
        <v>67</v>
      </c>
      <c r="C1501" t="s">
        <v>1567</v>
      </c>
      <c r="D1501">
        <v>100.02368199999999</v>
      </c>
      <c r="E1501">
        <v>152</v>
      </c>
      <c r="F1501">
        <v>258.36547899999999</v>
      </c>
      <c r="G1501">
        <v>98.333297999999999</v>
      </c>
      <c r="H1501" t="str">
        <f t="shared" si="117"/>
        <v>03</v>
      </c>
      <c r="I1501" t="str">
        <f t="shared" si="118"/>
        <v>25</v>
      </c>
      <c r="J1501" t="str">
        <f t="shared" si="119"/>
        <v>08</v>
      </c>
      <c r="K1501">
        <f t="shared" si="120"/>
        <v>12308</v>
      </c>
      <c r="L1501" s="11">
        <f t="shared" si="121"/>
        <v>1499</v>
      </c>
    </row>
    <row r="1502" spans="1:12" x14ac:dyDescent="0.35">
      <c r="A1502" t="s">
        <v>66</v>
      </c>
      <c r="B1502" t="s">
        <v>67</v>
      </c>
      <c r="C1502" t="s">
        <v>1568</v>
      </c>
      <c r="D1502">
        <v>100.032433</v>
      </c>
      <c r="E1502">
        <v>152</v>
      </c>
      <c r="F1502">
        <v>258.40945399999998</v>
      </c>
      <c r="G1502">
        <v>98.333297999999999</v>
      </c>
      <c r="H1502" t="str">
        <f t="shared" si="117"/>
        <v>03</v>
      </c>
      <c r="I1502" t="str">
        <f t="shared" si="118"/>
        <v>25</v>
      </c>
      <c r="J1502" t="str">
        <f t="shared" si="119"/>
        <v>09</v>
      </c>
      <c r="K1502">
        <f t="shared" si="120"/>
        <v>12309</v>
      </c>
      <c r="L1502" s="11">
        <f t="shared" si="121"/>
        <v>1500</v>
      </c>
    </row>
    <row r="1503" spans="1:12" x14ac:dyDescent="0.35">
      <c r="A1503" t="s">
        <v>66</v>
      </c>
      <c r="B1503" t="s">
        <v>67</v>
      </c>
      <c r="C1503" t="s">
        <v>1569</v>
      </c>
      <c r="D1503">
        <v>100.02956399999999</v>
      </c>
      <c r="E1503">
        <v>152</v>
      </c>
      <c r="F1503">
        <v>258.70281999999997</v>
      </c>
      <c r="G1503">
        <v>98.333297999999999</v>
      </c>
      <c r="H1503" t="str">
        <f t="shared" si="117"/>
        <v>03</v>
      </c>
      <c r="I1503" t="str">
        <f t="shared" si="118"/>
        <v>25</v>
      </c>
      <c r="J1503" t="str">
        <f t="shared" si="119"/>
        <v>10</v>
      </c>
      <c r="K1503">
        <f t="shared" si="120"/>
        <v>12310</v>
      </c>
      <c r="L1503" s="11">
        <f t="shared" si="121"/>
        <v>1501</v>
      </c>
    </row>
    <row r="1504" spans="1:12" x14ac:dyDescent="0.35">
      <c r="A1504" t="s">
        <v>66</v>
      </c>
      <c r="B1504" t="s">
        <v>67</v>
      </c>
      <c r="C1504" t="s">
        <v>1570</v>
      </c>
      <c r="D1504">
        <v>100.03170799999999</v>
      </c>
      <c r="E1504">
        <v>152</v>
      </c>
      <c r="F1504">
        <v>258.84115600000001</v>
      </c>
      <c r="G1504">
        <v>98.333297999999999</v>
      </c>
      <c r="H1504" t="str">
        <f t="shared" si="117"/>
        <v>03</v>
      </c>
      <c r="I1504" t="str">
        <f t="shared" si="118"/>
        <v>25</v>
      </c>
      <c r="J1504" t="str">
        <f t="shared" si="119"/>
        <v>11</v>
      </c>
      <c r="K1504">
        <f t="shared" si="120"/>
        <v>12311</v>
      </c>
      <c r="L1504" s="11">
        <f t="shared" si="121"/>
        <v>1502</v>
      </c>
    </row>
    <row r="1505" spans="1:12" x14ac:dyDescent="0.35">
      <c r="A1505" t="s">
        <v>66</v>
      </c>
      <c r="B1505" t="s">
        <v>67</v>
      </c>
      <c r="C1505" t="s">
        <v>1571</v>
      </c>
      <c r="D1505">
        <v>100.032509</v>
      </c>
      <c r="E1505">
        <v>152</v>
      </c>
      <c r="F1505">
        <v>259.00604199999998</v>
      </c>
      <c r="G1505">
        <v>98.333297999999999</v>
      </c>
      <c r="H1505" t="str">
        <f t="shared" si="117"/>
        <v>03</v>
      </c>
      <c r="I1505" t="str">
        <f t="shared" si="118"/>
        <v>25</v>
      </c>
      <c r="J1505" t="str">
        <f t="shared" si="119"/>
        <v>12</v>
      </c>
      <c r="K1505">
        <f t="shared" si="120"/>
        <v>12312</v>
      </c>
      <c r="L1505" s="11">
        <f t="shared" si="121"/>
        <v>1503</v>
      </c>
    </row>
    <row r="1506" spans="1:12" x14ac:dyDescent="0.35">
      <c r="A1506" t="s">
        <v>66</v>
      </c>
      <c r="B1506" t="s">
        <v>67</v>
      </c>
      <c r="C1506" t="s">
        <v>1572</v>
      </c>
      <c r="D1506">
        <v>100.028526</v>
      </c>
      <c r="E1506">
        <v>152</v>
      </c>
      <c r="F1506">
        <v>259.16159099999999</v>
      </c>
      <c r="G1506">
        <v>98.333297999999999</v>
      </c>
      <c r="H1506" t="str">
        <f t="shared" si="117"/>
        <v>03</v>
      </c>
      <c r="I1506" t="str">
        <f t="shared" si="118"/>
        <v>25</v>
      </c>
      <c r="J1506" t="str">
        <f t="shared" si="119"/>
        <v>13</v>
      </c>
      <c r="K1506">
        <f t="shared" si="120"/>
        <v>12313</v>
      </c>
      <c r="L1506" s="11">
        <f t="shared" si="121"/>
        <v>1504</v>
      </c>
    </row>
    <row r="1507" spans="1:12" x14ac:dyDescent="0.35">
      <c r="A1507" t="s">
        <v>66</v>
      </c>
      <c r="B1507" t="s">
        <v>67</v>
      </c>
      <c r="C1507" t="s">
        <v>1573</v>
      </c>
      <c r="D1507">
        <v>100.023323</v>
      </c>
      <c r="E1507">
        <v>152</v>
      </c>
      <c r="F1507">
        <v>259.33941700000003</v>
      </c>
      <c r="G1507">
        <v>98.333297999999999</v>
      </c>
      <c r="H1507" t="str">
        <f t="shared" si="117"/>
        <v>03</v>
      </c>
      <c r="I1507" t="str">
        <f t="shared" si="118"/>
        <v>25</v>
      </c>
      <c r="J1507" t="str">
        <f t="shared" si="119"/>
        <v>14</v>
      </c>
      <c r="K1507">
        <f t="shared" si="120"/>
        <v>12314</v>
      </c>
      <c r="L1507" s="11">
        <f t="shared" si="121"/>
        <v>1505</v>
      </c>
    </row>
    <row r="1508" spans="1:12" x14ac:dyDescent="0.35">
      <c r="A1508" t="s">
        <v>66</v>
      </c>
      <c r="B1508" t="s">
        <v>67</v>
      </c>
      <c r="C1508" t="s">
        <v>1574</v>
      </c>
      <c r="D1508">
        <v>100.022659</v>
      </c>
      <c r="E1508">
        <v>152</v>
      </c>
      <c r="F1508">
        <v>259.45053100000001</v>
      </c>
      <c r="G1508">
        <v>98.333297999999999</v>
      </c>
      <c r="H1508" t="str">
        <f t="shared" si="117"/>
        <v>03</v>
      </c>
      <c r="I1508" t="str">
        <f t="shared" si="118"/>
        <v>25</v>
      </c>
      <c r="J1508" t="str">
        <f t="shared" si="119"/>
        <v>15</v>
      </c>
      <c r="K1508">
        <f t="shared" si="120"/>
        <v>12315</v>
      </c>
      <c r="L1508" s="11">
        <f t="shared" si="121"/>
        <v>1506</v>
      </c>
    </row>
    <row r="1509" spans="1:12" x14ac:dyDescent="0.35">
      <c r="A1509" t="s">
        <v>66</v>
      </c>
      <c r="B1509" t="s">
        <v>67</v>
      </c>
      <c r="C1509" t="s">
        <v>1575</v>
      </c>
      <c r="D1509">
        <v>100.021179</v>
      </c>
      <c r="E1509">
        <v>152</v>
      </c>
      <c r="F1509">
        <v>259.57913200000002</v>
      </c>
      <c r="G1509">
        <v>98.333297999999999</v>
      </c>
      <c r="H1509" t="str">
        <f t="shared" si="117"/>
        <v>03</v>
      </c>
      <c r="I1509" t="str">
        <f t="shared" si="118"/>
        <v>25</v>
      </c>
      <c r="J1509" t="str">
        <f t="shared" si="119"/>
        <v>16</v>
      </c>
      <c r="K1509">
        <f t="shared" si="120"/>
        <v>12316</v>
      </c>
      <c r="L1509" s="11">
        <f t="shared" si="121"/>
        <v>1507</v>
      </c>
    </row>
    <row r="1510" spans="1:12" x14ac:dyDescent="0.35">
      <c r="A1510" t="s">
        <v>66</v>
      </c>
      <c r="B1510" t="s">
        <v>67</v>
      </c>
      <c r="C1510" t="s">
        <v>1576</v>
      </c>
      <c r="D1510">
        <v>100.020393</v>
      </c>
      <c r="E1510">
        <v>152</v>
      </c>
      <c r="F1510">
        <v>259.68923999999998</v>
      </c>
      <c r="G1510">
        <v>98.333297999999999</v>
      </c>
      <c r="H1510" t="str">
        <f t="shared" si="117"/>
        <v>03</v>
      </c>
      <c r="I1510" t="str">
        <f t="shared" si="118"/>
        <v>25</v>
      </c>
      <c r="J1510" t="str">
        <f t="shared" si="119"/>
        <v>17</v>
      </c>
      <c r="K1510">
        <f t="shared" si="120"/>
        <v>12317</v>
      </c>
      <c r="L1510" s="11">
        <f t="shared" si="121"/>
        <v>1508</v>
      </c>
    </row>
    <row r="1511" spans="1:12" x14ac:dyDescent="0.35">
      <c r="A1511" t="s">
        <v>66</v>
      </c>
      <c r="B1511" t="s">
        <v>67</v>
      </c>
      <c r="C1511" t="s">
        <v>1577</v>
      </c>
      <c r="D1511">
        <v>100.01966899999999</v>
      </c>
      <c r="E1511">
        <v>152</v>
      </c>
      <c r="F1511">
        <v>259.80581699999999</v>
      </c>
      <c r="G1511">
        <v>98.333297999999999</v>
      </c>
      <c r="H1511" t="str">
        <f t="shared" si="117"/>
        <v>03</v>
      </c>
      <c r="I1511" t="str">
        <f t="shared" si="118"/>
        <v>25</v>
      </c>
      <c r="J1511" t="str">
        <f t="shared" si="119"/>
        <v>18</v>
      </c>
      <c r="K1511">
        <f t="shared" si="120"/>
        <v>12318</v>
      </c>
      <c r="L1511" s="11">
        <f t="shared" si="121"/>
        <v>1509</v>
      </c>
    </row>
    <row r="1512" spans="1:12" x14ac:dyDescent="0.35">
      <c r="A1512" t="s">
        <v>66</v>
      </c>
      <c r="B1512" t="s">
        <v>67</v>
      </c>
      <c r="C1512" t="s">
        <v>1578</v>
      </c>
      <c r="D1512">
        <v>100.022789</v>
      </c>
      <c r="E1512">
        <v>152</v>
      </c>
      <c r="F1512">
        <v>259.912781</v>
      </c>
      <c r="G1512">
        <v>98.333297999999999</v>
      </c>
      <c r="H1512" t="str">
        <f t="shared" si="117"/>
        <v>03</v>
      </c>
      <c r="I1512" t="str">
        <f t="shared" si="118"/>
        <v>25</v>
      </c>
      <c r="J1512" t="str">
        <f t="shared" si="119"/>
        <v>19</v>
      </c>
      <c r="K1512">
        <f t="shared" si="120"/>
        <v>12319</v>
      </c>
      <c r="L1512" s="11">
        <f t="shared" si="121"/>
        <v>1510</v>
      </c>
    </row>
    <row r="1513" spans="1:12" x14ac:dyDescent="0.35">
      <c r="A1513" t="s">
        <v>66</v>
      </c>
      <c r="B1513" t="s">
        <v>67</v>
      </c>
      <c r="C1513" t="s">
        <v>1579</v>
      </c>
      <c r="D1513">
        <v>100.022667</v>
      </c>
      <c r="E1513">
        <v>152</v>
      </c>
      <c r="F1513">
        <v>260.078125</v>
      </c>
      <c r="G1513">
        <v>98.333297999999999</v>
      </c>
      <c r="H1513" t="str">
        <f t="shared" si="117"/>
        <v>03</v>
      </c>
      <c r="I1513" t="str">
        <f t="shared" si="118"/>
        <v>25</v>
      </c>
      <c r="J1513" t="str">
        <f t="shared" si="119"/>
        <v>20</v>
      </c>
      <c r="K1513">
        <f t="shared" si="120"/>
        <v>12320</v>
      </c>
      <c r="L1513" s="11">
        <f t="shared" si="121"/>
        <v>1511</v>
      </c>
    </row>
    <row r="1514" spans="1:12" x14ac:dyDescent="0.35">
      <c r="A1514" t="s">
        <v>66</v>
      </c>
      <c r="B1514" t="s">
        <v>67</v>
      </c>
      <c r="C1514" t="s">
        <v>1580</v>
      </c>
      <c r="D1514">
        <v>100.021057</v>
      </c>
      <c r="E1514">
        <v>152</v>
      </c>
      <c r="F1514">
        <v>260.19430499999999</v>
      </c>
      <c r="G1514">
        <v>98.333297999999999</v>
      </c>
      <c r="H1514" t="str">
        <f t="shared" si="117"/>
        <v>03</v>
      </c>
      <c r="I1514" t="str">
        <f t="shared" si="118"/>
        <v>25</v>
      </c>
      <c r="J1514" t="str">
        <f t="shared" si="119"/>
        <v>21</v>
      </c>
      <c r="K1514">
        <f t="shared" si="120"/>
        <v>12321</v>
      </c>
      <c r="L1514" s="11">
        <f t="shared" si="121"/>
        <v>1512</v>
      </c>
    </row>
    <row r="1515" spans="1:12" x14ac:dyDescent="0.35">
      <c r="A1515" t="s">
        <v>66</v>
      </c>
      <c r="B1515" t="s">
        <v>67</v>
      </c>
      <c r="C1515" t="s">
        <v>1581</v>
      </c>
      <c r="D1515">
        <v>100.022194</v>
      </c>
      <c r="E1515">
        <v>152</v>
      </c>
      <c r="F1515">
        <v>260.29708900000003</v>
      </c>
      <c r="G1515">
        <v>98.333297999999999</v>
      </c>
      <c r="H1515" t="str">
        <f t="shared" si="117"/>
        <v>03</v>
      </c>
      <c r="I1515" t="str">
        <f t="shared" si="118"/>
        <v>25</v>
      </c>
      <c r="J1515" t="str">
        <f t="shared" si="119"/>
        <v>22</v>
      </c>
      <c r="K1515">
        <f t="shared" si="120"/>
        <v>12322</v>
      </c>
      <c r="L1515" s="11">
        <f t="shared" si="121"/>
        <v>1513</v>
      </c>
    </row>
    <row r="1516" spans="1:12" x14ac:dyDescent="0.35">
      <c r="A1516" t="s">
        <v>66</v>
      </c>
      <c r="B1516" t="s">
        <v>67</v>
      </c>
      <c r="C1516" t="s">
        <v>1582</v>
      </c>
      <c r="D1516">
        <v>100.015671</v>
      </c>
      <c r="E1516">
        <v>152</v>
      </c>
      <c r="F1516">
        <v>260.49468999999999</v>
      </c>
      <c r="G1516">
        <v>98.333297999999999</v>
      </c>
      <c r="H1516" t="str">
        <f t="shared" si="117"/>
        <v>03</v>
      </c>
      <c r="I1516" t="str">
        <f t="shared" si="118"/>
        <v>25</v>
      </c>
      <c r="J1516" t="str">
        <f t="shared" si="119"/>
        <v>23</v>
      </c>
      <c r="K1516">
        <f t="shared" si="120"/>
        <v>12323</v>
      </c>
      <c r="L1516" s="11">
        <f t="shared" si="121"/>
        <v>1514</v>
      </c>
    </row>
    <row r="1517" spans="1:12" x14ac:dyDescent="0.35">
      <c r="A1517" t="s">
        <v>66</v>
      </c>
      <c r="B1517" t="s">
        <v>67</v>
      </c>
      <c r="C1517" t="s">
        <v>1583</v>
      </c>
      <c r="D1517">
        <v>100.01107</v>
      </c>
      <c r="E1517">
        <v>152</v>
      </c>
      <c r="F1517">
        <v>260.63983200000001</v>
      </c>
      <c r="G1517">
        <v>98.333297999999999</v>
      </c>
      <c r="H1517" t="str">
        <f t="shared" si="117"/>
        <v>03</v>
      </c>
      <c r="I1517" t="str">
        <f t="shared" si="118"/>
        <v>25</v>
      </c>
      <c r="J1517" t="str">
        <f t="shared" si="119"/>
        <v>24</v>
      </c>
      <c r="K1517">
        <f t="shared" si="120"/>
        <v>12324</v>
      </c>
      <c r="L1517" s="11">
        <f t="shared" si="121"/>
        <v>1515</v>
      </c>
    </row>
    <row r="1518" spans="1:12" x14ac:dyDescent="0.35">
      <c r="A1518" t="s">
        <v>66</v>
      </c>
      <c r="B1518" t="s">
        <v>67</v>
      </c>
      <c r="C1518" t="s">
        <v>1584</v>
      </c>
      <c r="D1518">
        <v>100.01148999999999</v>
      </c>
      <c r="E1518">
        <v>152</v>
      </c>
      <c r="F1518">
        <v>260.66085800000002</v>
      </c>
      <c r="G1518">
        <v>98.333297999999999</v>
      </c>
      <c r="H1518" t="str">
        <f t="shared" si="117"/>
        <v>03</v>
      </c>
      <c r="I1518" t="str">
        <f t="shared" si="118"/>
        <v>25</v>
      </c>
      <c r="J1518" t="str">
        <f t="shared" si="119"/>
        <v>25</v>
      </c>
      <c r="K1518">
        <f t="shared" si="120"/>
        <v>12325</v>
      </c>
      <c r="L1518" s="11">
        <f t="shared" si="121"/>
        <v>1516</v>
      </c>
    </row>
    <row r="1519" spans="1:12" x14ac:dyDescent="0.35">
      <c r="A1519" t="s">
        <v>66</v>
      </c>
      <c r="B1519" t="s">
        <v>67</v>
      </c>
      <c r="C1519" t="s">
        <v>1585</v>
      </c>
      <c r="D1519">
        <v>100.00696600000001</v>
      </c>
      <c r="E1519">
        <v>152</v>
      </c>
      <c r="F1519">
        <v>260.76745599999998</v>
      </c>
      <c r="G1519">
        <v>98.333297999999999</v>
      </c>
      <c r="H1519" t="str">
        <f t="shared" si="117"/>
        <v>03</v>
      </c>
      <c r="I1519" t="str">
        <f t="shared" si="118"/>
        <v>25</v>
      </c>
      <c r="J1519" t="str">
        <f t="shared" si="119"/>
        <v>26</v>
      </c>
      <c r="K1519">
        <f t="shared" si="120"/>
        <v>12326</v>
      </c>
      <c r="L1519" s="11">
        <f t="shared" si="121"/>
        <v>1517</v>
      </c>
    </row>
    <row r="1520" spans="1:12" x14ac:dyDescent="0.35">
      <c r="A1520" t="s">
        <v>66</v>
      </c>
      <c r="B1520" t="s">
        <v>67</v>
      </c>
      <c r="C1520" t="s">
        <v>1586</v>
      </c>
      <c r="D1520">
        <v>100.013687</v>
      </c>
      <c r="E1520">
        <v>152</v>
      </c>
      <c r="F1520">
        <v>260.79312099999999</v>
      </c>
      <c r="G1520">
        <v>98.333297999999999</v>
      </c>
      <c r="H1520" t="str">
        <f t="shared" si="117"/>
        <v>03</v>
      </c>
      <c r="I1520" t="str">
        <f t="shared" si="118"/>
        <v>25</v>
      </c>
      <c r="J1520" t="str">
        <f t="shared" si="119"/>
        <v>27</v>
      </c>
      <c r="K1520">
        <f t="shared" si="120"/>
        <v>12327</v>
      </c>
      <c r="L1520" s="11">
        <f t="shared" si="121"/>
        <v>1518</v>
      </c>
    </row>
    <row r="1521" spans="1:12" x14ac:dyDescent="0.35">
      <c r="A1521" t="s">
        <v>66</v>
      </c>
      <c r="B1521" t="s">
        <v>67</v>
      </c>
      <c r="C1521" t="s">
        <v>1587</v>
      </c>
      <c r="D1521">
        <v>100.019829</v>
      </c>
      <c r="E1521">
        <v>152</v>
      </c>
      <c r="F1521">
        <v>260.82290599999999</v>
      </c>
      <c r="G1521">
        <v>98.333297999999999</v>
      </c>
      <c r="H1521" t="str">
        <f t="shared" si="117"/>
        <v>03</v>
      </c>
      <c r="I1521" t="str">
        <f t="shared" si="118"/>
        <v>25</v>
      </c>
      <c r="J1521" t="str">
        <f t="shared" si="119"/>
        <v>28</v>
      </c>
      <c r="K1521">
        <f t="shared" si="120"/>
        <v>12328</v>
      </c>
      <c r="L1521" s="11">
        <f t="shared" si="121"/>
        <v>1519</v>
      </c>
    </row>
    <row r="1522" spans="1:12" x14ac:dyDescent="0.35">
      <c r="A1522" t="s">
        <v>66</v>
      </c>
      <c r="B1522" t="s">
        <v>67</v>
      </c>
      <c r="C1522" t="s">
        <v>1588</v>
      </c>
      <c r="D1522">
        <v>100.023399</v>
      </c>
      <c r="E1522">
        <v>152</v>
      </c>
      <c r="F1522">
        <v>260.90258799999998</v>
      </c>
      <c r="G1522">
        <v>98.333297999999999</v>
      </c>
      <c r="H1522" t="str">
        <f t="shared" si="117"/>
        <v>03</v>
      </c>
      <c r="I1522" t="str">
        <f t="shared" si="118"/>
        <v>25</v>
      </c>
      <c r="J1522" t="str">
        <f t="shared" si="119"/>
        <v>29</v>
      </c>
      <c r="K1522">
        <f t="shared" si="120"/>
        <v>12329</v>
      </c>
      <c r="L1522" s="11">
        <f t="shared" si="121"/>
        <v>1520</v>
      </c>
    </row>
    <row r="1523" spans="1:12" x14ac:dyDescent="0.35">
      <c r="A1523" t="s">
        <v>66</v>
      </c>
      <c r="B1523" t="s">
        <v>67</v>
      </c>
      <c r="C1523" t="s">
        <v>1589</v>
      </c>
      <c r="D1523">
        <v>100.02928199999999</v>
      </c>
      <c r="E1523">
        <v>152</v>
      </c>
      <c r="F1523">
        <v>260.88436899999999</v>
      </c>
      <c r="G1523">
        <v>98.333297999999999</v>
      </c>
      <c r="H1523" t="str">
        <f t="shared" si="117"/>
        <v>03</v>
      </c>
      <c r="I1523" t="str">
        <f t="shared" si="118"/>
        <v>25</v>
      </c>
      <c r="J1523" t="str">
        <f t="shared" si="119"/>
        <v>30</v>
      </c>
      <c r="K1523">
        <f t="shared" si="120"/>
        <v>12330</v>
      </c>
      <c r="L1523" s="11">
        <f t="shared" si="121"/>
        <v>1521</v>
      </c>
    </row>
    <row r="1524" spans="1:12" x14ac:dyDescent="0.35">
      <c r="A1524" t="s">
        <v>66</v>
      </c>
      <c r="B1524" t="s">
        <v>67</v>
      </c>
      <c r="C1524" t="s">
        <v>1590</v>
      </c>
      <c r="D1524">
        <v>100.03003699999999</v>
      </c>
      <c r="E1524">
        <v>152</v>
      </c>
      <c r="F1524">
        <v>260.99139400000001</v>
      </c>
      <c r="G1524">
        <v>98.333297999999999</v>
      </c>
      <c r="H1524" t="str">
        <f t="shared" si="117"/>
        <v>03</v>
      </c>
      <c r="I1524" t="str">
        <f t="shared" si="118"/>
        <v>25</v>
      </c>
      <c r="J1524" t="str">
        <f t="shared" si="119"/>
        <v>31</v>
      </c>
      <c r="K1524">
        <f t="shared" si="120"/>
        <v>12331</v>
      </c>
      <c r="L1524" s="11">
        <f t="shared" si="121"/>
        <v>1522</v>
      </c>
    </row>
    <row r="1525" spans="1:12" x14ac:dyDescent="0.35">
      <c r="A1525" t="s">
        <v>66</v>
      </c>
      <c r="B1525" t="s">
        <v>67</v>
      </c>
      <c r="C1525" t="s">
        <v>1591</v>
      </c>
      <c r="D1525">
        <v>100.02647399999999</v>
      </c>
      <c r="E1525">
        <v>152</v>
      </c>
      <c r="F1525">
        <v>261.05844100000002</v>
      </c>
      <c r="G1525">
        <v>98.333297999999999</v>
      </c>
      <c r="H1525" t="str">
        <f t="shared" si="117"/>
        <v>03</v>
      </c>
      <c r="I1525" t="str">
        <f t="shared" si="118"/>
        <v>25</v>
      </c>
      <c r="J1525" t="str">
        <f t="shared" si="119"/>
        <v>32</v>
      </c>
      <c r="K1525">
        <f t="shared" si="120"/>
        <v>12332</v>
      </c>
      <c r="L1525" s="11">
        <f t="shared" si="121"/>
        <v>1523</v>
      </c>
    </row>
    <row r="1526" spans="1:12" x14ac:dyDescent="0.35">
      <c r="A1526" t="s">
        <v>66</v>
      </c>
      <c r="B1526" t="s">
        <v>67</v>
      </c>
      <c r="C1526" t="s">
        <v>1592</v>
      </c>
      <c r="D1526">
        <v>100.03098300000001</v>
      </c>
      <c r="E1526">
        <v>152</v>
      </c>
      <c r="F1526">
        <v>261.08569299999999</v>
      </c>
      <c r="G1526">
        <v>98.333297999999999</v>
      </c>
      <c r="H1526" t="str">
        <f t="shared" si="117"/>
        <v>03</v>
      </c>
      <c r="I1526" t="str">
        <f t="shared" si="118"/>
        <v>25</v>
      </c>
      <c r="J1526" t="str">
        <f t="shared" si="119"/>
        <v>33</v>
      </c>
      <c r="K1526">
        <f t="shared" si="120"/>
        <v>12333</v>
      </c>
      <c r="L1526" s="11">
        <f t="shared" si="121"/>
        <v>1524</v>
      </c>
    </row>
    <row r="1527" spans="1:12" x14ac:dyDescent="0.35">
      <c r="A1527" t="s">
        <v>66</v>
      </c>
      <c r="B1527" t="s">
        <v>67</v>
      </c>
      <c r="C1527" t="s">
        <v>1593</v>
      </c>
      <c r="D1527">
        <v>100.023224</v>
      </c>
      <c r="E1527">
        <v>152</v>
      </c>
      <c r="F1527">
        <v>261.33019999999999</v>
      </c>
      <c r="G1527">
        <v>98.333297999999999</v>
      </c>
      <c r="H1527" t="str">
        <f t="shared" si="117"/>
        <v>03</v>
      </c>
      <c r="I1527" t="str">
        <f t="shared" si="118"/>
        <v>25</v>
      </c>
      <c r="J1527" t="str">
        <f t="shared" si="119"/>
        <v>34</v>
      </c>
      <c r="K1527">
        <f t="shared" si="120"/>
        <v>12334</v>
      </c>
      <c r="L1527" s="11">
        <f t="shared" si="121"/>
        <v>1525</v>
      </c>
    </row>
    <row r="1528" spans="1:12" x14ac:dyDescent="0.35">
      <c r="A1528" t="s">
        <v>66</v>
      </c>
      <c r="B1528" t="s">
        <v>67</v>
      </c>
      <c r="C1528" t="s">
        <v>1594</v>
      </c>
      <c r="D1528">
        <v>100.02327699999999</v>
      </c>
      <c r="E1528">
        <v>152</v>
      </c>
      <c r="F1528">
        <v>261.45431500000001</v>
      </c>
      <c r="G1528">
        <v>98.333297999999999</v>
      </c>
      <c r="H1528" t="str">
        <f t="shared" si="117"/>
        <v>03</v>
      </c>
      <c r="I1528" t="str">
        <f t="shared" si="118"/>
        <v>25</v>
      </c>
      <c r="J1528" t="str">
        <f t="shared" si="119"/>
        <v>35</v>
      </c>
      <c r="K1528">
        <f t="shared" si="120"/>
        <v>12335</v>
      </c>
      <c r="L1528" s="11">
        <f t="shared" si="121"/>
        <v>1526</v>
      </c>
    </row>
    <row r="1529" spans="1:12" x14ac:dyDescent="0.35">
      <c r="A1529" t="s">
        <v>66</v>
      </c>
      <c r="B1529" t="s">
        <v>67</v>
      </c>
      <c r="C1529" t="s">
        <v>1595</v>
      </c>
      <c r="D1529">
        <v>100.023849</v>
      </c>
      <c r="E1529">
        <v>152</v>
      </c>
      <c r="F1529">
        <v>261.48434400000002</v>
      </c>
      <c r="G1529">
        <v>98.333297999999999</v>
      </c>
      <c r="H1529" t="str">
        <f t="shared" si="117"/>
        <v>03</v>
      </c>
      <c r="I1529" t="str">
        <f t="shared" si="118"/>
        <v>25</v>
      </c>
      <c r="J1529" t="str">
        <f t="shared" si="119"/>
        <v>36</v>
      </c>
      <c r="K1529">
        <f t="shared" si="120"/>
        <v>12336</v>
      </c>
      <c r="L1529" s="11">
        <f t="shared" si="121"/>
        <v>1527</v>
      </c>
    </row>
    <row r="1530" spans="1:12" x14ac:dyDescent="0.35">
      <c r="A1530" t="s">
        <v>66</v>
      </c>
      <c r="B1530" t="s">
        <v>67</v>
      </c>
      <c r="C1530" t="s">
        <v>1596</v>
      </c>
      <c r="D1530">
        <v>100.018089</v>
      </c>
      <c r="E1530">
        <v>152</v>
      </c>
      <c r="F1530">
        <v>261.59951799999999</v>
      </c>
      <c r="G1530">
        <v>98.333297999999999</v>
      </c>
      <c r="H1530" t="str">
        <f t="shared" si="117"/>
        <v>03</v>
      </c>
      <c r="I1530" t="str">
        <f t="shared" si="118"/>
        <v>25</v>
      </c>
      <c r="J1530" t="str">
        <f t="shared" si="119"/>
        <v>37</v>
      </c>
      <c r="K1530">
        <f t="shared" si="120"/>
        <v>12337</v>
      </c>
      <c r="L1530" s="11">
        <f t="shared" si="121"/>
        <v>1528</v>
      </c>
    </row>
    <row r="1531" spans="1:12" x14ac:dyDescent="0.35">
      <c r="A1531" t="s">
        <v>66</v>
      </c>
      <c r="B1531" t="s">
        <v>67</v>
      </c>
      <c r="C1531" t="s">
        <v>1597</v>
      </c>
      <c r="D1531">
        <v>100.01836400000001</v>
      </c>
      <c r="E1531">
        <v>152</v>
      </c>
      <c r="F1531">
        <v>261.70461999999998</v>
      </c>
      <c r="G1531">
        <v>98.333297999999999</v>
      </c>
      <c r="H1531" t="str">
        <f t="shared" si="117"/>
        <v>03</v>
      </c>
      <c r="I1531" t="str">
        <f t="shared" si="118"/>
        <v>25</v>
      </c>
      <c r="J1531" t="str">
        <f t="shared" si="119"/>
        <v>38</v>
      </c>
      <c r="K1531">
        <f t="shared" si="120"/>
        <v>12338</v>
      </c>
      <c r="L1531" s="11">
        <f t="shared" si="121"/>
        <v>1529</v>
      </c>
    </row>
    <row r="1532" spans="1:12" x14ac:dyDescent="0.35">
      <c r="A1532" t="s">
        <v>66</v>
      </c>
      <c r="B1532" t="s">
        <v>67</v>
      </c>
      <c r="C1532" t="s">
        <v>1598</v>
      </c>
      <c r="D1532">
        <v>100.013214</v>
      </c>
      <c r="E1532">
        <v>152</v>
      </c>
      <c r="F1532">
        <v>261.906769</v>
      </c>
      <c r="G1532">
        <v>98.333297999999999</v>
      </c>
      <c r="H1532" t="str">
        <f t="shared" si="117"/>
        <v>03</v>
      </c>
      <c r="I1532" t="str">
        <f t="shared" si="118"/>
        <v>25</v>
      </c>
      <c r="J1532" t="str">
        <f t="shared" si="119"/>
        <v>39</v>
      </c>
      <c r="K1532">
        <f t="shared" si="120"/>
        <v>12339</v>
      </c>
      <c r="L1532" s="11">
        <f t="shared" si="121"/>
        <v>1530</v>
      </c>
    </row>
    <row r="1533" spans="1:12" x14ac:dyDescent="0.35">
      <c r="A1533" t="s">
        <v>66</v>
      </c>
      <c r="B1533" t="s">
        <v>67</v>
      </c>
      <c r="C1533" t="s">
        <v>1599</v>
      </c>
      <c r="D1533">
        <v>100.010239</v>
      </c>
      <c r="E1533">
        <v>152</v>
      </c>
      <c r="F1533">
        <v>261.99331699999999</v>
      </c>
      <c r="G1533">
        <v>98.333297999999999</v>
      </c>
      <c r="H1533" t="str">
        <f t="shared" si="117"/>
        <v>03</v>
      </c>
      <c r="I1533" t="str">
        <f t="shared" si="118"/>
        <v>25</v>
      </c>
      <c r="J1533" t="str">
        <f t="shared" si="119"/>
        <v>40</v>
      </c>
      <c r="K1533">
        <f t="shared" si="120"/>
        <v>12340</v>
      </c>
      <c r="L1533" s="11">
        <f t="shared" si="121"/>
        <v>1531</v>
      </c>
    </row>
    <row r="1534" spans="1:12" x14ac:dyDescent="0.35">
      <c r="A1534" t="s">
        <v>66</v>
      </c>
      <c r="B1534" t="s">
        <v>67</v>
      </c>
      <c r="C1534" t="s">
        <v>1600</v>
      </c>
      <c r="D1534">
        <v>100.00743900000001</v>
      </c>
      <c r="E1534">
        <v>152</v>
      </c>
      <c r="F1534">
        <v>262.04153400000001</v>
      </c>
      <c r="G1534">
        <v>98.333297999999999</v>
      </c>
      <c r="H1534" t="str">
        <f t="shared" si="117"/>
        <v>03</v>
      </c>
      <c r="I1534" t="str">
        <f t="shared" si="118"/>
        <v>25</v>
      </c>
      <c r="J1534" t="str">
        <f t="shared" si="119"/>
        <v>41</v>
      </c>
      <c r="K1534">
        <f t="shared" si="120"/>
        <v>12341</v>
      </c>
      <c r="L1534" s="11">
        <f t="shared" si="121"/>
        <v>1532</v>
      </c>
    </row>
    <row r="1535" spans="1:12" x14ac:dyDescent="0.35">
      <c r="A1535" t="s">
        <v>66</v>
      </c>
      <c r="B1535" t="s">
        <v>67</v>
      </c>
      <c r="C1535" t="s">
        <v>1601</v>
      </c>
      <c r="D1535">
        <v>100.002182</v>
      </c>
      <c r="E1535">
        <v>152</v>
      </c>
      <c r="F1535">
        <v>262.05484000000001</v>
      </c>
      <c r="G1535">
        <v>98.333297999999999</v>
      </c>
      <c r="H1535" t="str">
        <f t="shared" si="117"/>
        <v>03</v>
      </c>
      <c r="I1535" t="str">
        <f t="shared" si="118"/>
        <v>25</v>
      </c>
      <c r="J1535" t="str">
        <f t="shared" si="119"/>
        <v>42</v>
      </c>
      <c r="K1535">
        <f t="shared" si="120"/>
        <v>12342</v>
      </c>
      <c r="L1535" s="11">
        <f t="shared" si="121"/>
        <v>1533</v>
      </c>
    </row>
    <row r="1536" spans="1:12" x14ac:dyDescent="0.35">
      <c r="A1536" t="s">
        <v>66</v>
      </c>
      <c r="B1536" t="s">
        <v>67</v>
      </c>
      <c r="C1536" t="s">
        <v>1602</v>
      </c>
      <c r="D1536">
        <v>100.004707</v>
      </c>
      <c r="E1536">
        <v>152</v>
      </c>
      <c r="F1536">
        <v>261.99237099999999</v>
      </c>
      <c r="G1536">
        <v>98.333297999999999</v>
      </c>
      <c r="H1536" t="str">
        <f t="shared" si="117"/>
        <v>03</v>
      </c>
      <c r="I1536" t="str">
        <f t="shared" si="118"/>
        <v>25</v>
      </c>
      <c r="J1536" t="str">
        <f t="shared" si="119"/>
        <v>43</v>
      </c>
      <c r="K1536">
        <f t="shared" si="120"/>
        <v>12343</v>
      </c>
      <c r="L1536" s="11">
        <f t="shared" si="121"/>
        <v>1534</v>
      </c>
    </row>
    <row r="1537" spans="1:12" x14ac:dyDescent="0.35">
      <c r="A1537" t="s">
        <v>66</v>
      </c>
      <c r="B1537" t="s">
        <v>67</v>
      </c>
      <c r="C1537" t="s">
        <v>1603</v>
      </c>
      <c r="D1537">
        <v>100.00464599999999</v>
      </c>
      <c r="E1537">
        <v>152</v>
      </c>
      <c r="F1537">
        <v>262.01809700000001</v>
      </c>
      <c r="G1537">
        <v>98.333297999999999</v>
      </c>
      <c r="H1537" t="str">
        <f t="shared" si="117"/>
        <v>03</v>
      </c>
      <c r="I1537" t="str">
        <f t="shared" si="118"/>
        <v>25</v>
      </c>
      <c r="J1537" t="str">
        <f t="shared" si="119"/>
        <v>44</v>
      </c>
      <c r="K1537">
        <f t="shared" si="120"/>
        <v>12344</v>
      </c>
      <c r="L1537" s="11">
        <f t="shared" si="121"/>
        <v>1535</v>
      </c>
    </row>
    <row r="1538" spans="1:12" x14ac:dyDescent="0.35">
      <c r="A1538" t="s">
        <v>66</v>
      </c>
      <c r="B1538" t="s">
        <v>67</v>
      </c>
      <c r="C1538" t="s">
        <v>1604</v>
      </c>
      <c r="D1538">
        <v>100.003006</v>
      </c>
      <c r="E1538">
        <v>152</v>
      </c>
      <c r="F1538">
        <v>262.20880099999999</v>
      </c>
      <c r="G1538">
        <v>98.333297999999999</v>
      </c>
      <c r="H1538" t="str">
        <f t="shared" ref="H1538:H1601" si="122">LEFT(C1538,2)</f>
        <v>03</v>
      </c>
      <c r="I1538" t="str">
        <f t="shared" ref="I1538:I1601" si="123">MID(C1538,4,2)</f>
        <v>25</v>
      </c>
      <c r="J1538" t="str">
        <f t="shared" ref="J1538:J1601" si="124">MID(C1538,7,2)</f>
        <v>45</v>
      </c>
      <c r="K1538">
        <f t="shared" si="120"/>
        <v>12345</v>
      </c>
      <c r="L1538" s="11">
        <f t="shared" si="121"/>
        <v>1536</v>
      </c>
    </row>
    <row r="1539" spans="1:12" x14ac:dyDescent="0.35">
      <c r="A1539" t="s">
        <v>66</v>
      </c>
      <c r="B1539" t="s">
        <v>67</v>
      </c>
      <c r="C1539" t="s">
        <v>1605</v>
      </c>
      <c r="D1539">
        <v>100.004616</v>
      </c>
      <c r="E1539">
        <v>152</v>
      </c>
      <c r="F1539">
        <v>262.29437300000001</v>
      </c>
      <c r="G1539">
        <v>98.333297999999999</v>
      </c>
      <c r="H1539" t="str">
        <f t="shared" si="122"/>
        <v>03</v>
      </c>
      <c r="I1539" t="str">
        <f t="shared" si="123"/>
        <v>25</v>
      </c>
      <c r="J1539" t="str">
        <f t="shared" si="124"/>
        <v>46</v>
      </c>
      <c r="K1539">
        <f t="shared" ref="K1539:K1602" si="125">J1539+I1539*60+H1539*60*60</f>
        <v>12346</v>
      </c>
      <c r="L1539" s="11">
        <f t="shared" si="121"/>
        <v>1537</v>
      </c>
    </row>
    <row r="1540" spans="1:12" x14ac:dyDescent="0.35">
      <c r="A1540" t="s">
        <v>66</v>
      </c>
      <c r="B1540" t="s">
        <v>67</v>
      </c>
      <c r="C1540" t="s">
        <v>1606</v>
      </c>
      <c r="D1540">
        <v>99.999779000000004</v>
      </c>
      <c r="E1540">
        <v>152</v>
      </c>
      <c r="F1540">
        <v>262.45519999999999</v>
      </c>
      <c r="G1540">
        <v>98.333297999999999</v>
      </c>
      <c r="H1540" t="str">
        <f t="shared" si="122"/>
        <v>03</v>
      </c>
      <c r="I1540" t="str">
        <f t="shared" si="123"/>
        <v>25</v>
      </c>
      <c r="J1540" t="str">
        <f t="shared" si="124"/>
        <v>47</v>
      </c>
      <c r="K1540">
        <f t="shared" si="125"/>
        <v>12347</v>
      </c>
      <c r="L1540" s="11">
        <f t="shared" si="121"/>
        <v>1538</v>
      </c>
    </row>
    <row r="1541" spans="1:12" x14ac:dyDescent="0.35">
      <c r="A1541" t="s">
        <v>66</v>
      </c>
      <c r="B1541" t="s">
        <v>67</v>
      </c>
      <c r="C1541" t="s">
        <v>1607</v>
      </c>
      <c r="D1541">
        <v>99.997298999999998</v>
      </c>
      <c r="E1541">
        <v>152</v>
      </c>
      <c r="F1541">
        <v>262.51290899999998</v>
      </c>
      <c r="G1541">
        <v>98.333297999999999</v>
      </c>
      <c r="H1541" t="str">
        <f t="shared" si="122"/>
        <v>03</v>
      </c>
      <c r="I1541" t="str">
        <f t="shared" si="123"/>
        <v>25</v>
      </c>
      <c r="J1541" t="str">
        <f t="shared" si="124"/>
        <v>48</v>
      </c>
      <c r="K1541">
        <f t="shared" si="125"/>
        <v>12348</v>
      </c>
      <c r="L1541" s="11">
        <f t="shared" si="121"/>
        <v>1539</v>
      </c>
    </row>
    <row r="1542" spans="1:12" x14ac:dyDescent="0.35">
      <c r="A1542" t="s">
        <v>66</v>
      </c>
      <c r="B1542" t="s">
        <v>67</v>
      </c>
      <c r="C1542" t="s">
        <v>1608</v>
      </c>
      <c r="D1542">
        <v>99.999588000000003</v>
      </c>
      <c r="E1542">
        <v>152</v>
      </c>
      <c r="F1542">
        <v>262.53457600000002</v>
      </c>
      <c r="G1542">
        <v>98.333297999999999</v>
      </c>
      <c r="H1542" t="str">
        <f t="shared" si="122"/>
        <v>03</v>
      </c>
      <c r="I1542" t="str">
        <f t="shared" si="123"/>
        <v>25</v>
      </c>
      <c r="J1542" t="str">
        <f t="shared" si="124"/>
        <v>49</v>
      </c>
      <c r="K1542">
        <f t="shared" si="125"/>
        <v>12349</v>
      </c>
      <c r="L1542" s="11">
        <f t="shared" si="121"/>
        <v>1540</v>
      </c>
    </row>
    <row r="1543" spans="1:12" x14ac:dyDescent="0.35">
      <c r="A1543" t="s">
        <v>66</v>
      </c>
      <c r="B1543" t="s">
        <v>67</v>
      </c>
      <c r="C1543" t="s">
        <v>1609</v>
      </c>
      <c r="D1543">
        <v>99.998008999999996</v>
      </c>
      <c r="E1543">
        <v>152</v>
      </c>
      <c r="F1543">
        <v>262.61700400000001</v>
      </c>
      <c r="G1543">
        <v>98.333297999999999</v>
      </c>
      <c r="H1543" t="str">
        <f t="shared" si="122"/>
        <v>03</v>
      </c>
      <c r="I1543" t="str">
        <f t="shared" si="123"/>
        <v>25</v>
      </c>
      <c r="J1543" t="str">
        <f t="shared" si="124"/>
        <v>50</v>
      </c>
      <c r="K1543">
        <f t="shared" si="125"/>
        <v>12350</v>
      </c>
      <c r="L1543" s="11">
        <f t="shared" si="121"/>
        <v>1541</v>
      </c>
    </row>
    <row r="1544" spans="1:12" x14ac:dyDescent="0.35">
      <c r="A1544" t="s">
        <v>66</v>
      </c>
      <c r="B1544" t="s">
        <v>67</v>
      </c>
      <c r="C1544" t="s">
        <v>1610</v>
      </c>
      <c r="D1544">
        <v>100.001503</v>
      </c>
      <c r="E1544">
        <v>152</v>
      </c>
      <c r="F1544">
        <v>262.61849999999998</v>
      </c>
      <c r="G1544">
        <v>98.333297999999999</v>
      </c>
      <c r="H1544" t="str">
        <f t="shared" si="122"/>
        <v>03</v>
      </c>
      <c r="I1544" t="str">
        <f t="shared" si="123"/>
        <v>25</v>
      </c>
      <c r="J1544" t="str">
        <f t="shared" si="124"/>
        <v>51</v>
      </c>
      <c r="K1544">
        <f t="shared" si="125"/>
        <v>12351</v>
      </c>
      <c r="L1544" s="11">
        <f t="shared" si="121"/>
        <v>1542</v>
      </c>
    </row>
    <row r="1545" spans="1:12" x14ac:dyDescent="0.35">
      <c r="A1545" t="s">
        <v>66</v>
      </c>
      <c r="B1545" t="s">
        <v>67</v>
      </c>
      <c r="C1545" t="s">
        <v>1611</v>
      </c>
      <c r="D1545">
        <v>100.00312</v>
      </c>
      <c r="E1545">
        <v>152</v>
      </c>
      <c r="F1545">
        <v>262.71460000000002</v>
      </c>
      <c r="G1545">
        <v>98.333297999999999</v>
      </c>
      <c r="H1545" t="str">
        <f t="shared" si="122"/>
        <v>03</v>
      </c>
      <c r="I1545" t="str">
        <f t="shared" si="123"/>
        <v>25</v>
      </c>
      <c r="J1545" t="str">
        <f t="shared" si="124"/>
        <v>52</v>
      </c>
      <c r="K1545">
        <f t="shared" si="125"/>
        <v>12352</v>
      </c>
      <c r="L1545" s="11">
        <f t="shared" si="121"/>
        <v>1543</v>
      </c>
    </row>
    <row r="1546" spans="1:12" x14ac:dyDescent="0.35">
      <c r="A1546" t="s">
        <v>66</v>
      </c>
      <c r="B1546" t="s">
        <v>67</v>
      </c>
      <c r="C1546" t="s">
        <v>1612</v>
      </c>
      <c r="D1546">
        <v>99.998108000000002</v>
      </c>
      <c r="E1546">
        <v>152</v>
      </c>
      <c r="F1546">
        <v>262.81475799999998</v>
      </c>
      <c r="G1546">
        <v>98.333297999999999</v>
      </c>
      <c r="H1546" t="str">
        <f t="shared" si="122"/>
        <v>03</v>
      </c>
      <c r="I1546" t="str">
        <f t="shared" si="123"/>
        <v>25</v>
      </c>
      <c r="J1546" t="str">
        <f t="shared" si="124"/>
        <v>53</v>
      </c>
      <c r="K1546">
        <f t="shared" si="125"/>
        <v>12353</v>
      </c>
      <c r="L1546" s="11">
        <f t="shared" si="121"/>
        <v>1544</v>
      </c>
    </row>
    <row r="1547" spans="1:12" x14ac:dyDescent="0.35">
      <c r="A1547" t="s">
        <v>66</v>
      </c>
      <c r="B1547" t="s">
        <v>67</v>
      </c>
      <c r="C1547" t="s">
        <v>1613</v>
      </c>
      <c r="D1547">
        <v>99.998238000000001</v>
      </c>
      <c r="E1547">
        <v>152</v>
      </c>
      <c r="F1547">
        <v>262.78723100000002</v>
      </c>
      <c r="G1547">
        <v>98.333297999999999</v>
      </c>
      <c r="H1547" t="str">
        <f t="shared" si="122"/>
        <v>03</v>
      </c>
      <c r="I1547" t="str">
        <f t="shared" si="123"/>
        <v>25</v>
      </c>
      <c r="J1547" t="str">
        <f t="shared" si="124"/>
        <v>54</v>
      </c>
      <c r="K1547">
        <f t="shared" si="125"/>
        <v>12354</v>
      </c>
      <c r="L1547" s="11">
        <f t="shared" si="121"/>
        <v>1545</v>
      </c>
    </row>
    <row r="1548" spans="1:12" x14ac:dyDescent="0.35">
      <c r="A1548" t="s">
        <v>66</v>
      </c>
      <c r="B1548" t="s">
        <v>67</v>
      </c>
      <c r="C1548" t="s">
        <v>1614</v>
      </c>
      <c r="D1548">
        <v>99.991530999999995</v>
      </c>
      <c r="E1548">
        <v>152</v>
      </c>
      <c r="F1548">
        <v>262.88812300000001</v>
      </c>
      <c r="G1548">
        <v>98.333297999999999</v>
      </c>
      <c r="H1548" t="str">
        <f t="shared" si="122"/>
        <v>03</v>
      </c>
      <c r="I1548" t="str">
        <f t="shared" si="123"/>
        <v>25</v>
      </c>
      <c r="J1548" t="str">
        <f t="shared" si="124"/>
        <v>55</v>
      </c>
      <c r="K1548">
        <f t="shared" si="125"/>
        <v>12355</v>
      </c>
      <c r="L1548" s="11">
        <f t="shared" si="121"/>
        <v>1546</v>
      </c>
    </row>
    <row r="1549" spans="1:12" x14ac:dyDescent="0.35">
      <c r="A1549" t="s">
        <v>66</v>
      </c>
      <c r="B1549" t="s">
        <v>67</v>
      </c>
      <c r="C1549" t="s">
        <v>1615</v>
      </c>
      <c r="D1549">
        <v>99.988106000000002</v>
      </c>
      <c r="E1549">
        <v>152</v>
      </c>
      <c r="F1549">
        <v>262.94220000000001</v>
      </c>
      <c r="G1549">
        <v>98.333297999999999</v>
      </c>
      <c r="H1549" t="str">
        <f t="shared" si="122"/>
        <v>03</v>
      </c>
      <c r="I1549" t="str">
        <f t="shared" si="123"/>
        <v>25</v>
      </c>
      <c r="J1549" t="str">
        <f t="shared" si="124"/>
        <v>56</v>
      </c>
      <c r="K1549">
        <f t="shared" si="125"/>
        <v>12356</v>
      </c>
      <c r="L1549" s="11">
        <f t="shared" si="121"/>
        <v>1547</v>
      </c>
    </row>
    <row r="1550" spans="1:12" x14ac:dyDescent="0.35">
      <c r="A1550" t="s">
        <v>66</v>
      </c>
      <c r="B1550" t="s">
        <v>67</v>
      </c>
      <c r="C1550" t="s">
        <v>1616</v>
      </c>
      <c r="D1550">
        <v>99.990311000000005</v>
      </c>
      <c r="E1550">
        <v>152</v>
      </c>
      <c r="F1550">
        <v>262.88000499999998</v>
      </c>
      <c r="G1550">
        <v>98.333297999999999</v>
      </c>
      <c r="H1550" t="str">
        <f t="shared" si="122"/>
        <v>03</v>
      </c>
      <c r="I1550" t="str">
        <f t="shared" si="123"/>
        <v>25</v>
      </c>
      <c r="J1550" t="str">
        <f t="shared" si="124"/>
        <v>57</v>
      </c>
      <c r="K1550">
        <f t="shared" si="125"/>
        <v>12357</v>
      </c>
      <c r="L1550" s="11">
        <f t="shared" si="121"/>
        <v>1548</v>
      </c>
    </row>
    <row r="1551" spans="1:12" x14ac:dyDescent="0.35">
      <c r="A1551" t="s">
        <v>66</v>
      </c>
      <c r="B1551" t="s">
        <v>67</v>
      </c>
      <c r="C1551" t="s">
        <v>1617</v>
      </c>
      <c r="D1551">
        <v>99.989693000000003</v>
      </c>
      <c r="E1551">
        <v>152</v>
      </c>
      <c r="F1551">
        <v>262.89782700000001</v>
      </c>
      <c r="G1551">
        <v>98.333297999999999</v>
      </c>
      <c r="H1551" t="str">
        <f t="shared" si="122"/>
        <v>03</v>
      </c>
      <c r="I1551" t="str">
        <f t="shared" si="123"/>
        <v>25</v>
      </c>
      <c r="J1551" t="str">
        <f t="shared" si="124"/>
        <v>58</v>
      </c>
      <c r="K1551">
        <f t="shared" si="125"/>
        <v>12358</v>
      </c>
      <c r="L1551" s="11">
        <f t="shared" si="121"/>
        <v>1549</v>
      </c>
    </row>
    <row r="1552" spans="1:12" x14ac:dyDescent="0.35">
      <c r="A1552" t="s">
        <v>66</v>
      </c>
      <c r="B1552" t="s">
        <v>67</v>
      </c>
      <c r="C1552" t="s">
        <v>1618</v>
      </c>
      <c r="D1552">
        <v>99.997260999999995</v>
      </c>
      <c r="E1552">
        <v>152</v>
      </c>
      <c r="F1552">
        <v>262.82522599999999</v>
      </c>
      <c r="G1552">
        <v>98.333297999999999</v>
      </c>
      <c r="H1552" t="str">
        <f t="shared" si="122"/>
        <v>03</v>
      </c>
      <c r="I1552" t="str">
        <f t="shared" si="123"/>
        <v>25</v>
      </c>
      <c r="J1552" t="str">
        <f t="shared" si="124"/>
        <v>59</v>
      </c>
      <c r="K1552">
        <f t="shared" si="125"/>
        <v>12359</v>
      </c>
      <c r="L1552" s="11">
        <f t="shared" si="121"/>
        <v>1550</v>
      </c>
    </row>
    <row r="1553" spans="1:12" x14ac:dyDescent="0.35">
      <c r="A1553" t="s">
        <v>66</v>
      </c>
      <c r="B1553" t="s">
        <v>67</v>
      </c>
      <c r="C1553" t="s">
        <v>1619</v>
      </c>
      <c r="D1553">
        <v>100.00882</v>
      </c>
      <c r="E1553">
        <v>152</v>
      </c>
      <c r="F1553">
        <v>262.77450599999997</v>
      </c>
      <c r="G1553">
        <v>98.333297999999999</v>
      </c>
      <c r="H1553" t="str">
        <f t="shared" si="122"/>
        <v>03</v>
      </c>
      <c r="I1553" t="str">
        <f t="shared" si="123"/>
        <v>26</v>
      </c>
      <c r="J1553" t="str">
        <f t="shared" si="124"/>
        <v>00</v>
      </c>
      <c r="K1553">
        <f t="shared" si="125"/>
        <v>12360</v>
      </c>
      <c r="L1553" s="11">
        <f t="shared" ref="L1553:L1616" si="126">K1553-$K$2</f>
        <v>1551</v>
      </c>
    </row>
    <row r="1554" spans="1:12" x14ac:dyDescent="0.35">
      <c r="A1554" t="s">
        <v>66</v>
      </c>
      <c r="B1554" t="s">
        <v>67</v>
      </c>
      <c r="C1554" t="s">
        <v>1620</v>
      </c>
      <c r="D1554">
        <v>100.013802</v>
      </c>
      <c r="E1554">
        <v>152</v>
      </c>
      <c r="F1554">
        <v>262.93789700000002</v>
      </c>
      <c r="G1554">
        <v>98.333297999999999</v>
      </c>
      <c r="H1554" t="str">
        <f t="shared" si="122"/>
        <v>03</v>
      </c>
      <c r="I1554" t="str">
        <f t="shared" si="123"/>
        <v>26</v>
      </c>
      <c r="J1554" t="str">
        <f t="shared" si="124"/>
        <v>01</v>
      </c>
      <c r="K1554">
        <f t="shared" si="125"/>
        <v>12361</v>
      </c>
      <c r="L1554" s="11">
        <f t="shared" si="126"/>
        <v>1552</v>
      </c>
    </row>
    <row r="1555" spans="1:12" x14ac:dyDescent="0.35">
      <c r="A1555" t="s">
        <v>66</v>
      </c>
      <c r="B1555" t="s">
        <v>67</v>
      </c>
      <c r="C1555" t="s">
        <v>1621</v>
      </c>
      <c r="D1555">
        <v>100.030243</v>
      </c>
      <c r="E1555">
        <v>152</v>
      </c>
      <c r="F1555">
        <v>262.936554</v>
      </c>
      <c r="G1555">
        <v>98.333297999999999</v>
      </c>
      <c r="H1555" t="str">
        <f t="shared" si="122"/>
        <v>03</v>
      </c>
      <c r="I1555" t="str">
        <f t="shared" si="123"/>
        <v>26</v>
      </c>
      <c r="J1555" t="str">
        <f t="shared" si="124"/>
        <v>02</v>
      </c>
      <c r="K1555">
        <f t="shared" si="125"/>
        <v>12362</v>
      </c>
      <c r="L1555" s="11">
        <f t="shared" si="126"/>
        <v>1553</v>
      </c>
    </row>
    <row r="1556" spans="1:12" x14ac:dyDescent="0.35">
      <c r="A1556" t="s">
        <v>66</v>
      </c>
      <c r="B1556" t="s">
        <v>67</v>
      </c>
      <c r="C1556" t="s">
        <v>1622</v>
      </c>
      <c r="D1556">
        <v>100.038933</v>
      </c>
      <c r="E1556">
        <v>152</v>
      </c>
      <c r="F1556">
        <v>263.09787</v>
      </c>
      <c r="G1556">
        <v>98.333297999999999</v>
      </c>
      <c r="H1556" t="str">
        <f t="shared" si="122"/>
        <v>03</v>
      </c>
      <c r="I1556" t="str">
        <f t="shared" si="123"/>
        <v>26</v>
      </c>
      <c r="J1556" t="str">
        <f t="shared" si="124"/>
        <v>03</v>
      </c>
      <c r="K1556">
        <f t="shared" si="125"/>
        <v>12363</v>
      </c>
      <c r="L1556" s="11">
        <f t="shared" si="126"/>
        <v>1554</v>
      </c>
    </row>
    <row r="1557" spans="1:12" x14ac:dyDescent="0.35">
      <c r="A1557" t="s">
        <v>66</v>
      </c>
      <c r="B1557" t="s">
        <v>67</v>
      </c>
      <c r="C1557" t="s">
        <v>1623</v>
      </c>
      <c r="D1557">
        <v>100.04154200000001</v>
      </c>
      <c r="E1557">
        <v>152</v>
      </c>
      <c r="F1557">
        <v>263.33154300000001</v>
      </c>
      <c r="G1557">
        <v>98.333297999999999</v>
      </c>
      <c r="H1557" t="str">
        <f t="shared" si="122"/>
        <v>03</v>
      </c>
      <c r="I1557" t="str">
        <f t="shared" si="123"/>
        <v>26</v>
      </c>
      <c r="J1557" t="str">
        <f t="shared" si="124"/>
        <v>04</v>
      </c>
      <c r="K1557">
        <f t="shared" si="125"/>
        <v>12364</v>
      </c>
      <c r="L1557" s="11">
        <f t="shared" si="126"/>
        <v>1555</v>
      </c>
    </row>
    <row r="1558" spans="1:12" x14ac:dyDescent="0.35">
      <c r="A1558" t="s">
        <v>66</v>
      </c>
      <c r="B1558" t="s">
        <v>67</v>
      </c>
      <c r="C1558" t="s">
        <v>1624</v>
      </c>
      <c r="D1558">
        <v>100.04985000000001</v>
      </c>
      <c r="E1558">
        <v>152</v>
      </c>
      <c r="F1558">
        <v>263.35797100000002</v>
      </c>
      <c r="G1558">
        <v>98.333297999999999</v>
      </c>
      <c r="H1558" t="str">
        <f t="shared" si="122"/>
        <v>03</v>
      </c>
      <c r="I1558" t="str">
        <f t="shared" si="123"/>
        <v>26</v>
      </c>
      <c r="J1558" t="str">
        <f t="shared" si="124"/>
        <v>05</v>
      </c>
      <c r="K1558">
        <f t="shared" si="125"/>
        <v>12365</v>
      </c>
      <c r="L1558" s="11">
        <f t="shared" si="126"/>
        <v>1556</v>
      </c>
    </row>
    <row r="1559" spans="1:12" x14ac:dyDescent="0.35">
      <c r="A1559" t="s">
        <v>66</v>
      </c>
      <c r="B1559" t="s">
        <v>67</v>
      </c>
      <c r="C1559" t="s">
        <v>1625</v>
      </c>
      <c r="D1559">
        <v>100.04402899999999</v>
      </c>
      <c r="E1559">
        <v>152</v>
      </c>
      <c r="F1559">
        <v>263.567993</v>
      </c>
      <c r="G1559">
        <v>98.333297999999999</v>
      </c>
      <c r="H1559" t="str">
        <f t="shared" si="122"/>
        <v>03</v>
      </c>
      <c r="I1559" t="str">
        <f t="shared" si="123"/>
        <v>26</v>
      </c>
      <c r="J1559" t="str">
        <f t="shared" si="124"/>
        <v>06</v>
      </c>
      <c r="K1559">
        <f t="shared" si="125"/>
        <v>12366</v>
      </c>
      <c r="L1559" s="11">
        <f t="shared" si="126"/>
        <v>1557</v>
      </c>
    </row>
    <row r="1560" spans="1:12" x14ac:dyDescent="0.35">
      <c r="A1560" t="s">
        <v>66</v>
      </c>
      <c r="B1560" t="s">
        <v>67</v>
      </c>
      <c r="C1560" t="s">
        <v>1626</v>
      </c>
      <c r="D1560">
        <v>100.041138</v>
      </c>
      <c r="E1560">
        <v>152</v>
      </c>
      <c r="F1560">
        <v>263.66485599999999</v>
      </c>
      <c r="G1560">
        <v>98.333297999999999</v>
      </c>
      <c r="H1560" t="str">
        <f t="shared" si="122"/>
        <v>03</v>
      </c>
      <c r="I1560" t="str">
        <f t="shared" si="123"/>
        <v>26</v>
      </c>
      <c r="J1560" t="str">
        <f t="shared" si="124"/>
        <v>07</v>
      </c>
      <c r="K1560">
        <f t="shared" si="125"/>
        <v>12367</v>
      </c>
      <c r="L1560" s="11">
        <f t="shared" si="126"/>
        <v>1558</v>
      </c>
    </row>
    <row r="1561" spans="1:12" x14ac:dyDescent="0.35">
      <c r="A1561" t="s">
        <v>66</v>
      </c>
      <c r="B1561" t="s">
        <v>67</v>
      </c>
      <c r="C1561" t="s">
        <v>1627</v>
      </c>
      <c r="D1561">
        <v>100.040443</v>
      </c>
      <c r="E1561">
        <v>152</v>
      </c>
      <c r="F1561">
        <v>263.69894399999998</v>
      </c>
      <c r="G1561">
        <v>98.333297999999999</v>
      </c>
      <c r="H1561" t="str">
        <f t="shared" si="122"/>
        <v>03</v>
      </c>
      <c r="I1561" t="str">
        <f t="shared" si="123"/>
        <v>26</v>
      </c>
      <c r="J1561" t="str">
        <f t="shared" si="124"/>
        <v>08</v>
      </c>
      <c r="K1561">
        <f t="shared" si="125"/>
        <v>12368</v>
      </c>
      <c r="L1561" s="11">
        <f t="shared" si="126"/>
        <v>1559</v>
      </c>
    </row>
    <row r="1562" spans="1:12" x14ac:dyDescent="0.35">
      <c r="A1562" t="s">
        <v>66</v>
      </c>
      <c r="B1562" t="s">
        <v>67</v>
      </c>
      <c r="C1562" t="s">
        <v>1628</v>
      </c>
      <c r="D1562">
        <v>100.03167000000001</v>
      </c>
      <c r="E1562">
        <v>152</v>
      </c>
      <c r="F1562">
        <v>263.90124500000002</v>
      </c>
      <c r="G1562">
        <v>98.333297999999999</v>
      </c>
      <c r="H1562" t="str">
        <f t="shared" si="122"/>
        <v>03</v>
      </c>
      <c r="I1562" t="str">
        <f t="shared" si="123"/>
        <v>26</v>
      </c>
      <c r="J1562" t="str">
        <f t="shared" si="124"/>
        <v>09</v>
      </c>
      <c r="K1562">
        <f t="shared" si="125"/>
        <v>12369</v>
      </c>
      <c r="L1562" s="11">
        <f t="shared" si="126"/>
        <v>1560</v>
      </c>
    </row>
    <row r="1563" spans="1:12" x14ac:dyDescent="0.35">
      <c r="A1563" t="s">
        <v>66</v>
      </c>
      <c r="B1563" t="s">
        <v>67</v>
      </c>
      <c r="C1563" t="s">
        <v>1629</v>
      </c>
      <c r="D1563">
        <v>100.03016700000001</v>
      </c>
      <c r="E1563">
        <v>152</v>
      </c>
      <c r="F1563">
        <v>263.98498499999999</v>
      </c>
      <c r="G1563">
        <v>98.333297999999999</v>
      </c>
      <c r="H1563" t="str">
        <f t="shared" si="122"/>
        <v>03</v>
      </c>
      <c r="I1563" t="str">
        <f t="shared" si="123"/>
        <v>26</v>
      </c>
      <c r="J1563" t="str">
        <f t="shared" si="124"/>
        <v>10</v>
      </c>
      <c r="K1563">
        <f t="shared" si="125"/>
        <v>12370</v>
      </c>
      <c r="L1563" s="11">
        <f t="shared" si="126"/>
        <v>1561</v>
      </c>
    </row>
    <row r="1564" spans="1:12" x14ac:dyDescent="0.35">
      <c r="A1564" t="s">
        <v>66</v>
      </c>
      <c r="B1564" t="s">
        <v>67</v>
      </c>
      <c r="C1564" t="s">
        <v>1630</v>
      </c>
      <c r="D1564">
        <v>100.029709</v>
      </c>
      <c r="E1564">
        <v>152</v>
      </c>
      <c r="F1564">
        <v>264.04357900000002</v>
      </c>
      <c r="G1564">
        <v>98.333297999999999</v>
      </c>
      <c r="H1564" t="str">
        <f t="shared" si="122"/>
        <v>03</v>
      </c>
      <c r="I1564" t="str">
        <f t="shared" si="123"/>
        <v>26</v>
      </c>
      <c r="J1564" t="str">
        <f t="shared" si="124"/>
        <v>11</v>
      </c>
      <c r="K1564">
        <f t="shared" si="125"/>
        <v>12371</v>
      </c>
      <c r="L1564" s="11">
        <f t="shared" si="126"/>
        <v>1562</v>
      </c>
    </row>
    <row r="1565" spans="1:12" x14ac:dyDescent="0.35">
      <c r="A1565" t="s">
        <v>66</v>
      </c>
      <c r="B1565" t="s">
        <v>67</v>
      </c>
      <c r="C1565" t="s">
        <v>1631</v>
      </c>
      <c r="D1565">
        <v>100.023293</v>
      </c>
      <c r="E1565">
        <v>152</v>
      </c>
      <c r="F1565">
        <v>264.13305700000001</v>
      </c>
      <c r="G1565">
        <v>98.333297999999999</v>
      </c>
      <c r="H1565" t="str">
        <f t="shared" si="122"/>
        <v>03</v>
      </c>
      <c r="I1565" t="str">
        <f t="shared" si="123"/>
        <v>26</v>
      </c>
      <c r="J1565" t="str">
        <f t="shared" si="124"/>
        <v>12</v>
      </c>
      <c r="K1565">
        <f t="shared" si="125"/>
        <v>12372</v>
      </c>
      <c r="L1565" s="11">
        <f t="shared" si="126"/>
        <v>1563</v>
      </c>
    </row>
    <row r="1566" spans="1:12" x14ac:dyDescent="0.35">
      <c r="A1566" t="s">
        <v>66</v>
      </c>
      <c r="B1566" t="s">
        <v>67</v>
      </c>
      <c r="C1566" t="s">
        <v>1632</v>
      </c>
      <c r="D1566">
        <v>100.021294</v>
      </c>
      <c r="E1566">
        <v>152</v>
      </c>
      <c r="F1566">
        <v>264.11663800000002</v>
      </c>
      <c r="G1566">
        <v>98.333297999999999</v>
      </c>
      <c r="H1566" t="str">
        <f t="shared" si="122"/>
        <v>03</v>
      </c>
      <c r="I1566" t="str">
        <f t="shared" si="123"/>
        <v>26</v>
      </c>
      <c r="J1566" t="str">
        <f t="shared" si="124"/>
        <v>13</v>
      </c>
      <c r="K1566">
        <f t="shared" si="125"/>
        <v>12373</v>
      </c>
      <c r="L1566" s="11">
        <f t="shared" si="126"/>
        <v>1564</v>
      </c>
    </row>
    <row r="1567" spans="1:12" x14ac:dyDescent="0.35">
      <c r="A1567" t="s">
        <v>66</v>
      </c>
      <c r="B1567" t="s">
        <v>67</v>
      </c>
      <c r="C1567" t="s">
        <v>1633</v>
      </c>
      <c r="D1567">
        <v>100.014565</v>
      </c>
      <c r="E1567">
        <v>152</v>
      </c>
      <c r="F1567">
        <v>264.15258799999998</v>
      </c>
      <c r="G1567">
        <v>98.333297999999999</v>
      </c>
      <c r="H1567" t="str">
        <f t="shared" si="122"/>
        <v>03</v>
      </c>
      <c r="I1567" t="str">
        <f t="shared" si="123"/>
        <v>26</v>
      </c>
      <c r="J1567" t="str">
        <f t="shared" si="124"/>
        <v>14</v>
      </c>
      <c r="K1567">
        <f t="shared" si="125"/>
        <v>12374</v>
      </c>
      <c r="L1567" s="11">
        <f t="shared" si="126"/>
        <v>1565</v>
      </c>
    </row>
    <row r="1568" spans="1:12" x14ac:dyDescent="0.35">
      <c r="A1568" t="s">
        <v>66</v>
      </c>
      <c r="B1568" t="s">
        <v>67</v>
      </c>
      <c r="C1568" t="s">
        <v>1634</v>
      </c>
      <c r="D1568">
        <v>100.01076500000001</v>
      </c>
      <c r="E1568">
        <v>152</v>
      </c>
      <c r="F1568">
        <v>264.15371699999997</v>
      </c>
      <c r="G1568">
        <v>98.333297999999999</v>
      </c>
      <c r="H1568" t="str">
        <f t="shared" si="122"/>
        <v>03</v>
      </c>
      <c r="I1568" t="str">
        <f t="shared" si="123"/>
        <v>26</v>
      </c>
      <c r="J1568" t="str">
        <f t="shared" si="124"/>
        <v>15</v>
      </c>
      <c r="K1568">
        <f t="shared" si="125"/>
        <v>12375</v>
      </c>
      <c r="L1568" s="11">
        <f t="shared" si="126"/>
        <v>1566</v>
      </c>
    </row>
    <row r="1569" spans="1:12" x14ac:dyDescent="0.35">
      <c r="A1569" t="s">
        <v>66</v>
      </c>
      <c r="B1569" t="s">
        <v>67</v>
      </c>
      <c r="C1569" t="s">
        <v>1635</v>
      </c>
      <c r="D1569">
        <v>100.00855300000001</v>
      </c>
      <c r="E1569">
        <v>152</v>
      </c>
      <c r="F1569">
        <v>264.16604599999999</v>
      </c>
      <c r="G1569">
        <v>98.333297999999999</v>
      </c>
      <c r="H1569" t="str">
        <f t="shared" si="122"/>
        <v>03</v>
      </c>
      <c r="I1569" t="str">
        <f t="shared" si="123"/>
        <v>26</v>
      </c>
      <c r="J1569" t="str">
        <f t="shared" si="124"/>
        <v>16</v>
      </c>
      <c r="K1569">
        <f t="shared" si="125"/>
        <v>12376</v>
      </c>
      <c r="L1569" s="11">
        <f t="shared" si="126"/>
        <v>1567</v>
      </c>
    </row>
    <row r="1570" spans="1:12" x14ac:dyDescent="0.35">
      <c r="A1570" t="s">
        <v>66</v>
      </c>
      <c r="B1570" t="s">
        <v>67</v>
      </c>
      <c r="C1570" t="s">
        <v>1636</v>
      </c>
      <c r="D1570">
        <v>100.002464</v>
      </c>
      <c r="E1570">
        <v>152</v>
      </c>
      <c r="F1570">
        <v>264.194031</v>
      </c>
      <c r="G1570">
        <v>98.333297999999999</v>
      </c>
      <c r="H1570" t="str">
        <f t="shared" si="122"/>
        <v>03</v>
      </c>
      <c r="I1570" t="str">
        <f t="shared" si="123"/>
        <v>26</v>
      </c>
      <c r="J1570" t="str">
        <f t="shared" si="124"/>
        <v>17</v>
      </c>
      <c r="K1570">
        <f t="shared" si="125"/>
        <v>12377</v>
      </c>
      <c r="L1570" s="11">
        <f t="shared" si="126"/>
        <v>1568</v>
      </c>
    </row>
    <row r="1571" spans="1:12" x14ac:dyDescent="0.35">
      <c r="A1571" t="s">
        <v>66</v>
      </c>
      <c r="B1571" t="s">
        <v>67</v>
      </c>
      <c r="C1571" t="s">
        <v>1637</v>
      </c>
      <c r="D1571">
        <v>100.00633999999999</v>
      </c>
      <c r="E1571">
        <v>152</v>
      </c>
      <c r="F1571">
        <v>264.20352200000002</v>
      </c>
      <c r="G1571">
        <v>98.333297999999999</v>
      </c>
      <c r="H1571" t="str">
        <f t="shared" si="122"/>
        <v>03</v>
      </c>
      <c r="I1571" t="str">
        <f t="shared" si="123"/>
        <v>26</v>
      </c>
      <c r="J1571" t="str">
        <f t="shared" si="124"/>
        <v>18</v>
      </c>
      <c r="K1571">
        <f t="shared" si="125"/>
        <v>12378</v>
      </c>
      <c r="L1571" s="11">
        <f t="shared" si="126"/>
        <v>1569</v>
      </c>
    </row>
    <row r="1572" spans="1:12" x14ac:dyDescent="0.35">
      <c r="A1572" t="s">
        <v>66</v>
      </c>
      <c r="B1572" t="s">
        <v>67</v>
      </c>
      <c r="C1572" t="s">
        <v>1638</v>
      </c>
      <c r="D1572">
        <v>100.006607</v>
      </c>
      <c r="E1572">
        <v>152</v>
      </c>
      <c r="F1572">
        <v>264.282196</v>
      </c>
      <c r="G1572">
        <v>98.333297999999999</v>
      </c>
      <c r="H1572" t="str">
        <f t="shared" si="122"/>
        <v>03</v>
      </c>
      <c r="I1572" t="str">
        <f t="shared" si="123"/>
        <v>26</v>
      </c>
      <c r="J1572" t="str">
        <f t="shared" si="124"/>
        <v>19</v>
      </c>
      <c r="K1572">
        <f t="shared" si="125"/>
        <v>12379</v>
      </c>
      <c r="L1572" s="11">
        <f t="shared" si="126"/>
        <v>1570</v>
      </c>
    </row>
    <row r="1573" spans="1:12" x14ac:dyDescent="0.35">
      <c r="A1573" t="s">
        <v>66</v>
      </c>
      <c r="B1573" t="s">
        <v>67</v>
      </c>
      <c r="C1573" t="s">
        <v>1639</v>
      </c>
      <c r="D1573">
        <v>100.010139</v>
      </c>
      <c r="E1573">
        <v>152</v>
      </c>
      <c r="F1573">
        <v>264.317657</v>
      </c>
      <c r="G1573">
        <v>98.333297999999999</v>
      </c>
      <c r="H1573" t="str">
        <f t="shared" si="122"/>
        <v>03</v>
      </c>
      <c r="I1573" t="str">
        <f t="shared" si="123"/>
        <v>26</v>
      </c>
      <c r="J1573" t="str">
        <f t="shared" si="124"/>
        <v>20</v>
      </c>
      <c r="K1573">
        <f t="shared" si="125"/>
        <v>12380</v>
      </c>
      <c r="L1573" s="11">
        <f t="shared" si="126"/>
        <v>1571</v>
      </c>
    </row>
    <row r="1574" spans="1:12" x14ac:dyDescent="0.35">
      <c r="A1574" t="s">
        <v>66</v>
      </c>
      <c r="B1574" t="s">
        <v>67</v>
      </c>
      <c r="C1574" t="s">
        <v>1640</v>
      </c>
      <c r="D1574">
        <v>100.013504</v>
      </c>
      <c r="E1574">
        <v>152</v>
      </c>
      <c r="F1574">
        <v>264.27688599999999</v>
      </c>
      <c r="G1574">
        <v>98.333297999999999</v>
      </c>
      <c r="H1574" t="str">
        <f t="shared" si="122"/>
        <v>03</v>
      </c>
      <c r="I1574" t="str">
        <f t="shared" si="123"/>
        <v>26</v>
      </c>
      <c r="J1574" t="str">
        <f t="shared" si="124"/>
        <v>21</v>
      </c>
      <c r="K1574">
        <f t="shared" si="125"/>
        <v>12381</v>
      </c>
      <c r="L1574" s="11">
        <f t="shared" si="126"/>
        <v>1572</v>
      </c>
    </row>
    <row r="1575" spans="1:12" x14ac:dyDescent="0.35">
      <c r="A1575" t="s">
        <v>66</v>
      </c>
      <c r="B1575" t="s">
        <v>67</v>
      </c>
      <c r="C1575" t="s">
        <v>1641</v>
      </c>
      <c r="D1575">
        <v>100.01313</v>
      </c>
      <c r="E1575">
        <v>152</v>
      </c>
      <c r="F1575">
        <v>264.27050800000001</v>
      </c>
      <c r="G1575">
        <v>98.333297999999999</v>
      </c>
      <c r="H1575" t="str">
        <f t="shared" si="122"/>
        <v>03</v>
      </c>
      <c r="I1575" t="str">
        <f t="shared" si="123"/>
        <v>26</v>
      </c>
      <c r="J1575" t="str">
        <f t="shared" si="124"/>
        <v>22</v>
      </c>
      <c r="K1575">
        <f t="shared" si="125"/>
        <v>12382</v>
      </c>
      <c r="L1575" s="11">
        <f t="shared" si="126"/>
        <v>1573</v>
      </c>
    </row>
    <row r="1576" spans="1:12" x14ac:dyDescent="0.35">
      <c r="A1576" t="s">
        <v>66</v>
      </c>
      <c r="B1576" t="s">
        <v>67</v>
      </c>
      <c r="C1576" t="s">
        <v>1642</v>
      </c>
      <c r="D1576">
        <v>100.014015</v>
      </c>
      <c r="E1576">
        <v>152</v>
      </c>
      <c r="F1576">
        <v>264.30175800000001</v>
      </c>
      <c r="G1576">
        <v>98.333297999999999</v>
      </c>
      <c r="H1576" t="str">
        <f t="shared" si="122"/>
        <v>03</v>
      </c>
      <c r="I1576" t="str">
        <f t="shared" si="123"/>
        <v>26</v>
      </c>
      <c r="J1576" t="str">
        <f t="shared" si="124"/>
        <v>23</v>
      </c>
      <c r="K1576">
        <f t="shared" si="125"/>
        <v>12383</v>
      </c>
      <c r="L1576" s="11">
        <f t="shared" si="126"/>
        <v>1574</v>
      </c>
    </row>
    <row r="1577" spans="1:12" x14ac:dyDescent="0.35">
      <c r="A1577" t="s">
        <v>66</v>
      </c>
      <c r="B1577" t="s">
        <v>67</v>
      </c>
      <c r="C1577" t="s">
        <v>1643</v>
      </c>
      <c r="D1577">
        <v>100.011375</v>
      </c>
      <c r="E1577">
        <v>152</v>
      </c>
      <c r="F1577">
        <v>264.46704099999999</v>
      </c>
      <c r="G1577">
        <v>98.333297999999999</v>
      </c>
      <c r="H1577" t="str">
        <f t="shared" si="122"/>
        <v>03</v>
      </c>
      <c r="I1577" t="str">
        <f t="shared" si="123"/>
        <v>26</v>
      </c>
      <c r="J1577" t="str">
        <f t="shared" si="124"/>
        <v>24</v>
      </c>
      <c r="K1577">
        <f t="shared" si="125"/>
        <v>12384</v>
      </c>
      <c r="L1577" s="11">
        <f t="shared" si="126"/>
        <v>1575</v>
      </c>
    </row>
    <row r="1578" spans="1:12" x14ac:dyDescent="0.35">
      <c r="A1578" t="s">
        <v>66</v>
      </c>
      <c r="B1578" t="s">
        <v>67</v>
      </c>
      <c r="C1578" t="s">
        <v>1644</v>
      </c>
      <c r="D1578">
        <v>100.01744100000001</v>
      </c>
      <c r="E1578">
        <v>152</v>
      </c>
      <c r="F1578">
        <v>264.52420000000001</v>
      </c>
      <c r="G1578">
        <v>98.333297999999999</v>
      </c>
      <c r="H1578" t="str">
        <f t="shared" si="122"/>
        <v>03</v>
      </c>
      <c r="I1578" t="str">
        <f t="shared" si="123"/>
        <v>26</v>
      </c>
      <c r="J1578" t="str">
        <f t="shared" si="124"/>
        <v>25</v>
      </c>
      <c r="K1578">
        <f t="shared" si="125"/>
        <v>12385</v>
      </c>
      <c r="L1578" s="11">
        <f t="shared" si="126"/>
        <v>1576</v>
      </c>
    </row>
    <row r="1579" spans="1:12" x14ac:dyDescent="0.35">
      <c r="A1579" t="s">
        <v>66</v>
      </c>
      <c r="B1579" t="s">
        <v>67</v>
      </c>
      <c r="C1579" t="s">
        <v>1645</v>
      </c>
      <c r="D1579">
        <v>100.023071</v>
      </c>
      <c r="E1579">
        <v>152</v>
      </c>
      <c r="F1579">
        <v>264.587402</v>
      </c>
      <c r="G1579">
        <v>98.333297999999999</v>
      </c>
      <c r="H1579" t="str">
        <f t="shared" si="122"/>
        <v>03</v>
      </c>
      <c r="I1579" t="str">
        <f t="shared" si="123"/>
        <v>26</v>
      </c>
      <c r="J1579" t="str">
        <f t="shared" si="124"/>
        <v>26</v>
      </c>
      <c r="K1579">
        <f t="shared" si="125"/>
        <v>12386</v>
      </c>
      <c r="L1579" s="11">
        <f t="shared" si="126"/>
        <v>1577</v>
      </c>
    </row>
    <row r="1580" spans="1:12" x14ac:dyDescent="0.35">
      <c r="A1580" t="s">
        <v>66</v>
      </c>
      <c r="B1580" t="s">
        <v>67</v>
      </c>
      <c r="C1580" t="s">
        <v>1646</v>
      </c>
      <c r="D1580">
        <v>100.03019</v>
      </c>
      <c r="E1580">
        <v>152</v>
      </c>
      <c r="F1580">
        <v>264.58349600000003</v>
      </c>
      <c r="G1580">
        <v>98.333297999999999</v>
      </c>
      <c r="H1580" t="str">
        <f t="shared" si="122"/>
        <v>03</v>
      </c>
      <c r="I1580" t="str">
        <f t="shared" si="123"/>
        <v>26</v>
      </c>
      <c r="J1580" t="str">
        <f t="shared" si="124"/>
        <v>27</v>
      </c>
      <c r="K1580">
        <f t="shared" si="125"/>
        <v>12387</v>
      </c>
      <c r="L1580" s="11">
        <f t="shared" si="126"/>
        <v>1578</v>
      </c>
    </row>
    <row r="1581" spans="1:12" x14ac:dyDescent="0.35">
      <c r="A1581" t="s">
        <v>66</v>
      </c>
      <c r="B1581" t="s">
        <v>67</v>
      </c>
      <c r="C1581" t="s">
        <v>1647</v>
      </c>
      <c r="D1581">
        <v>100.032433</v>
      </c>
      <c r="E1581">
        <v>152</v>
      </c>
      <c r="F1581">
        <v>264.67456099999998</v>
      </c>
      <c r="G1581">
        <v>98.333297999999999</v>
      </c>
      <c r="H1581" t="str">
        <f t="shared" si="122"/>
        <v>03</v>
      </c>
      <c r="I1581" t="str">
        <f t="shared" si="123"/>
        <v>26</v>
      </c>
      <c r="J1581" t="str">
        <f t="shared" si="124"/>
        <v>28</v>
      </c>
      <c r="K1581">
        <f t="shared" si="125"/>
        <v>12388</v>
      </c>
      <c r="L1581" s="11">
        <f t="shared" si="126"/>
        <v>1579</v>
      </c>
    </row>
    <row r="1582" spans="1:12" x14ac:dyDescent="0.35">
      <c r="A1582" t="s">
        <v>66</v>
      </c>
      <c r="B1582" t="s">
        <v>67</v>
      </c>
      <c r="C1582" t="s">
        <v>1648</v>
      </c>
      <c r="D1582">
        <v>100.034302</v>
      </c>
      <c r="E1582">
        <v>152</v>
      </c>
      <c r="F1582">
        <v>264.70968599999998</v>
      </c>
      <c r="G1582">
        <v>98.333297999999999</v>
      </c>
      <c r="H1582" t="str">
        <f t="shared" si="122"/>
        <v>03</v>
      </c>
      <c r="I1582" t="str">
        <f t="shared" si="123"/>
        <v>26</v>
      </c>
      <c r="J1582" t="str">
        <f t="shared" si="124"/>
        <v>29</v>
      </c>
      <c r="K1582">
        <f t="shared" si="125"/>
        <v>12389</v>
      </c>
      <c r="L1582" s="11">
        <f t="shared" si="126"/>
        <v>1580</v>
      </c>
    </row>
    <row r="1583" spans="1:12" x14ac:dyDescent="0.35">
      <c r="A1583" t="s">
        <v>66</v>
      </c>
      <c r="B1583" t="s">
        <v>67</v>
      </c>
      <c r="C1583" t="s">
        <v>1649</v>
      </c>
      <c r="D1583">
        <v>100.037727</v>
      </c>
      <c r="E1583">
        <v>152</v>
      </c>
      <c r="F1583">
        <v>264.79220600000002</v>
      </c>
      <c r="G1583">
        <v>98.333297999999999</v>
      </c>
      <c r="H1583" t="str">
        <f t="shared" si="122"/>
        <v>03</v>
      </c>
      <c r="I1583" t="str">
        <f t="shared" si="123"/>
        <v>26</v>
      </c>
      <c r="J1583" t="str">
        <f t="shared" si="124"/>
        <v>30</v>
      </c>
      <c r="K1583">
        <f t="shared" si="125"/>
        <v>12390</v>
      </c>
      <c r="L1583" s="11">
        <f t="shared" si="126"/>
        <v>1581</v>
      </c>
    </row>
    <row r="1584" spans="1:12" x14ac:dyDescent="0.35">
      <c r="A1584" t="s">
        <v>66</v>
      </c>
      <c r="B1584" t="s">
        <v>67</v>
      </c>
      <c r="C1584" t="s">
        <v>1650</v>
      </c>
      <c r="D1584">
        <v>100.037651</v>
      </c>
      <c r="E1584">
        <v>152</v>
      </c>
      <c r="F1584">
        <v>264.89453099999997</v>
      </c>
      <c r="G1584">
        <v>98.333297999999999</v>
      </c>
      <c r="H1584" t="str">
        <f t="shared" si="122"/>
        <v>03</v>
      </c>
      <c r="I1584" t="str">
        <f t="shared" si="123"/>
        <v>26</v>
      </c>
      <c r="J1584" t="str">
        <f t="shared" si="124"/>
        <v>31</v>
      </c>
      <c r="K1584">
        <f t="shared" si="125"/>
        <v>12391</v>
      </c>
      <c r="L1584" s="11">
        <f t="shared" si="126"/>
        <v>1582</v>
      </c>
    </row>
    <row r="1585" spans="1:12" x14ac:dyDescent="0.35">
      <c r="A1585" t="s">
        <v>66</v>
      </c>
      <c r="B1585" t="s">
        <v>67</v>
      </c>
      <c r="C1585" t="s">
        <v>1651</v>
      </c>
      <c r="D1585">
        <v>100.04052</v>
      </c>
      <c r="E1585">
        <v>152</v>
      </c>
      <c r="F1585">
        <v>264.88552900000002</v>
      </c>
      <c r="G1585">
        <v>98.333297999999999</v>
      </c>
      <c r="H1585" t="str">
        <f t="shared" si="122"/>
        <v>03</v>
      </c>
      <c r="I1585" t="str">
        <f t="shared" si="123"/>
        <v>26</v>
      </c>
      <c r="J1585" t="str">
        <f t="shared" si="124"/>
        <v>32</v>
      </c>
      <c r="K1585">
        <f t="shared" si="125"/>
        <v>12392</v>
      </c>
      <c r="L1585" s="11">
        <f t="shared" si="126"/>
        <v>1583</v>
      </c>
    </row>
    <row r="1586" spans="1:12" x14ac:dyDescent="0.35">
      <c r="A1586" t="s">
        <v>66</v>
      </c>
      <c r="B1586" t="s">
        <v>67</v>
      </c>
      <c r="C1586" t="s">
        <v>1652</v>
      </c>
      <c r="D1586">
        <v>100.041321</v>
      </c>
      <c r="E1586">
        <v>152</v>
      </c>
      <c r="F1586">
        <v>264.93408199999999</v>
      </c>
      <c r="G1586">
        <v>98.333297999999999</v>
      </c>
      <c r="H1586" t="str">
        <f t="shared" si="122"/>
        <v>03</v>
      </c>
      <c r="I1586" t="str">
        <f t="shared" si="123"/>
        <v>26</v>
      </c>
      <c r="J1586" t="str">
        <f t="shared" si="124"/>
        <v>33</v>
      </c>
      <c r="K1586">
        <f t="shared" si="125"/>
        <v>12393</v>
      </c>
      <c r="L1586" s="11">
        <f t="shared" si="126"/>
        <v>1584</v>
      </c>
    </row>
    <row r="1587" spans="1:12" x14ac:dyDescent="0.35">
      <c r="A1587" t="s">
        <v>66</v>
      </c>
      <c r="B1587" t="s">
        <v>67</v>
      </c>
      <c r="C1587" t="s">
        <v>1653</v>
      </c>
      <c r="D1587">
        <v>100.042007</v>
      </c>
      <c r="E1587">
        <v>152</v>
      </c>
      <c r="F1587">
        <v>264.96408100000002</v>
      </c>
      <c r="G1587">
        <v>98.333297999999999</v>
      </c>
      <c r="H1587" t="str">
        <f t="shared" si="122"/>
        <v>03</v>
      </c>
      <c r="I1587" t="str">
        <f t="shared" si="123"/>
        <v>26</v>
      </c>
      <c r="J1587" t="str">
        <f t="shared" si="124"/>
        <v>34</v>
      </c>
      <c r="K1587">
        <f t="shared" si="125"/>
        <v>12394</v>
      </c>
      <c r="L1587" s="11">
        <f t="shared" si="126"/>
        <v>1585</v>
      </c>
    </row>
    <row r="1588" spans="1:12" x14ac:dyDescent="0.35">
      <c r="A1588" t="s">
        <v>66</v>
      </c>
      <c r="B1588" t="s">
        <v>67</v>
      </c>
      <c r="C1588" t="s">
        <v>1654</v>
      </c>
      <c r="D1588">
        <v>100.041878</v>
      </c>
      <c r="E1588">
        <v>152</v>
      </c>
      <c r="F1588">
        <v>264.98742700000003</v>
      </c>
      <c r="G1588">
        <v>98.333297999999999</v>
      </c>
      <c r="H1588" t="str">
        <f t="shared" si="122"/>
        <v>03</v>
      </c>
      <c r="I1588" t="str">
        <f t="shared" si="123"/>
        <v>26</v>
      </c>
      <c r="J1588" t="str">
        <f t="shared" si="124"/>
        <v>35</v>
      </c>
      <c r="K1588">
        <f t="shared" si="125"/>
        <v>12395</v>
      </c>
      <c r="L1588" s="11">
        <f t="shared" si="126"/>
        <v>1586</v>
      </c>
    </row>
    <row r="1589" spans="1:12" x14ac:dyDescent="0.35">
      <c r="A1589" t="s">
        <v>66</v>
      </c>
      <c r="B1589" t="s">
        <v>67</v>
      </c>
      <c r="C1589" t="s">
        <v>1655</v>
      </c>
      <c r="D1589">
        <v>100.04061900000001</v>
      </c>
      <c r="E1589">
        <v>152</v>
      </c>
      <c r="F1589">
        <v>265.03140300000001</v>
      </c>
      <c r="G1589">
        <v>98.333297999999999</v>
      </c>
      <c r="H1589" t="str">
        <f t="shared" si="122"/>
        <v>03</v>
      </c>
      <c r="I1589" t="str">
        <f t="shared" si="123"/>
        <v>26</v>
      </c>
      <c r="J1589" t="str">
        <f t="shared" si="124"/>
        <v>36</v>
      </c>
      <c r="K1589">
        <f t="shared" si="125"/>
        <v>12396</v>
      </c>
      <c r="L1589" s="11">
        <f t="shared" si="126"/>
        <v>1587</v>
      </c>
    </row>
    <row r="1590" spans="1:12" x14ac:dyDescent="0.35">
      <c r="A1590" t="s">
        <v>66</v>
      </c>
      <c r="B1590" t="s">
        <v>67</v>
      </c>
      <c r="C1590" t="s">
        <v>1656</v>
      </c>
      <c r="D1590">
        <v>100.03692599999999</v>
      </c>
      <c r="E1590">
        <v>152</v>
      </c>
      <c r="F1590">
        <v>265.03524800000002</v>
      </c>
      <c r="G1590">
        <v>98.333297999999999</v>
      </c>
      <c r="H1590" t="str">
        <f t="shared" si="122"/>
        <v>03</v>
      </c>
      <c r="I1590" t="str">
        <f t="shared" si="123"/>
        <v>26</v>
      </c>
      <c r="J1590" t="str">
        <f t="shared" si="124"/>
        <v>37</v>
      </c>
      <c r="K1590">
        <f t="shared" si="125"/>
        <v>12397</v>
      </c>
      <c r="L1590" s="11">
        <f t="shared" si="126"/>
        <v>1588</v>
      </c>
    </row>
    <row r="1591" spans="1:12" x14ac:dyDescent="0.35">
      <c r="A1591" t="s">
        <v>66</v>
      </c>
      <c r="B1591" t="s">
        <v>67</v>
      </c>
      <c r="C1591" t="s">
        <v>1657</v>
      </c>
      <c r="D1591">
        <v>100.03443900000001</v>
      </c>
      <c r="E1591">
        <v>152</v>
      </c>
      <c r="F1591">
        <v>265.12313799999998</v>
      </c>
      <c r="G1591">
        <v>98.333297999999999</v>
      </c>
      <c r="H1591" t="str">
        <f t="shared" si="122"/>
        <v>03</v>
      </c>
      <c r="I1591" t="str">
        <f t="shared" si="123"/>
        <v>26</v>
      </c>
      <c r="J1591" t="str">
        <f t="shared" si="124"/>
        <v>38</v>
      </c>
      <c r="K1591">
        <f t="shared" si="125"/>
        <v>12398</v>
      </c>
      <c r="L1591" s="11">
        <f t="shared" si="126"/>
        <v>1589</v>
      </c>
    </row>
    <row r="1592" spans="1:12" x14ac:dyDescent="0.35">
      <c r="A1592" t="s">
        <v>66</v>
      </c>
      <c r="B1592" t="s">
        <v>67</v>
      </c>
      <c r="C1592" t="s">
        <v>1658</v>
      </c>
      <c r="D1592">
        <v>100.030128</v>
      </c>
      <c r="E1592">
        <v>152</v>
      </c>
      <c r="F1592">
        <v>265.22869900000001</v>
      </c>
      <c r="G1592">
        <v>98.333297999999999</v>
      </c>
      <c r="H1592" t="str">
        <f t="shared" si="122"/>
        <v>03</v>
      </c>
      <c r="I1592" t="str">
        <f t="shared" si="123"/>
        <v>26</v>
      </c>
      <c r="J1592" t="str">
        <f t="shared" si="124"/>
        <v>39</v>
      </c>
      <c r="K1592">
        <f t="shared" si="125"/>
        <v>12399</v>
      </c>
      <c r="L1592" s="11">
        <f t="shared" si="126"/>
        <v>1590</v>
      </c>
    </row>
    <row r="1593" spans="1:12" x14ac:dyDescent="0.35">
      <c r="A1593" t="s">
        <v>66</v>
      </c>
      <c r="B1593" t="s">
        <v>67</v>
      </c>
      <c r="C1593" t="s">
        <v>1659</v>
      </c>
      <c r="D1593">
        <v>100.02514600000001</v>
      </c>
      <c r="E1593">
        <v>152</v>
      </c>
      <c r="F1593">
        <v>265.27484099999998</v>
      </c>
      <c r="G1593">
        <v>98.333297999999999</v>
      </c>
      <c r="H1593" t="str">
        <f t="shared" si="122"/>
        <v>03</v>
      </c>
      <c r="I1593" t="str">
        <f t="shared" si="123"/>
        <v>26</v>
      </c>
      <c r="J1593" t="str">
        <f t="shared" si="124"/>
        <v>40</v>
      </c>
      <c r="K1593">
        <f t="shared" si="125"/>
        <v>12400</v>
      </c>
      <c r="L1593" s="11">
        <f t="shared" si="126"/>
        <v>1591</v>
      </c>
    </row>
    <row r="1594" spans="1:12" x14ac:dyDescent="0.35">
      <c r="A1594" t="s">
        <v>66</v>
      </c>
      <c r="B1594" t="s">
        <v>67</v>
      </c>
      <c r="C1594" t="s">
        <v>1660</v>
      </c>
      <c r="D1594">
        <v>100.035484</v>
      </c>
      <c r="E1594">
        <v>152</v>
      </c>
      <c r="F1594">
        <v>265.22695900000002</v>
      </c>
      <c r="G1594">
        <v>98.333297999999999</v>
      </c>
      <c r="H1594" t="str">
        <f t="shared" si="122"/>
        <v>03</v>
      </c>
      <c r="I1594" t="str">
        <f t="shared" si="123"/>
        <v>26</v>
      </c>
      <c r="J1594" t="str">
        <f t="shared" si="124"/>
        <v>41</v>
      </c>
      <c r="K1594">
        <f t="shared" si="125"/>
        <v>12401</v>
      </c>
      <c r="L1594" s="11">
        <f t="shared" si="126"/>
        <v>1592</v>
      </c>
    </row>
    <row r="1595" spans="1:12" x14ac:dyDescent="0.35">
      <c r="A1595" t="s">
        <v>66</v>
      </c>
      <c r="B1595" t="s">
        <v>67</v>
      </c>
      <c r="C1595" t="s">
        <v>1661</v>
      </c>
      <c r="D1595">
        <v>100.042503</v>
      </c>
      <c r="E1595">
        <v>152</v>
      </c>
      <c r="F1595">
        <v>265.17089800000002</v>
      </c>
      <c r="G1595">
        <v>98.333297999999999</v>
      </c>
      <c r="H1595" t="str">
        <f t="shared" si="122"/>
        <v>03</v>
      </c>
      <c r="I1595" t="str">
        <f t="shared" si="123"/>
        <v>26</v>
      </c>
      <c r="J1595" t="str">
        <f t="shared" si="124"/>
        <v>42</v>
      </c>
      <c r="K1595">
        <f t="shared" si="125"/>
        <v>12402</v>
      </c>
      <c r="L1595" s="11">
        <f t="shared" si="126"/>
        <v>1593</v>
      </c>
    </row>
    <row r="1596" spans="1:12" x14ac:dyDescent="0.35">
      <c r="A1596" t="s">
        <v>66</v>
      </c>
      <c r="B1596" t="s">
        <v>67</v>
      </c>
      <c r="C1596" t="s">
        <v>1662</v>
      </c>
      <c r="D1596">
        <v>100.056015</v>
      </c>
      <c r="E1596">
        <v>152</v>
      </c>
      <c r="F1596">
        <v>265.06097399999999</v>
      </c>
      <c r="G1596">
        <v>98.333297999999999</v>
      </c>
      <c r="H1596" t="str">
        <f t="shared" si="122"/>
        <v>03</v>
      </c>
      <c r="I1596" t="str">
        <f t="shared" si="123"/>
        <v>26</v>
      </c>
      <c r="J1596" t="str">
        <f t="shared" si="124"/>
        <v>43</v>
      </c>
      <c r="K1596">
        <f t="shared" si="125"/>
        <v>12403</v>
      </c>
      <c r="L1596" s="11">
        <f t="shared" si="126"/>
        <v>1594</v>
      </c>
    </row>
    <row r="1597" spans="1:12" x14ac:dyDescent="0.35">
      <c r="A1597" t="s">
        <v>66</v>
      </c>
      <c r="B1597" t="s">
        <v>67</v>
      </c>
      <c r="C1597" t="s">
        <v>1663</v>
      </c>
      <c r="D1597">
        <v>100.06836699999999</v>
      </c>
      <c r="E1597">
        <v>152</v>
      </c>
      <c r="F1597">
        <v>265.06158399999998</v>
      </c>
      <c r="G1597">
        <v>98.333297999999999</v>
      </c>
      <c r="H1597" t="str">
        <f t="shared" si="122"/>
        <v>03</v>
      </c>
      <c r="I1597" t="str">
        <f t="shared" si="123"/>
        <v>26</v>
      </c>
      <c r="J1597" t="str">
        <f t="shared" si="124"/>
        <v>44</v>
      </c>
      <c r="K1597">
        <f t="shared" si="125"/>
        <v>12404</v>
      </c>
      <c r="L1597" s="11">
        <f t="shared" si="126"/>
        <v>1595</v>
      </c>
    </row>
    <row r="1598" spans="1:12" x14ac:dyDescent="0.35">
      <c r="A1598" t="s">
        <v>66</v>
      </c>
      <c r="B1598" t="s">
        <v>67</v>
      </c>
      <c r="C1598" t="s">
        <v>1664</v>
      </c>
      <c r="D1598">
        <v>100.073883</v>
      </c>
      <c r="E1598">
        <v>152</v>
      </c>
      <c r="F1598">
        <v>265.12411500000002</v>
      </c>
      <c r="G1598">
        <v>98.333297999999999</v>
      </c>
      <c r="H1598" t="str">
        <f t="shared" si="122"/>
        <v>03</v>
      </c>
      <c r="I1598" t="str">
        <f t="shared" si="123"/>
        <v>26</v>
      </c>
      <c r="J1598" t="str">
        <f t="shared" si="124"/>
        <v>45</v>
      </c>
      <c r="K1598">
        <f t="shared" si="125"/>
        <v>12405</v>
      </c>
      <c r="L1598" s="11">
        <f t="shared" si="126"/>
        <v>1596</v>
      </c>
    </row>
    <row r="1599" spans="1:12" x14ac:dyDescent="0.35">
      <c r="A1599" t="s">
        <v>66</v>
      </c>
      <c r="B1599" t="s">
        <v>67</v>
      </c>
      <c r="C1599" t="s">
        <v>1665</v>
      </c>
      <c r="D1599">
        <v>100.079567</v>
      </c>
      <c r="E1599">
        <v>152</v>
      </c>
      <c r="F1599">
        <v>265.16577100000001</v>
      </c>
      <c r="G1599">
        <v>98.333297999999999</v>
      </c>
      <c r="H1599" t="str">
        <f t="shared" si="122"/>
        <v>03</v>
      </c>
      <c r="I1599" t="str">
        <f t="shared" si="123"/>
        <v>26</v>
      </c>
      <c r="J1599" t="str">
        <f t="shared" si="124"/>
        <v>46</v>
      </c>
      <c r="K1599">
        <f t="shared" si="125"/>
        <v>12406</v>
      </c>
      <c r="L1599" s="11">
        <f t="shared" si="126"/>
        <v>1597</v>
      </c>
    </row>
    <row r="1600" spans="1:12" x14ac:dyDescent="0.35">
      <c r="A1600" t="s">
        <v>66</v>
      </c>
      <c r="B1600" t="s">
        <v>67</v>
      </c>
      <c r="C1600" t="s">
        <v>1666</v>
      </c>
      <c r="D1600">
        <v>100.076988</v>
      </c>
      <c r="E1600">
        <v>152</v>
      </c>
      <c r="F1600">
        <v>265.29983499999997</v>
      </c>
      <c r="G1600">
        <v>98.333297999999999</v>
      </c>
      <c r="H1600" t="str">
        <f t="shared" si="122"/>
        <v>03</v>
      </c>
      <c r="I1600" t="str">
        <f t="shared" si="123"/>
        <v>26</v>
      </c>
      <c r="J1600" t="str">
        <f t="shared" si="124"/>
        <v>47</v>
      </c>
      <c r="K1600">
        <f t="shared" si="125"/>
        <v>12407</v>
      </c>
      <c r="L1600" s="11">
        <f t="shared" si="126"/>
        <v>1598</v>
      </c>
    </row>
    <row r="1601" spans="1:12" x14ac:dyDescent="0.35">
      <c r="A1601" t="s">
        <v>66</v>
      </c>
      <c r="B1601" t="s">
        <v>67</v>
      </c>
      <c r="C1601" t="s">
        <v>1667</v>
      </c>
      <c r="D1601">
        <v>100.070313</v>
      </c>
      <c r="E1601">
        <v>152</v>
      </c>
      <c r="F1601">
        <v>265.44537400000002</v>
      </c>
      <c r="G1601">
        <v>98.333297999999999</v>
      </c>
      <c r="H1601" t="str">
        <f t="shared" si="122"/>
        <v>03</v>
      </c>
      <c r="I1601" t="str">
        <f t="shared" si="123"/>
        <v>26</v>
      </c>
      <c r="J1601" t="str">
        <f t="shared" si="124"/>
        <v>48</v>
      </c>
      <c r="K1601">
        <f t="shared" si="125"/>
        <v>12408</v>
      </c>
      <c r="L1601" s="11">
        <f t="shared" si="126"/>
        <v>1599</v>
      </c>
    </row>
    <row r="1602" spans="1:12" x14ac:dyDescent="0.35">
      <c r="A1602" t="s">
        <v>66</v>
      </c>
      <c r="B1602" t="s">
        <v>67</v>
      </c>
      <c r="C1602" t="s">
        <v>1668</v>
      </c>
      <c r="D1602">
        <v>100.06373600000001</v>
      </c>
      <c r="E1602">
        <v>152</v>
      </c>
      <c r="F1602">
        <v>265.55447400000003</v>
      </c>
      <c r="G1602">
        <v>98.333297999999999</v>
      </c>
      <c r="H1602" t="str">
        <f t="shared" ref="H1602:H1665" si="127">LEFT(C1602,2)</f>
        <v>03</v>
      </c>
      <c r="I1602" t="str">
        <f t="shared" ref="I1602:I1665" si="128">MID(C1602,4,2)</f>
        <v>26</v>
      </c>
      <c r="J1602" t="str">
        <f t="shared" ref="J1602:J1665" si="129">MID(C1602,7,2)</f>
        <v>49</v>
      </c>
      <c r="K1602">
        <f t="shared" si="125"/>
        <v>12409</v>
      </c>
      <c r="L1602" s="11">
        <f t="shared" si="126"/>
        <v>1600</v>
      </c>
    </row>
    <row r="1603" spans="1:12" x14ac:dyDescent="0.35">
      <c r="A1603" t="s">
        <v>66</v>
      </c>
      <c r="B1603" t="s">
        <v>67</v>
      </c>
      <c r="C1603" t="s">
        <v>1669</v>
      </c>
      <c r="D1603">
        <v>100.04911800000001</v>
      </c>
      <c r="E1603">
        <v>152</v>
      </c>
      <c r="F1603">
        <v>265.72436499999998</v>
      </c>
      <c r="G1603">
        <v>98.333297999999999</v>
      </c>
      <c r="H1603" t="str">
        <f t="shared" si="127"/>
        <v>03</v>
      </c>
      <c r="I1603" t="str">
        <f t="shared" si="128"/>
        <v>26</v>
      </c>
      <c r="J1603" t="str">
        <f t="shared" si="129"/>
        <v>50</v>
      </c>
      <c r="K1603">
        <f t="shared" ref="K1603:K1666" si="130">J1603+I1603*60+H1603*60*60</f>
        <v>12410</v>
      </c>
      <c r="L1603" s="11">
        <f t="shared" si="126"/>
        <v>1601</v>
      </c>
    </row>
    <row r="1604" spans="1:12" x14ac:dyDescent="0.35">
      <c r="A1604" t="s">
        <v>66</v>
      </c>
      <c r="B1604" t="s">
        <v>67</v>
      </c>
      <c r="C1604" t="s">
        <v>1670</v>
      </c>
      <c r="D1604">
        <v>100.03969600000001</v>
      </c>
      <c r="E1604">
        <v>152</v>
      </c>
      <c r="F1604">
        <v>265.84802200000001</v>
      </c>
      <c r="G1604">
        <v>98.333297999999999</v>
      </c>
      <c r="H1604" t="str">
        <f t="shared" si="127"/>
        <v>03</v>
      </c>
      <c r="I1604" t="str">
        <f t="shared" si="128"/>
        <v>26</v>
      </c>
      <c r="J1604" t="str">
        <f t="shared" si="129"/>
        <v>51</v>
      </c>
      <c r="K1604">
        <f t="shared" si="130"/>
        <v>12411</v>
      </c>
      <c r="L1604" s="11">
        <f t="shared" si="126"/>
        <v>1602</v>
      </c>
    </row>
    <row r="1605" spans="1:12" x14ac:dyDescent="0.35">
      <c r="A1605" t="s">
        <v>66</v>
      </c>
      <c r="B1605" t="s">
        <v>67</v>
      </c>
      <c r="C1605" t="s">
        <v>1671</v>
      </c>
      <c r="D1605">
        <v>100.027672</v>
      </c>
      <c r="E1605">
        <v>152</v>
      </c>
      <c r="F1605">
        <v>265.88217200000003</v>
      </c>
      <c r="G1605">
        <v>98.333297999999999</v>
      </c>
      <c r="H1605" t="str">
        <f t="shared" si="127"/>
        <v>03</v>
      </c>
      <c r="I1605" t="str">
        <f t="shared" si="128"/>
        <v>26</v>
      </c>
      <c r="J1605" t="str">
        <f t="shared" si="129"/>
        <v>52</v>
      </c>
      <c r="K1605">
        <f t="shared" si="130"/>
        <v>12412</v>
      </c>
      <c r="L1605" s="11">
        <f t="shared" si="126"/>
        <v>1603</v>
      </c>
    </row>
    <row r="1606" spans="1:12" x14ac:dyDescent="0.35">
      <c r="A1606" t="s">
        <v>66</v>
      </c>
      <c r="B1606" t="s">
        <v>67</v>
      </c>
      <c r="C1606" t="s">
        <v>1672</v>
      </c>
      <c r="D1606">
        <v>100.01580800000001</v>
      </c>
      <c r="E1606">
        <v>152</v>
      </c>
      <c r="F1606">
        <v>266.01626599999997</v>
      </c>
      <c r="G1606">
        <v>98.333297999999999</v>
      </c>
      <c r="H1606" t="str">
        <f t="shared" si="127"/>
        <v>03</v>
      </c>
      <c r="I1606" t="str">
        <f t="shared" si="128"/>
        <v>26</v>
      </c>
      <c r="J1606" t="str">
        <f t="shared" si="129"/>
        <v>53</v>
      </c>
      <c r="K1606">
        <f t="shared" si="130"/>
        <v>12413</v>
      </c>
      <c r="L1606" s="11">
        <f t="shared" si="126"/>
        <v>1604</v>
      </c>
    </row>
    <row r="1607" spans="1:12" x14ac:dyDescent="0.35">
      <c r="A1607" t="s">
        <v>66</v>
      </c>
      <c r="B1607" t="s">
        <v>67</v>
      </c>
      <c r="C1607" t="s">
        <v>1673</v>
      </c>
      <c r="D1607">
        <v>100.00981899999999</v>
      </c>
      <c r="E1607">
        <v>152</v>
      </c>
      <c r="F1607">
        <v>266.03744499999999</v>
      </c>
      <c r="G1607">
        <v>98.333297999999999</v>
      </c>
      <c r="H1607" t="str">
        <f t="shared" si="127"/>
        <v>03</v>
      </c>
      <c r="I1607" t="str">
        <f t="shared" si="128"/>
        <v>26</v>
      </c>
      <c r="J1607" t="str">
        <f t="shared" si="129"/>
        <v>54</v>
      </c>
      <c r="K1607">
        <f t="shared" si="130"/>
        <v>12414</v>
      </c>
      <c r="L1607" s="11">
        <f t="shared" si="126"/>
        <v>1605</v>
      </c>
    </row>
    <row r="1608" spans="1:12" x14ac:dyDescent="0.35">
      <c r="A1608" t="s">
        <v>66</v>
      </c>
      <c r="B1608" t="s">
        <v>67</v>
      </c>
      <c r="C1608" t="s">
        <v>1674</v>
      </c>
      <c r="D1608">
        <v>99.987273999999999</v>
      </c>
      <c r="E1608">
        <v>152</v>
      </c>
      <c r="F1608">
        <v>266.205872</v>
      </c>
      <c r="G1608">
        <v>98.333297999999999</v>
      </c>
      <c r="H1608" t="str">
        <f t="shared" si="127"/>
        <v>03</v>
      </c>
      <c r="I1608" t="str">
        <f t="shared" si="128"/>
        <v>26</v>
      </c>
      <c r="J1608" t="str">
        <f t="shared" si="129"/>
        <v>55</v>
      </c>
      <c r="K1608">
        <f t="shared" si="130"/>
        <v>12415</v>
      </c>
      <c r="L1608" s="11">
        <f t="shared" si="126"/>
        <v>1606</v>
      </c>
    </row>
    <row r="1609" spans="1:12" x14ac:dyDescent="0.35">
      <c r="A1609" t="s">
        <v>66</v>
      </c>
      <c r="B1609" t="s">
        <v>67</v>
      </c>
      <c r="C1609" t="s">
        <v>1675</v>
      </c>
      <c r="D1609">
        <v>99.960875999999999</v>
      </c>
      <c r="E1609">
        <v>152</v>
      </c>
      <c r="F1609">
        <v>266.335419</v>
      </c>
      <c r="G1609">
        <v>98.333297999999999</v>
      </c>
      <c r="H1609" t="str">
        <f t="shared" si="127"/>
        <v>03</v>
      </c>
      <c r="I1609" t="str">
        <f t="shared" si="128"/>
        <v>26</v>
      </c>
      <c r="J1609" t="str">
        <f t="shared" si="129"/>
        <v>56</v>
      </c>
      <c r="K1609">
        <f t="shared" si="130"/>
        <v>12416</v>
      </c>
      <c r="L1609" s="11">
        <f t="shared" si="126"/>
        <v>1607</v>
      </c>
    </row>
    <row r="1610" spans="1:12" x14ac:dyDescent="0.35">
      <c r="A1610" t="s">
        <v>66</v>
      </c>
      <c r="B1610" t="s">
        <v>67</v>
      </c>
      <c r="C1610" t="s">
        <v>1676</v>
      </c>
      <c r="D1610">
        <v>99.923775000000006</v>
      </c>
      <c r="E1610">
        <v>152</v>
      </c>
      <c r="F1610">
        <v>266.54968300000002</v>
      </c>
      <c r="G1610">
        <v>98.333297999999999</v>
      </c>
      <c r="H1610" t="str">
        <f t="shared" si="127"/>
        <v>03</v>
      </c>
      <c r="I1610" t="str">
        <f t="shared" si="128"/>
        <v>26</v>
      </c>
      <c r="J1610" t="str">
        <f t="shared" si="129"/>
        <v>57</v>
      </c>
      <c r="K1610">
        <f t="shared" si="130"/>
        <v>12417</v>
      </c>
      <c r="L1610" s="11">
        <f t="shared" si="126"/>
        <v>1608</v>
      </c>
    </row>
    <row r="1611" spans="1:12" x14ac:dyDescent="0.35">
      <c r="A1611" t="s">
        <v>66</v>
      </c>
      <c r="B1611" t="s">
        <v>67</v>
      </c>
      <c r="C1611" t="s">
        <v>1677</v>
      </c>
      <c r="D1611">
        <v>99.895629999999997</v>
      </c>
      <c r="E1611">
        <v>152</v>
      </c>
      <c r="F1611">
        <v>266.50842299999999</v>
      </c>
      <c r="G1611">
        <v>98.333297999999999</v>
      </c>
      <c r="H1611" t="str">
        <f t="shared" si="127"/>
        <v>03</v>
      </c>
      <c r="I1611" t="str">
        <f t="shared" si="128"/>
        <v>26</v>
      </c>
      <c r="J1611" t="str">
        <f t="shared" si="129"/>
        <v>58</v>
      </c>
      <c r="K1611">
        <f t="shared" si="130"/>
        <v>12418</v>
      </c>
      <c r="L1611" s="11">
        <f t="shared" si="126"/>
        <v>1609</v>
      </c>
    </row>
    <row r="1612" spans="1:12" x14ac:dyDescent="0.35">
      <c r="A1612" t="s">
        <v>66</v>
      </c>
      <c r="B1612" t="s">
        <v>67</v>
      </c>
      <c r="C1612" t="s">
        <v>1678</v>
      </c>
      <c r="D1612">
        <v>99.869431000000006</v>
      </c>
      <c r="E1612">
        <v>152</v>
      </c>
      <c r="F1612">
        <v>266.51364100000001</v>
      </c>
      <c r="G1612">
        <v>98.333297999999999</v>
      </c>
      <c r="H1612" t="str">
        <f t="shared" si="127"/>
        <v>03</v>
      </c>
      <c r="I1612" t="str">
        <f t="shared" si="128"/>
        <v>26</v>
      </c>
      <c r="J1612" t="str">
        <f t="shared" si="129"/>
        <v>59</v>
      </c>
      <c r="K1612">
        <f t="shared" si="130"/>
        <v>12419</v>
      </c>
      <c r="L1612" s="11">
        <f t="shared" si="126"/>
        <v>1610</v>
      </c>
    </row>
    <row r="1613" spans="1:12" x14ac:dyDescent="0.35">
      <c r="A1613" t="s">
        <v>66</v>
      </c>
      <c r="B1613" t="s">
        <v>67</v>
      </c>
      <c r="C1613" t="s">
        <v>1679</v>
      </c>
      <c r="D1613">
        <v>99.852180000000004</v>
      </c>
      <c r="E1613">
        <v>152</v>
      </c>
      <c r="F1613">
        <v>266.40365600000001</v>
      </c>
      <c r="G1613">
        <v>98.333297999999999</v>
      </c>
      <c r="H1613" t="str">
        <f t="shared" si="127"/>
        <v>03</v>
      </c>
      <c r="I1613" t="str">
        <f t="shared" si="128"/>
        <v>27</v>
      </c>
      <c r="J1613" t="str">
        <f t="shared" si="129"/>
        <v>00</v>
      </c>
      <c r="K1613">
        <f t="shared" si="130"/>
        <v>12420</v>
      </c>
      <c r="L1613" s="11">
        <f t="shared" si="126"/>
        <v>1611</v>
      </c>
    </row>
    <row r="1614" spans="1:12" x14ac:dyDescent="0.35">
      <c r="A1614" t="s">
        <v>66</v>
      </c>
      <c r="B1614" t="s">
        <v>67</v>
      </c>
      <c r="C1614" t="s">
        <v>1680</v>
      </c>
      <c r="D1614">
        <v>99.850821999999994</v>
      </c>
      <c r="E1614">
        <v>152</v>
      </c>
      <c r="F1614">
        <v>266.25680499999999</v>
      </c>
      <c r="G1614">
        <v>98.333297999999999</v>
      </c>
      <c r="H1614" t="str">
        <f t="shared" si="127"/>
        <v>03</v>
      </c>
      <c r="I1614" t="str">
        <f t="shared" si="128"/>
        <v>27</v>
      </c>
      <c r="J1614" t="str">
        <f t="shared" si="129"/>
        <v>01</v>
      </c>
      <c r="K1614">
        <f t="shared" si="130"/>
        <v>12421</v>
      </c>
      <c r="L1614" s="11">
        <f t="shared" si="126"/>
        <v>1612</v>
      </c>
    </row>
    <row r="1615" spans="1:12" x14ac:dyDescent="0.35">
      <c r="A1615" t="s">
        <v>66</v>
      </c>
      <c r="B1615" t="s">
        <v>67</v>
      </c>
      <c r="C1615" t="s">
        <v>1681</v>
      </c>
      <c r="D1615">
        <v>99.867446999999999</v>
      </c>
      <c r="E1615">
        <v>152</v>
      </c>
      <c r="F1615">
        <v>266.05639600000001</v>
      </c>
      <c r="G1615">
        <v>98.333297999999999</v>
      </c>
      <c r="H1615" t="str">
        <f t="shared" si="127"/>
        <v>03</v>
      </c>
      <c r="I1615" t="str">
        <f t="shared" si="128"/>
        <v>27</v>
      </c>
      <c r="J1615" t="str">
        <f t="shared" si="129"/>
        <v>02</v>
      </c>
      <c r="K1615">
        <f t="shared" si="130"/>
        <v>12422</v>
      </c>
      <c r="L1615" s="11">
        <f t="shared" si="126"/>
        <v>1613</v>
      </c>
    </row>
    <row r="1616" spans="1:12" x14ac:dyDescent="0.35">
      <c r="A1616" t="s">
        <v>66</v>
      </c>
      <c r="B1616" t="s">
        <v>67</v>
      </c>
      <c r="C1616" t="s">
        <v>1682</v>
      </c>
      <c r="D1616">
        <v>99.900069999999999</v>
      </c>
      <c r="E1616">
        <v>152</v>
      </c>
      <c r="F1616">
        <v>265.79565400000001</v>
      </c>
      <c r="G1616">
        <v>98.333297999999999</v>
      </c>
      <c r="H1616" t="str">
        <f t="shared" si="127"/>
        <v>03</v>
      </c>
      <c r="I1616" t="str">
        <f t="shared" si="128"/>
        <v>27</v>
      </c>
      <c r="J1616" t="str">
        <f t="shared" si="129"/>
        <v>03</v>
      </c>
      <c r="K1616">
        <f t="shared" si="130"/>
        <v>12423</v>
      </c>
      <c r="L1616" s="11">
        <f t="shared" si="126"/>
        <v>1614</v>
      </c>
    </row>
    <row r="1617" spans="1:12" x14ac:dyDescent="0.35">
      <c r="A1617" t="s">
        <v>66</v>
      </c>
      <c r="B1617" t="s">
        <v>67</v>
      </c>
      <c r="C1617" t="s">
        <v>1683</v>
      </c>
      <c r="D1617">
        <v>99.935744999999997</v>
      </c>
      <c r="E1617">
        <v>152</v>
      </c>
      <c r="F1617">
        <v>265.600708</v>
      </c>
      <c r="G1617">
        <v>98.333297999999999</v>
      </c>
      <c r="H1617" t="str">
        <f t="shared" si="127"/>
        <v>03</v>
      </c>
      <c r="I1617" t="str">
        <f t="shared" si="128"/>
        <v>27</v>
      </c>
      <c r="J1617" t="str">
        <f t="shared" si="129"/>
        <v>04</v>
      </c>
      <c r="K1617">
        <f t="shared" si="130"/>
        <v>12424</v>
      </c>
      <c r="L1617" s="11">
        <f t="shared" ref="L1617:L1672" si="131">K1617-$K$2</f>
        <v>1615</v>
      </c>
    </row>
    <row r="1618" spans="1:12" x14ac:dyDescent="0.35">
      <c r="A1618" t="s">
        <v>66</v>
      </c>
      <c r="B1618" t="s">
        <v>67</v>
      </c>
      <c r="C1618" t="s">
        <v>1684</v>
      </c>
      <c r="D1618">
        <v>99.952003000000005</v>
      </c>
      <c r="E1618">
        <v>152</v>
      </c>
      <c r="F1618">
        <v>265.65240499999999</v>
      </c>
      <c r="G1618">
        <v>98.333297999999999</v>
      </c>
      <c r="H1618" t="str">
        <f t="shared" si="127"/>
        <v>03</v>
      </c>
      <c r="I1618" t="str">
        <f t="shared" si="128"/>
        <v>27</v>
      </c>
      <c r="J1618" t="str">
        <f t="shared" si="129"/>
        <v>05</v>
      </c>
      <c r="K1618">
        <f t="shared" si="130"/>
        <v>12425</v>
      </c>
      <c r="L1618" s="11">
        <f t="shared" si="131"/>
        <v>1616</v>
      </c>
    </row>
    <row r="1619" spans="1:12" x14ac:dyDescent="0.35">
      <c r="A1619" t="s">
        <v>66</v>
      </c>
      <c r="B1619" t="s">
        <v>67</v>
      </c>
      <c r="C1619" t="s">
        <v>1685</v>
      </c>
      <c r="D1619">
        <v>99.970284000000007</v>
      </c>
      <c r="E1619">
        <v>152</v>
      </c>
      <c r="F1619">
        <v>265.64605699999998</v>
      </c>
      <c r="G1619">
        <v>98.333297999999999</v>
      </c>
      <c r="H1619" t="str">
        <f t="shared" si="127"/>
        <v>03</v>
      </c>
      <c r="I1619" t="str">
        <f t="shared" si="128"/>
        <v>27</v>
      </c>
      <c r="J1619" t="str">
        <f t="shared" si="129"/>
        <v>06</v>
      </c>
      <c r="K1619">
        <f t="shared" si="130"/>
        <v>12426</v>
      </c>
      <c r="L1619" s="11">
        <f t="shared" si="131"/>
        <v>1617</v>
      </c>
    </row>
    <row r="1620" spans="1:12" x14ac:dyDescent="0.35">
      <c r="A1620" t="s">
        <v>66</v>
      </c>
      <c r="B1620" t="s">
        <v>67</v>
      </c>
      <c r="C1620" t="s">
        <v>1686</v>
      </c>
      <c r="D1620">
        <v>99.974723999999995</v>
      </c>
      <c r="E1620">
        <v>152</v>
      </c>
      <c r="F1620">
        <v>265.86489899999998</v>
      </c>
      <c r="G1620">
        <v>98.333297999999999</v>
      </c>
      <c r="H1620" t="str">
        <f t="shared" si="127"/>
        <v>03</v>
      </c>
      <c r="I1620" t="str">
        <f t="shared" si="128"/>
        <v>27</v>
      </c>
      <c r="J1620" t="str">
        <f t="shared" si="129"/>
        <v>07</v>
      </c>
      <c r="K1620">
        <f t="shared" si="130"/>
        <v>12427</v>
      </c>
      <c r="L1620" s="11">
        <f t="shared" si="131"/>
        <v>1618</v>
      </c>
    </row>
    <row r="1621" spans="1:12" x14ac:dyDescent="0.35">
      <c r="A1621" t="s">
        <v>66</v>
      </c>
      <c r="B1621" t="s">
        <v>67</v>
      </c>
      <c r="C1621" t="s">
        <v>1687</v>
      </c>
      <c r="D1621">
        <v>99.978309999999993</v>
      </c>
      <c r="E1621">
        <v>152</v>
      </c>
      <c r="F1621">
        <v>265.94686899999999</v>
      </c>
      <c r="G1621">
        <v>98.333297999999999</v>
      </c>
      <c r="H1621" t="str">
        <f t="shared" si="127"/>
        <v>03</v>
      </c>
      <c r="I1621" t="str">
        <f t="shared" si="128"/>
        <v>27</v>
      </c>
      <c r="J1621" t="str">
        <f t="shared" si="129"/>
        <v>08</v>
      </c>
      <c r="K1621">
        <f t="shared" si="130"/>
        <v>12428</v>
      </c>
      <c r="L1621" s="11">
        <f t="shared" si="131"/>
        <v>1619</v>
      </c>
    </row>
    <row r="1622" spans="1:12" x14ac:dyDescent="0.35">
      <c r="A1622" t="s">
        <v>66</v>
      </c>
      <c r="B1622" t="s">
        <v>67</v>
      </c>
      <c r="C1622" t="s">
        <v>1688</v>
      </c>
      <c r="D1622">
        <v>99.975029000000006</v>
      </c>
      <c r="E1622">
        <v>152</v>
      </c>
      <c r="F1622">
        <v>266.03753699999999</v>
      </c>
      <c r="G1622">
        <v>98.333297999999999</v>
      </c>
      <c r="H1622" t="str">
        <f t="shared" si="127"/>
        <v>03</v>
      </c>
      <c r="I1622" t="str">
        <f t="shared" si="128"/>
        <v>27</v>
      </c>
      <c r="J1622" t="str">
        <f t="shared" si="129"/>
        <v>09</v>
      </c>
      <c r="K1622">
        <f t="shared" si="130"/>
        <v>12429</v>
      </c>
      <c r="L1622" s="11">
        <f t="shared" si="131"/>
        <v>1620</v>
      </c>
    </row>
    <row r="1623" spans="1:12" x14ac:dyDescent="0.35">
      <c r="A1623" t="s">
        <v>66</v>
      </c>
      <c r="B1623" t="s">
        <v>67</v>
      </c>
      <c r="C1623" t="s">
        <v>1689</v>
      </c>
      <c r="D1623">
        <v>99.958145000000002</v>
      </c>
      <c r="E1623">
        <v>152</v>
      </c>
      <c r="F1623">
        <v>266.25720200000001</v>
      </c>
      <c r="G1623">
        <v>98.333297999999999</v>
      </c>
      <c r="H1623" t="str">
        <f t="shared" si="127"/>
        <v>03</v>
      </c>
      <c r="I1623" t="str">
        <f t="shared" si="128"/>
        <v>27</v>
      </c>
      <c r="J1623" t="str">
        <f t="shared" si="129"/>
        <v>10</v>
      </c>
      <c r="K1623">
        <f t="shared" si="130"/>
        <v>12430</v>
      </c>
      <c r="L1623" s="11">
        <f t="shared" si="131"/>
        <v>1621</v>
      </c>
    </row>
    <row r="1624" spans="1:12" x14ac:dyDescent="0.35">
      <c r="A1624" t="s">
        <v>66</v>
      </c>
      <c r="B1624" t="s">
        <v>67</v>
      </c>
      <c r="C1624" t="s">
        <v>1690</v>
      </c>
      <c r="D1624">
        <v>99.963866999999993</v>
      </c>
      <c r="E1624">
        <v>152</v>
      </c>
      <c r="F1624">
        <v>266.217377</v>
      </c>
      <c r="G1624">
        <v>98.333297999999999</v>
      </c>
      <c r="H1624" t="str">
        <f t="shared" si="127"/>
        <v>03</v>
      </c>
      <c r="I1624" t="str">
        <f t="shared" si="128"/>
        <v>27</v>
      </c>
      <c r="J1624" t="str">
        <f t="shared" si="129"/>
        <v>11</v>
      </c>
      <c r="K1624">
        <f t="shared" si="130"/>
        <v>12431</v>
      </c>
      <c r="L1624" s="11">
        <f t="shared" si="131"/>
        <v>1622</v>
      </c>
    </row>
    <row r="1625" spans="1:12" x14ac:dyDescent="0.35">
      <c r="A1625" t="s">
        <v>66</v>
      </c>
      <c r="B1625" t="s">
        <v>67</v>
      </c>
      <c r="C1625" t="s">
        <v>1691</v>
      </c>
      <c r="D1625">
        <v>99.959784999999997</v>
      </c>
      <c r="E1625">
        <v>152</v>
      </c>
      <c r="F1625">
        <v>266.256866</v>
      </c>
      <c r="G1625">
        <v>98.333297999999999</v>
      </c>
      <c r="H1625" t="str">
        <f t="shared" si="127"/>
        <v>03</v>
      </c>
      <c r="I1625" t="str">
        <f t="shared" si="128"/>
        <v>27</v>
      </c>
      <c r="J1625" t="str">
        <f t="shared" si="129"/>
        <v>12</v>
      </c>
      <c r="K1625">
        <f t="shared" si="130"/>
        <v>12432</v>
      </c>
      <c r="L1625" s="11">
        <f t="shared" si="131"/>
        <v>1623</v>
      </c>
    </row>
    <row r="1626" spans="1:12" x14ac:dyDescent="0.35">
      <c r="A1626" t="s">
        <v>66</v>
      </c>
      <c r="B1626" t="s">
        <v>67</v>
      </c>
      <c r="C1626" t="s">
        <v>1692</v>
      </c>
      <c r="D1626">
        <v>99.969909999999999</v>
      </c>
      <c r="E1626">
        <v>152</v>
      </c>
      <c r="F1626">
        <v>266.16445900000002</v>
      </c>
      <c r="G1626">
        <v>98.333297999999999</v>
      </c>
      <c r="H1626" t="str">
        <f t="shared" si="127"/>
        <v>03</v>
      </c>
      <c r="I1626" t="str">
        <f t="shared" si="128"/>
        <v>27</v>
      </c>
      <c r="J1626" t="str">
        <f t="shared" si="129"/>
        <v>13</v>
      </c>
      <c r="K1626">
        <f t="shared" si="130"/>
        <v>12433</v>
      </c>
      <c r="L1626" s="11">
        <f t="shared" si="131"/>
        <v>1624</v>
      </c>
    </row>
    <row r="1627" spans="1:12" x14ac:dyDescent="0.35">
      <c r="A1627" t="s">
        <v>66</v>
      </c>
      <c r="B1627" t="s">
        <v>67</v>
      </c>
      <c r="C1627" t="s">
        <v>1693</v>
      </c>
      <c r="D1627">
        <v>99.983856000000003</v>
      </c>
      <c r="E1627">
        <v>152</v>
      </c>
      <c r="F1627">
        <v>266.00689699999998</v>
      </c>
      <c r="G1627">
        <v>98.333297999999999</v>
      </c>
      <c r="H1627" t="str">
        <f t="shared" si="127"/>
        <v>03</v>
      </c>
      <c r="I1627" t="str">
        <f t="shared" si="128"/>
        <v>27</v>
      </c>
      <c r="J1627" t="str">
        <f t="shared" si="129"/>
        <v>14</v>
      </c>
      <c r="K1627">
        <f t="shared" si="130"/>
        <v>12434</v>
      </c>
      <c r="L1627" s="11">
        <f t="shared" si="131"/>
        <v>1625</v>
      </c>
    </row>
    <row r="1628" spans="1:12" x14ac:dyDescent="0.35">
      <c r="A1628" t="s">
        <v>66</v>
      </c>
      <c r="B1628" t="s">
        <v>67</v>
      </c>
      <c r="C1628" t="s">
        <v>1694</v>
      </c>
      <c r="D1628">
        <v>99.988792000000004</v>
      </c>
      <c r="E1628">
        <v>152</v>
      </c>
      <c r="F1628">
        <v>266.079926</v>
      </c>
      <c r="G1628">
        <v>98.333297999999999</v>
      </c>
      <c r="H1628" t="str">
        <f t="shared" si="127"/>
        <v>03</v>
      </c>
      <c r="I1628" t="str">
        <f t="shared" si="128"/>
        <v>27</v>
      </c>
      <c r="J1628" t="str">
        <f t="shared" si="129"/>
        <v>15</v>
      </c>
      <c r="K1628">
        <f t="shared" si="130"/>
        <v>12435</v>
      </c>
      <c r="L1628" s="11">
        <f t="shared" si="131"/>
        <v>1626</v>
      </c>
    </row>
    <row r="1629" spans="1:12" x14ac:dyDescent="0.35">
      <c r="A1629" t="s">
        <v>66</v>
      </c>
      <c r="B1629" t="s">
        <v>67</v>
      </c>
      <c r="C1629" t="s">
        <v>1695</v>
      </c>
      <c r="D1629">
        <v>100.003563</v>
      </c>
      <c r="E1629">
        <v>152</v>
      </c>
      <c r="F1629">
        <v>266.00244099999998</v>
      </c>
      <c r="G1629">
        <v>98.333297999999999</v>
      </c>
      <c r="H1629" t="str">
        <f t="shared" si="127"/>
        <v>03</v>
      </c>
      <c r="I1629" t="str">
        <f t="shared" si="128"/>
        <v>27</v>
      </c>
      <c r="J1629" t="str">
        <f t="shared" si="129"/>
        <v>16</v>
      </c>
      <c r="K1629">
        <f t="shared" si="130"/>
        <v>12436</v>
      </c>
      <c r="L1629" s="11">
        <f t="shared" si="131"/>
        <v>1627</v>
      </c>
    </row>
    <row r="1630" spans="1:12" x14ac:dyDescent="0.35">
      <c r="A1630" t="s">
        <v>66</v>
      </c>
      <c r="B1630" t="s">
        <v>67</v>
      </c>
      <c r="C1630" t="s">
        <v>1696</v>
      </c>
      <c r="D1630">
        <v>100.004959</v>
      </c>
      <c r="E1630">
        <v>152</v>
      </c>
      <c r="F1630">
        <v>266.16180400000002</v>
      </c>
      <c r="G1630">
        <v>98.333297999999999</v>
      </c>
      <c r="H1630" t="str">
        <f t="shared" si="127"/>
        <v>03</v>
      </c>
      <c r="I1630" t="str">
        <f t="shared" si="128"/>
        <v>27</v>
      </c>
      <c r="J1630" t="str">
        <f t="shared" si="129"/>
        <v>17</v>
      </c>
      <c r="K1630">
        <f t="shared" si="130"/>
        <v>12437</v>
      </c>
      <c r="L1630" s="11">
        <f t="shared" si="131"/>
        <v>1628</v>
      </c>
    </row>
    <row r="1631" spans="1:12" x14ac:dyDescent="0.35">
      <c r="A1631" t="s">
        <v>66</v>
      </c>
      <c r="B1631" t="s">
        <v>67</v>
      </c>
      <c r="C1631" t="s">
        <v>1697</v>
      </c>
      <c r="D1631">
        <v>100.002335</v>
      </c>
      <c r="E1631">
        <v>152</v>
      </c>
      <c r="F1631">
        <v>266.30535900000001</v>
      </c>
      <c r="G1631">
        <v>98.333297999999999</v>
      </c>
      <c r="H1631" t="str">
        <f t="shared" si="127"/>
        <v>03</v>
      </c>
      <c r="I1631" t="str">
        <f t="shared" si="128"/>
        <v>27</v>
      </c>
      <c r="J1631" t="str">
        <f t="shared" si="129"/>
        <v>18</v>
      </c>
      <c r="K1631">
        <f t="shared" si="130"/>
        <v>12438</v>
      </c>
      <c r="L1631" s="11">
        <f t="shared" si="131"/>
        <v>1629</v>
      </c>
    </row>
    <row r="1632" spans="1:12" x14ac:dyDescent="0.35">
      <c r="A1632" t="s">
        <v>66</v>
      </c>
      <c r="B1632" t="s">
        <v>67</v>
      </c>
      <c r="C1632" t="s">
        <v>1698</v>
      </c>
      <c r="D1632">
        <v>100.000542</v>
      </c>
      <c r="E1632">
        <v>152</v>
      </c>
      <c r="F1632">
        <v>266.37057499999997</v>
      </c>
      <c r="G1632">
        <v>98.333297999999999</v>
      </c>
      <c r="H1632" t="str">
        <f t="shared" si="127"/>
        <v>03</v>
      </c>
      <c r="I1632" t="str">
        <f t="shared" si="128"/>
        <v>27</v>
      </c>
      <c r="J1632" t="str">
        <f t="shared" si="129"/>
        <v>19</v>
      </c>
      <c r="K1632">
        <f t="shared" si="130"/>
        <v>12439</v>
      </c>
      <c r="L1632" s="11">
        <f t="shared" si="131"/>
        <v>1630</v>
      </c>
    </row>
    <row r="1633" spans="1:12" x14ac:dyDescent="0.35">
      <c r="A1633" t="s">
        <v>66</v>
      </c>
      <c r="B1633" t="s">
        <v>67</v>
      </c>
      <c r="C1633" t="s">
        <v>1699</v>
      </c>
      <c r="D1633">
        <v>99.989479000000003</v>
      </c>
      <c r="E1633">
        <v>152</v>
      </c>
      <c r="F1633">
        <v>266.51565599999998</v>
      </c>
      <c r="G1633">
        <v>98.333297999999999</v>
      </c>
      <c r="H1633" t="str">
        <f t="shared" si="127"/>
        <v>03</v>
      </c>
      <c r="I1633" t="str">
        <f t="shared" si="128"/>
        <v>27</v>
      </c>
      <c r="J1633" t="str">
        <f t="shared" si="129"/>
        <v>20</v>
      </c>
      <c r="K1633">
        <f t="shared" si="130"/>
        <v>12440</v>
      </c>
      <c r="L1633" s="11">
        <f t="shared" si="131"/>
        <v>1631</v>
      </c>
    </row>
    <row r="1634" spans="1:12" x14ac:dyDescent="0.35">
      <c r="A1634" t="s">
        <v>66</v>
      </c>
      <c r="B1634" t="s">
        <v>67</v>
      </c>
      <c r="C1634" t="s">
        <v>1700</v>
      </c>
      <c r="D1634">
        <v>99.985732999999996</v>
      </c>
      <c r="E1634">
        <v>152</v>
      </c>
      <c r="F1634">
        <v>266.591949</v>
      </c>
      <c r="G1634">
        <v>98.333297999999999</v>
      </c>
      <c r="H1634" t="str">
        <f t="shared" si="127"/>
        <v>03</v>
      </c>
      <c r="I1634" t="str">
        <f t="shared" si="128"/>
        <v>27</v>
      </c>
      <c r="J1634" t="str">
        <f t="shared" si="129"/>
        <v>21</v>
      </c>
      <c r="K1634">
        <f t="shared" si="130"/>
        <v>12441</v>
      </c>
      <c r="L1634" s="11">
        <f t="shared" si="131"/>
        <v>1632</v>
      </c>
    </row>
    <row r="1635" spans="1:12" x14ac:dyDescent="0.35">
      <c r="A1635" t="s">
        <v>66</v>
      </c>
      <c r="B1635" t="s">
        <v>67</v>
      </c>
      <c r="C1635" t="s">
        <v>1701</v>
      </c>
      <c r="D1635">
        <v>99.982253999999998</v>
      </c>
      <c r="E1635">
        <v>152</v>
      </c>
      <c r="F1635">
        <v>266.68402099999997</v>
      </c>
      <c r="G1635">
        <v>98.333297999999999</v>
      </c>
      <c r="H1635" t="str">
        <f t="shared" si="127"/>
        <v>03</v>
      </c>
      <c r="I1635" t="str">
        <f t="shared" si="128"/>
        <v>27</v>
      </c>
      <c r="J1635" t="str">
        <f t="shared" si="129"/>
        <v>22</v>
      </c>
      <c r="K1635">
        <f t="shared" si="130"/>
        <v>12442</v>
      </c>
      <c r="L1635" s="11">
        <f t="shared" si="131"/>
        <v>1633</v>
      </c>
    </row>
    <row r="1636" spans="1:12" x14ac:dyDescent="0.35">
      <c r="A1636" t="s">
        <v>66</v>
      </c>
      <c r="B1636" t="s">
        <v>67</v>
      </c>
      <c r="C1636" t="s">
        <v>1702</v>
      </c>
      <c r="D1636">
        <v>99.964684000000005</v>
      </c>
      <c r="E1636">
        <v>152</v>
      </c>
      <c r="F1636">
        <v>266.92578099999997</v>
      </c>
      <c r="G1636">
        <v>98.333297999999999</v>
      </c>
      <c r="H1636" t="str">
        <f t="shared" si="127"/>
        <v>03</v>
      </c>
      <c r="I1636" t="str">
        <f t="shared" si="128"/>
        <v>27</v>
      </c>
      <c r="J1636" t="str">
        <f t="shared" si="129"/>
        <v>23</v>
      </c>
      <c r="K1636">
        <f t="shared" si="130"/>
        <v>12443</v>
      </c>
      <c r="L1636" s="11">
        <f t="shared" si="131"/>
        <v>1634</v>
      </c>
    </row>
    <row r="1637" spans="1:12" x14ac:dyDescent="0.35">
      <c r="A1637" t="s">
        <v>66</v>
      </c>
      <c r="B1637" t="s">
        <v>67</v>
      </c>
      <c r="C1637" t="s">
        <v>1703</v>
      </c>
      <c r="D1637">
        <v>99.949225999999996</v>
      </c>
      <c r="E1637">
        <v>152</v>
      </c>
      <c r="F1637">
        <v>266.97723400000001</v>
      </c>
      <c r="G1637">
        <v>98.333297999999999</v>
      </c>
      <c r="H1637" t="str">
        <f t="shared" si="127"/>
        <v>03</v>
      </c>
      <c r="I1637" t="str">
        <f t="shared" si="128"/>
        <v>27</v>
      </c>
      <c r="J1637" t="str">
        <f t="shared" si="129"/>
        <v>24</v>
      </c>
      <c r="K1637">
        <f t="shared" si="130"/>
        <v>12444</v>
      </c>
      <c r="L1637" s="11">
        <f t="shared" si="131"/>
        <v>1635</v>
      </c>
    </row>
    <row r="1638" spans="1:12" x14ac:dyDescent="0.35">
      <c r="A1638" t="s">
        <v>66</v>
      </c>
      <c r="B1638" t="s">
        <v>67</v>
      </c>
      <c r="C1638" t="s">
        <v>1704</v>
      </c>
      <c r="D1638">
        <v>99.939162999999994</v>
      </c>
      <c r="E1638">
        <v>152</v>
      </c>
      <c r="F1638">
        <v>266.95700099999999</v>
      </c>
      <c r="G1638">
        <v>98.333297999999999</v>
      </c>
      <c r="H1638" t="str">
        <f t="shared" si="127"/>
        <v>03</v>
      </c>
      <c r="I1638" t="str">
        <f t="shared" si="128"/>
        <v>27</v>
      </c>
      <c r="J1638" t="str">
        <f t="shared" si="129"/>
        <v>25</v>
      </c>
      <c r="K1638">
        <f t="shared" si="130"/>
        <v>12445</v>
      </c>
      <c r="L1638" s="11">
        <f t="shared" si="131"/>
        <v>1636</v>
      </c>
    </row>
    <row r="1639" spans="1:12" x14ac:dyDescent="0.35">
      <c r="A1639" t="s">
        <v>66</v>
      </c>
      <c r="B1639" t="s">
        <v>67</v>
      </c>
      <c r="C1639" t="s">
        <v>1705</v>
      </c>
      <c r="D1639">
        <v>99.930710000000005</v>
      </c>
      <c r="E1639">
        <v>152</v>
      </c>
      <c r="F1639">
        <v>266.98135400000001</v>
      </c>
      <c r="G1639">
        <v>98.333297999999999</v>
      </c>
      <c r="H1639" t="str">
        <f t="shared" si="127"/>
        <v>03</v>
      </c>
      <c r="I1639" t="str">
        <f t="shared" si="128"/>
        <v>27</v>
      </c>
      <c r="J1639" t="str">
        <f t="shared" si="129"/>
        <v>26</v>
      </c>
      <c r="K1639">
        <f t="shared" si="130"/>
        <v>12446</v>
      </c>
      <c r="L1639" s="11">
        <f t="shared" si="131"/>
        <v>1637</v>
      </c>
    </row>
    <row r="1640" spans="1:12" x14ac:dyDescent="0.35">
      <c r="A1640" t="s">
        <v>66</v>
      </c>
      <c r="B1640" t="s">
        <v>67</v>
      </c>
      <c r="C1640" t="s">
        <v>1706</v>
      </c>
      <c r="D1640">
        <v>99.920624000000004</v>
      </c>
      <c r="E1640">
        <v>152</v>
      </c>
      <c r="F1640">
        <v>267.03064000000001</v>
      </c>
      <c r="G1640">
        <v>98.333297999999999</v>
      </c>
      <c r="H1640" t="str">
        <f t="shared" si="127"/>
        <v>03</v>
      </c>
      <c r="I1640" t="str">
        <f t="shared" si="128"/>
        <v>27</v>
      </c>
      <c r="J1640" t="str">
        <f t="shared" si="129"/>
        <v>27</v>
      </c>
      <c r="K1640">
        <f t="shared" si="130"/>
        <v>12447</v>
      </c>
      <c r="L1640" s="11">
        <f t="shared" si="131"/>
        <v>1638</v>
      </c>
    </row>
    <row r="1641" spans="1:12" x14ac:dyDescent="0.35">
      <c r="A1641" t="s">
        <v>66</v>
      </c>
      <c r="B1641" t="s">
        <v>67</v>
      </c>
      <c r="C1641" t="s">
        <v>1707</v>
      </c>
      <c r="D1641">
        <v>99.913933</v>
      </c>
      <c r="E1641">
        <v>152</v>
      </c>
      <c r="F1641">
        <v>267.06463600000001</v>
      </c>
      <c r="G1641">
        <v>98.333297999999999</v>
      </c>
      <c r="H1641" t="str">
        <f t="shared" si="127"/>
        <v>03</v>
      </c>
      <c r="I1641" t="str">
        <f t="shared" si="128"/>
        <v>27</v>
      </c>
      <c r="J1641" t="str">
        <f t="shared" si="129"/>
        <v>28</v>
      </c>
      <c r="K1641">
        <f t="shared" si="130"/>
        <v>12448</v>
      </c>
      <c r="L1641" s="11">
        <f t="shared" si="131"/>
        <v>1639</v>
      </c>
    </row>
    <row r="1642" spans="1:12" x14ac:dyDescent="0.35">
      <c r="A1642" t="s">
        <v>66</v>
      </c>
      <c r="B1642" t="s">
        <v>67</v>
      </c>
      <c r="C1642" t="s">
        <v>1708</v>
      </c>
      <c r="D1642">
        <v>99.905440999999996</v>
      </c>
      <c r="E1642">
        <v>152</v>
      </c>
      <c r="F1642">
        <v>267.06942700000002</v>
      </c>
      <c r="G1642">
        <v>98.333297999999999</v>
      </c>
      <c r="H1642" t="str">
        <f t="shared" si="127"/>
        <v>03</v>
      </c>
      <c r="I1642" t="str">
        <f t="shared" si="128"/>
        <v>27</v>
      </c>
      <c r="J1642" t="str">
        <f t="shared" si="129"/>
        <v>29</v>
      </c>
      <c r="K1642">
        <f t="shared" si="130"/>
        <v>12449</v>
      </c>
      <c r="L1642" s="11">
        <f t="shared" si="131"/>
        <v>1640</v>
      </c>
    </row>
    <row r="1643" spans="1:12" x14ac:dyDescent="0.35">
      <c r="A1643" t="s">
        <v>66</v>
      </c>
      <c r="B1643" t="s">
        <v>67</v>
      </c>
      <c r="C1643" t="s">
        <v>1709</v>
      </c>
      <c r="D1643">
        <v>99.902389999999997</v>
      </c>
      <c r="E1643">
        <v>152</v>
      </c>
      <c r="F1643">
        <v>266.93292200000002</v>
      </c>
      <c r="G1643">
        <v>98.333297999999999</v>
      </c>
      <c r="H1643" t="str">
        <f t="shared" si="127"/>
        <v>03</v>
      </c>
      <c r="I1643" t="str">
        <f t="shared" si="128"/>
        <v>27</v>
      </c>
      <c r="J1643" t="str">
        <f t="shared" si="129"/>
        <v>30</v>
      </c>
      <c r="K1643">
        <f t="shared" si="130"/>
        <v>12450</v>
      </c>
      <c r="L1643" s="11">
        <f t="shared" si="131"/>
        <v>1641</v>
      </c>
    </row>
    <row r="1644" spans="1:12" x14ac:dyDescent="0.35">
      <c r="A1644" t="s">
        <v>66</v>
      </c>
      <c r="B1644" t="s">
        <v>67</v>
      </c>
      <c r="C1644" t="s">
        <v>1710</v>
      </c>
      <c r="D1644">
        <v>99.892830000000004</v>
      </c>
      <c r="E1644">
        <v>152</v>
      </c>
      <c r="F1644">
        <v>266.94073500000002</v>
      </c>
      <c r="G1644">
        <v>98.333297999999999</v>
      </c>
      <c r="H1644" t="str">
        <f t="shared" si="127"/>
        <v>03</v>
      </c>
      <c r="I1644" t="str">
        <f t="shared" si="128"/>
        <v>27</v>
      </c>
      <c r="J1644" t="str">
        <f t="shared" si="129"/>
        <v>31</v>
      </c>
      <c r="K1644">
        <f t="shared" si="130"/>
        <v>12451</v>
      </c>
      <c r="L1644" s="11">
        <f t="shared" si="131"/>
        <v>1642</v>
      </c>
    </row>
    <row r="1645" spans="1:12" x14ac:dyDescent="0.35">
      <c r="A1645" t="s">
        <v>66</v>
      </c>
      <c r="B1645" t="s">
        <v>67</v>
      </c>
      <c r="C1645" t="s">
        <v>1711</v>
      </c>
      <c r="D1645">
        <v>99.899567000000005</v>
      </c>
      <c r="E1645">
        <v>152</v>
      </c>
      <c r="F1645">
        <v>266.92794800000001</v>
      </c>
      <c r="G1645">
        <v>98.333297999999999</v>
      </c>
      <c r="H1645" t="str">
        <f t="shared" si="127"/>
        <v>03</v>
      </c>
      <c r="I1645" t="str">
        <f t="shared" si="128"/>
        <v>27</v>
      </c>
      <c r="J1645" t="str">
        <f t="shared" si="129"/>
        <v>32</v>
      </c>
      <c r="K1645">
        <f t="shared" si="130"/>
        <v>12452</v>
      </c>
      <c r="L1645" s="11">
        <f t="shared" si="131"/>
        <v>1643</v>
      </c>
    </row>
    <row r="1646" spans="1:12" x14ac:dyDescent="0.35">
      <c r="A1646" t="s">
        <v>66</v>
      </c>
      <c r="B1646" t="s">
        <v>67</v>
      </c>
      <c r="C1646" t="s">
        <v>1712</v>
      </c>
      <c r="D1646">
        <v>99.913962999999995</v>
      </c>
      <c r="E1646">
        <v>152</v>
      </c>
      <c r="F1646">
        <v>266.81054699999999</v>
      </c>
      <c r="G1646">
        <v>98.333297999999999</v>
      </c>
      <c r="H1646" t="str">
        <f t="shared" si="127"/>
        <v>03</v>
      </c>
      <c r="I1646" t="str">
        <f t="shared" si="128"/>
        <v>27</v>
      </c>
      <c r="J1646" t="str">
        <f t="shared" si="129"/>
        <v>33</v>
      </c>
      <c r="K1646">
        <f t="shared" si="130"/>
        <v>12453</v>
      </c>
      <c r="L1646" s="11">
        <f t="shared" si="131"/>
        <v>1644</v>
      </c>
    </row>
    <row r="1647" spans="1:12" x14ac:dyDescent="0.35">
      <c r="A1647" t="s">
        <v>66</v>
      </c>
      <c r="B1647" t="s">
        <v>67</v>
      </c>
      <c r="C1647" t="s">
        <v>1713</v>
      </c>
      <c r="D1647">
        <v>99.925583000000003</v>
      </c>
      <c r="E1647">
        <v>152</v>
      </c>
      <c r="F1647">
        <v>266.80590799999999</v>
      </c>
      <c r="G1647">
        <v>98.333297999999999</v>
      </c>
      <c r="H1647" t="str">
        <f t="shared" si="127"/>
        <v>03</v>
      </c>
      <c r="I1647" t="str">
        <f t="shared" si="128"/>
        <v>27</v>
      </c>
      <c r="J1647" t="str">
        <f t="shared" si="129"/>
        <v>34</v>
      </c>
      <c r="K1647">
        <f t="shared" si="130"/>
        <v>12454</v>
      </c>
      <c r="L1647" s="11">
        <f t="shared" si="131"/>
        <v>1645</v>
      </c>
    </row>
    <row r="1648" spans="1:12" x14ac:dyDescent="0.35">
      <c r="A1648" t="s">
        <v>66</v>
      </c>
      <c r="B1648" t="s">
        <v>67</v>
      </c>
      <c r="C1648" t="s">
        <v>1714</v>
      </c>
      <c r="D1648">
        <v>99.944046</v>
      </c>
      <c r="E1648">
        <v>152</v>
      </c>
      <c r="F1648">
        <v>266.69738799999999</v>
      </c>
      <c r="G1648">
        <v>98.333297999999999</v>
      </c>
      <c r="H1648" t="str">
        <f t="shared" si="127"/>
        <v>03</v>
      </c>
      <c r="I1648" t="str">
        <f t="shared" si="128"/>
        <v>27</v>
      </c>
      <c r="J1648" t="str">
        <f t="shared" si="129"/>
        <v>35</v>
      </c>
      <c r="K1648">
        <f t="shared" si="130"/>
        <v>12455</v>
      </c>
      <c r="L1648" s="11">
        <f t="shared" si="131"/>
        <v>1646</v>
      </c>
    </row>
    <row r="1649" spans="1:12" x14ac:dyDescent="0.35">
      <c r="A1649" t="s">
        <v>66</v>
      </c>
      <c r="B1649" t="s">
        <v>67</v>
      </c>
      <c r="C1649" t="s">
        <v>1715</v>
      </c>
      <c r="D1649">
        <v>99.955223000000004</v>
      </c>
      <c r="E1649">
        <v>152</v>
      </c>
      <c r="F1649">
        <v>266.69970699999999</v>
      </c>
      <c r="G1649">
        <v>98.333297999999999</v>
      </c>
      <c r="H1649" t="str">
        <f t="shared" si="127"/>
        <v>03</v>
      </c>
      <c r="I1649" t="str">
        <f t="shared" si="128"/>
        <v>27</v>
      </c>
      <c r="J1649" t="str">
        <f t="shared" si="129"/>
        <v>36</v>
      </c>
      <c r="K1649">
        <f t="shared" si="130"/>
        <v>12456</v>
      </c>
      <c r="L1649" s="11">
        <f t="shared" si="131"/>
        <v>1647</v>
      </c>
    </row>
    <row r="1650" spans="1:12" x14ac:dyDescent="0.35">
      <c r="A1650" t="s">
        <v>66</v>
      </c>
      <c r="B1650" t="s">
        <v>67</v>
      </c>
      <c r="C1650" t="s">
        <v>1716</v>
      </c>
      <c r="D1650">
        <v>99.964782999999997</v>
      </c>
      <c r="E1650">
        <v>152</v>
      </c>
      <c r="F1650">
        <v>266.72061200000002</v>
      </c>
      <c r="G1650">
        <v>98.333297999999999</v>
      </c>
      <c r="H1650" t="str">
        <f t="shared" si="127"/>
        <v>03</v>
      </c>
      <c r="I1650" t="str">
        <f t="shared" si="128"/>
        <v>27</v>
      </c>
      <c r="J1650" t="str">
        <f t="shared" si="129"/>
        <v>37</v>
      </c>
      <c r="K1650">
        <f t="shared" si="130"/>
        <v>12457</v>
      </c>
      <c r="L1650" s="11">
        <f t="shared" si="131"/>
        <v>1648</v>
      </c>
    </row>
    <row r="1651" spans="1:12" x14ac:dyDescent="0.35">
      <c r="A1651" t="s">
        <v>66</v>
      </c>
      <c r="B1651" t="s">
        <v>67</v>
      </c>
      <c r="C1651" t="s">
        <v>1717</v>
      </c>
      <c r="D1651">
        <v>99.977881999999994</v>
      </c>
      <c r="E1651">
        <v>152</v>
      </c>
      <c r="F1651">
        <v>266.74054000000001</v>
      </c>
      <c r="G1651">
        <v>98.333297999999999</v>
      </c>
      <c r="H1651" t="str">
        <f t="shared" si="127"/>
        <v>03</v>
      </c>
      <c r="I1651" t="str">
        <f t="shared" si="128"/>
        <v>27</v>
      </c>
      <c r="J1651" t="str">
        <f t="shared" si="129"/>
        <v>38</v>
      </c>
      <c r="K1651">
        <f t="shared" si="130"/>
        <v>12458</v>
      </c>
      <c r="L1651" s="11">
        <f t="shared" si="131"/>
        <v>1649</v>
      </c>
    </row>
    <row r="1652" spans="1:12" x14ac:dyDescent="0.35">
      <c r="A1652" t="s">
        <v>66</v>
      </c>
      <c r="B1652" t="s">
        <v>67</v>
      </c>
      <c r="C1652" t="s">
        <v>1718</v>
      </c>
      <c r="D1652">
        <v>99.982276999999996</v>
      </c>
      <c r="E1652">
        <v>152</v>
      </c>
      <c r="F1652">
        <v>266.85281400000002</v>
      </c>
      <c r="G1652">
        <v>98.333297999999999</v>
      </c>
      <c r="H1652" t="str">
        <f t="shared" si="127"/>
        <v>03</v>
      </c>
      <c r="I1652" t="str">
        <f t="shared" si="128"/>
        <v>27</v>
      </c>
      <c r="J1652" t="str">
        <f t="shared" si="129"/>
        <v>39</v>
      </c>
      <c r="K1652">
        <f t="shared" si="130"/>
        <v>12459</v>
      </c>
      <c r="L1652" s="11">
        <f t="shared" si="131"/>
        <v>1650</v>
      </c>
    </row>
    <row r="1653" spans="1:12" x14ac:dyDescent="0.35">
      <c r="A1653" t="s">
        <v>66</v>
      </c>
      <c r="B1653" t="s">
        <v>67</v>
      </c>
      <c r="C1653" t="s">
        <v>1719</v>
      </c>
      <c r="D1653">
        <v>99.991318000000007</v>
      </c>
      <c r="E1653">
        <v>152</v>
      </c>
      <c r="F1653">
        <v>266.947723</v>
      </c>
      <c r="G1653">
        <v>98.333297999999999</v>
      </c>
      <c r="H1653" t="str">
        <f t="shared" si="127"/>
        <v>03</v>
      </c>
      <c r="I1653" t="str">
        <f t="shared" si="128"/>
        <v>27</v>
      </c>
      <c r="J1653" t="str">
        <f t="shared" si="129"/>
        <v>40</v>
      </c>
      <c r="K1653">
        <f t="shared" si="130"/>
        <v>12460</v>
      </c>
      <c r="L1653" s="11">
        <f t="shared" si="131"/>
        <v>1651</v>
      </c>
    </row>
    <row r="1654" spans="1:12" x14ac:dyDescent="0.35">
      <c r="A1654" t="s">
        <v>66</v>
      </c>
      <c r="B1654" t="s">
        <v>67</v>
      </c>
      <c r="C1654" t="s">
        <v>1720</v>
      </c>
      <c r="D1654">
        <v>100.000237</v>
      </c>
      <c r="E1654">
        <v>152</v>
      </c>
      <c r="F1654">
        <v>266.91705300000001</v>
      </c>
      <c r="G1654">
        <v>98.333297999999999</v>
      </c>
      <c r="H1654" t="str">
        <f t="shared" si="127"/>
        <v>03</v>
      </c>
      <c r="I1654" t="str">
        <f t="shared" si="128"/>
        <v>27</v>
      </c>
      <c r="J1654" t="str">
        <f t="shared" si="129"/>
        <v>41</v>
      </c>
      <c r="K1654">
        <f t="shared" si="130"/>
        <v>12461</v>
      </c>
      <c r="L1654" s="11">
        <f t="shared" si="131"/>
        <v>1652</v>
      </c>
    </row>
    <row r="1655" spans="1:12" x14ac:dyDescent="0.35">
      <c r="A1655" t="s">
        <v>66</v>
      </c>
      <c r="B1655" t="s">
        <v>67</v>
      </c>
      <c r="C1655" t="s">
        <v>1721</v>
      </c>
      <c r="D1655">
        <v>100.00245700000001</v>
      </c>
      <c r="E1655">
        <v>152</v>
      </c>
      <c r="F1655">
        <v>267.00292999999999</v>
      </c>
      <c r="G1655">
        <v>98.333297999999999</v>
      </c>
      <c r="H1655" t="str">
        <f t="shared" si="127"/>
        <v>03</v>
      </c>
      <c r="I1655" t="str">
        <f t="shared" si="128"/>
        <v>27</v>
      </c>
      <c r="J1655" t="str">
        <f t="shared" si="129"/>
        <v>42</v>
      </c>
      <c r="K1655">
        <f t="shared" si="130"/>
        <v>12462</v>
      </c>
      <c r="L1655" s="11">
        <f t="shared" si="131"/>
        <v>1653</v>
      </c>
    </row>
    <row r="1656" spans="1:12" x14ac:dyDescent="0.35">
      <c r="A1656" t="s">
        <v>66</v>
      </c>
      <c r="B1656" t="s">
        <v>67</v>
      </c>
      <c r="C1656" t="s">
        <v>1722</v>
      </c>
      <c r="D1656">
        <v>100.01738</v>
      </c>
      <c r="E1656">
        <v>152</v>
      </c>
      <c r="F1656">
        <v>266.97653200000002</v>
      </c>
      <c r="G1656">
        <v>98.333297999999999</v>
      </c>
      <c r="H1656" t="str">
        <f t="shared" si="127"/>
        <v>03</v>
      </c>
      <c r="I1656" t="str">
        <f t="shared" si="128"/>
        <v>27</v>
      </c>
      <c r="J1656" t="str">
        <f t="shared" si="129"/>
        <v>43</v>
      </c>
      <c r="K1656">
        <f t="shared" si="130"/>
        <v>12463</v>
      </c>
      <c r="L1656" s="11">
        <f t="shared" si="131"/>
        <v>1654</v>
      </c>
    </row>
    <row r="1657" spans="1:12" x14ac:dyDescent="0.35">
      <c r="A1657" t="s">
        <v>66</v>
      </c>
      <c r="B1657" t="s">
        <v>67</v>
      </c>
      <c r="C1657" t="s">
        <v>1723</v>
      </c>
      <c r="D1657">
        <v>100.017708</v>
      </c>
      <c r="E1657">
        <v>152</v>
      </c>
      <c r="F1657">
        <v>267.085083</v>
      </c>
      <c r="G1657">
        <v>98.333297999999999</v>
      </c>
      <c r="H1657" t="str">
        <f t="shared" si="127"/>
        <v>03</v>
      </c>
      <c r="I1657" t="str">
        <f t="shared" si="128"/>
        <v>27</v>
      </c>
      <c r="J1657" t="str">
        <f t="shared" si="129"/>
        <v>44</v>
      </c>
      <c r="K1657">
        <f t="shared" si="130"/>
        <v>12464</v>
      </c>
      <c r="L1657" s="11">
        <f t="shared" si="131"/>
        <v>1655</v>
      </c>
    </row>
    <row r="1658" spans="1:12" x14ac:dyDescent="0.35">
      <c r="A1658" t="s">
        <v>66</v>
      </c>
      <c r="B1658" t="s">
        <v>67</v>
      </c>
      <c r="C1658" t="s">
        <v>1724</v>
      </c>
      <c r="D1658">
        <v>100.02067599999999</v>
      </c>
      <c r="E1658">
        <v>152</v>
      </c>
      <c r="F1658">
        <v>267.17330900000002</v>
      </c>
      <c r="G1658">
        <v>98.333297999999999</v>
      </c>
      <c r="H1658" t="str">
        <f t="shared" si="127"/>
        <v>03</v>
      </c>
      <c r="I1658" t="str">
        <f t="shared" si="128"/>
        <v>27</v>
      </c>
      <c r="J1658" t="str">
        <f t="shared" si="129"/>
        <v>45</v>
      </c>
      <c r="K1658">
        <f t="shared" si="130"/>
        <v>12465</v>
      </c>
      <c r="L1658" s="11">
        <f t="shared" si="131"/>
        <v>1656</v>
      </c>
    </row>
    <row r="1659" spans="1:12" x14ac:dyDescent="0.35">
      <c r="A1659" t="s">
        <v>66</v>
      </c>
      <c r="B1659" t="s">
        <v>67</v>
      </c>
      <c r="C1659" t="s">
        <v>1725</v>
      </c>
      <c r="D1659">
        <v>100.024925</v>
      </c>
      <c r="E1659">
        <v>152</v>
      </c>
      <c r="F1659">
        <v>267.24475100000001</v>
      </c>
      <c r="G1659">
        <v>98.333297999999999</v>
      </c>
      <c r="H1659" t="str">
        <f t="shared" si="127"/>
        <v>03</v>
      </c>
      <c r="I1659" t="str">
        <f t="shared" si="128"/>
        <v>27</v>
      </c>
      <c r="J1659" t="str">
        <f t="shared" si="129"/>
        <v>46</v>
      </c>
      <c r="K1659">
        <f t="shared" si="130"/>
        <v>12466</v>
      </c>
      <c r="L1659" s="11">
        <f t="shared" si="131"/>
        <v>1657</v>
      </c>
    </row>
    <row r="1660" spans="1:12" x14ac:dyDescent="0.35">
      <c r="A1660" t="s">
        <v>66</v>
      </c>
      <c r="B1660" t="s">
        <v>67</v>
      </c>
      <c r="C1660" t="s">
        <v>1726</v>
      </c>
      <c r="D1660">
        <v>100.023338</v>
      </c>
      <c r="E1660">
        <v>152</v>
      </c>
      <c r="F1660">
        <v>267.42343099999999</v>
      </c>
      <c r="G1660">
        <v>98.333297999999999</v>
      </c>
      <c r="H1660" t="str">
        <f t="shared" si="127"/>
        <v>03</v>
      </c>
      <c r="I1660" t="str">
        <f t="shared" si="128"/>
        <v>27</v>
      </c>
      <c r="J1660" t="str">
        <f t="shared" si="129"/>
        <v>47</v>
      </c>
      <c r="K1660">
        <f t="shared" si="130"/>
        <v>12467</v>
      </c>
      <c r="L1660" s="11">
        <f t="shared" si="131"/>
        <v>1658</v>
      </c>
    </row>
    <row r="1661" spans="1:12" x14ac:dyDescent="0.35">
      <c r="A1661" t="s">
        <v>66</v>
      </c>
      <c r="B1661" t="s">
        <v>67</v>
      </c>
      <c r="C1661" t="s">
        <v>1727</v>
      </c>
      <c r="D1661">
        <v>100.023758</v>
      </c>
      <c r="E1661">
        <v>152</v>
      </c>
      <c r="F1661">
        <v>267.50225799999998</v>
      </c>
      <c r="G1661">
        <v>98.333297999999999</v>
      </c>
      <c r="H1661" t="str">
        <f t="shared" si="127"/>
        <v>03</v>
      </c>
      <c r="I1661" t="str">
        <f t="shared" si="128"/>
        <v>27</v>
      </c>
      <c r="J1661" t="str">
        <f t="shared" si="129"/>
        <v>48</v>
      </c>
      <c r="K1661">
        <f t="shared" si="130"/>
        <v>12468</v>
      </c>
      <c r="L1661" s="11">
        <f t="shared" si="131"/>
        <v>1659</v>
      </c>
    </row>
    <row r="1662" spans="1:12" x14ac:dyDescent="0.35">
      <c r="A1662" t="s">
        <v>66</v>
      </c>
      <c r="B1662" t="s">
        <v>67</v>
      </c>
      <c r="C1662" t="s">
        <v>1728</v>
      </c>
      <c r="D1662">
        <v>100.01610599999999</v>
      </c>
      <c r="E1662">
        <v>152</v>
      </c>
      <c r="F1662">
        <v>267.58410600000002</v>
      </c>
      <c r="G1662">
        <v>98.333297999999999</v>
      </c>
      <c r="H1662" t="str">
        <f t="shared" si="127"/>
        <v>03</v>
      </c>
      <c r="I1662" t="str">
        <f t="shared" si="128"/>
        <v>27</v>
      </c>
      <c r="J1662" t="str">
        <f t="shared" si="129"/>
        <v>49</v>
      </c>
      <c r="K1662">
        <f t="shared" si="130"/>
        <v>12469</v>
      </c>
      <c r="L1662" s="11">
        <f t="shared" si="131"/>
        <v>1660</v>
      </c>
    </row>
    <row r="1663" spans="1:12" x14ac:dyDescent="0.35">
      <c r="A1663" t="s">
        <v>66</v>
      </c>
      <c r="B1663" t="s">
        <v>67</v>
      </c>
      <c r="C1663" t="s">
        <v>1729</v>
      </c>
      <c r="D1663">
        <v>100.00683600000001</v>
      </c>
      <c r="E1663">
        <v>152</v>
      </c>
      <c r="F1663">
        <v>267.68804899999998</v>
      </c>
      <c r="G1663">
        <v>98.333297999999999</v>
      </c>
      <c r="H1663" t="str">
        <f t="shared" si="127"/>
        <v>03</v>
      </c>
      <c r="I1663" t="str">
        <f t="shared" si="128"/>
        <v>27</v>
      </c>
      <c r="J1663" t="str">
        <f t="shared" si="129"/>
        <v>50</v>
      </c>
      <c r="K1663">
        <f t="shared" si="130"/>
        <v>12470</v>
      </c>
      <c r="L1663" s="11">
        <f t="shared" si="131"/>
        <v>1661</v>
      </c>
    </row>
    <row r="1664" spans="1:12" x14ac:dyDescent="0.35">
      <c r="A1664" t="s">
        <v>66</v>
      </c>
      <c r="B1664" t="s">
        <v>67</v>
      </c>
      <c r="C1664" t="s">
        <v>1730</v>
      </c>
      <c r="D1664">
        <v>100.00035099999999</v>
      </c>
      <c r="E1664">
        <v>152</v>
      </c>
      <c r="F1664">
        <v>267.70034800000002</v>
      </c>
      <c r="G1664">
        <v>98.333297999999999</v>
      </c>
      <c r="H1664" t="str">
        <f t="shared" si="127"/>
        <v>03</v>
      </c>
      <c r="I1664" t="str">
        <f t="shared" si="128"/>
        <v>27</v>
      </c>
      <c r="J1664" t="str">
        <f t="shared" si="129"/>
        <v>51</v>
      </c>
      <c r="K1664">
        <f t="shared" si="130"/>
        <v>12471</v>
      </c>
      <c r="L1664" s="11">
        <f t="shared" si="131"/>
        <v>1662</v>
      </c>
    </row>
    <row r="1665" spans="1:12" x14ac:dyDescent="0.35">
      <c r="A1665" t="s">
        <v>66</v>
      </c>
      <c r="B1665" t="s">
        <v>67</v>
      </c>
      <c r="C1665" t="s">
        <v>1731</v>
      </c>
      <c r="D1665">
        <v>99.994263000000004</v>
      </c>
      <c r="E1665">
        <v>152</v>
      </c>
      <c r="F1665">
        <v>267.71160900000001</v>
      </c>
      <c r="G1665">
        <v>98.333297999999999</v>
      </c>
      <c r="H1665" t="str">
        <f t="shared" si="127"/>
        <v>03</v>
      </c>
      <c r="I1665" t="str">
        <f t="shared" si="128"/>
        <v>27</v>
      </c>
      <c r="J1665" t="str">
        <f t="shared" si="129"/>
        <v>52</v>
      </c>
      <c r="K1665">
        <f t="shared" si="130"/>
        <v>12472</v>
      </c>
      <c r="L1665" s="11">
        <f t="shared" si="131"/>
        <v>1663</v>
      </c>
    </row>
    <row r="1666" spans="1:12" x14ac:dyDescent="0.35">
      <c r="A1666" t="s">
        <v>66</v>
      </c>
      <c r="B1666" t="s">
        <v>67</v>
      </c>
      <c r="C1666" t="s">
        <v>1732</v>
      </c>
      <c r="D1666">
        <v>99.991912999999997</v>
      </c>
      <c r="E1666">
        <v>152</v>
      </c>
      <c r="F1666">
        <v>267.65176400000001</v>
      </c>
      <c r="G1666">
        <v>98.333297999999999</v>
      </c>
      <c r="H1666" t="str">
        <f t="shared" ref="H1666:H1672" si="132">LEFT(C1666,2)</f>
        <v>03</v>
      </c>
      <c r="I1666" t="str">
        <f t="shared" ref="I1666:I1672" si="133">MID(C1666,4,2)</f>
        <v>27</v>
      </c>
      <c r="J1666" t="str">
        <f t="shared" ref="J1666:J1672" si="134">MID(C1666,7,2)</f>
        <v>53</v>
      </c>
      <c r="K1666">
        <f t="shared" si="130"/>
        <v>12473</v>
      </c>
      <c r="L1666" s="11">
        <f t="shared" si="131"/>
        <v>1664</v>
      </c>
    </row>
    <row r="1667" spans="1:12" x14ac:dyDescent="0.35">
      <c r="A1667" t="s">
        <v>66</v>
      </c>
      <c r="B1667" t="s">
        <v>67</v>
      </c>
      <c r="C1667" t="s">
        <v>1733</v>
      </c>
      <c r="D1667">
        <v>99.993781999999996</v>
      </c>
      <c r="E1667">
        <v>152</v>
      </c>
      <c r="F1667">
        <v>267.66009500000001</v>
      </c>
      <c r="G1667">
        <v>98.333297999999999</v>
      </c>
      <c r="H1667" t="str">
        <f t="shared" si="132"/>
        <v>03</v>
      </c>
      <c r="I1667" t="str">
        <f t="shared" si="133"/>
        <v>27</v>
      </c>
      <c r="J1667" t="str">
        <f t="shared" si="134"/>
        <v>54</v>
      </c>
      <c r="K1667">
        <f t="shared" ref="K1667:K1672" si="135">J1667+I1667*60+H1667*60*60</f>
        <v>12474</v>
      </c>
      <c r="L1667" s="11">
        <f t="shared" si="131"/>
        <v>1665</v>
      </c>
    </row>
    <row r="1668" spans="1:12" x14ac:dyDescent="0.35">
      <c r="A1668" t="s">
        <v>66</v>
      </c>
      <c r="B1668" t="s">
        <v>67</v>
      </c>
      <c r="C1668" t="s">
        <v>1734</v>
      </c>
      <c r="D1668">
        <v>99.986603000000002</v>
      </c>
      <c r="E1668">
        <v>152</v>
      </c>
      <c r="F1668">
        <v>267.733948</v>
      </c>
      <c r="G1668">
        <v>98.333297999999999</v>
      </c>
      <c r="H1668" t="str">
        <f t="shared" si="132"/>
        <v>03</v>
      </c>
      <c r="I1668" t="str">
        <f t="shared" si="133"/>
        <v>27</v>
      </c>
      <c r="J1668" t="str">
        <f t="shared" si="134"/>
        <v>55</v>
      </c>
      <c r="K1668">
        <f t="shared" si="135"/>
        <v>12475</v>
      </c>
      <c r="L1668" s="11">
        <f t="shared" si="131"/>
        <v>1666</v>
      </c>
    </row>
    <row r="1669" spans="1:12" x14ac:dyDescent="0.35">
      <c r="A1669" t="s">
        <v>66</v>
      </c>
      <c r="B1669" t="s">
        <v>67</v>
      </c>
      <c r="C1669" t="s">
        <v>1735</v>
      </c>
      <c r="D1669">
        <v>99.985161000000005</v>
      </c>
      <c r="E1669">
        <v>152</v>
      </c>
      <c r="F1669">
        <v>267.70352200000002</v>
      </c>
      <c r="G1669">
        <v>98.333297999999999</v>
      </c>
      <c r="H1669" t="str">
        <f t="shared" si="132"/>
        <v>03</v>
      </c>
      <c r="I1669" t="str">
        <f t="shared" si="133"/>
        <v>27</v>
      </c>
      <c r="J1669" t="str">
        <f t="shared" si="134"/>
        <v>56</v>
      </c>
      <c r="K1669">
        <f t="shared" si="135"/>
        <v>12476</v>
      </c>
      <c r="L1669" s="11">
        <f t="shared" si="131"/>
        <v>1667</v>
      </c>
    </row>
    <row r="1670" spans="1:12" x14ac:dyDescent="0.35">
      <c r="A1670" t="s">
        <v>66</v>
      </c>
      <c r="B1670" t="s">
        <v>67</v>
      </c>
      <c r="C1670" t="s">
        <v>1736</v>
      </c>
      <c r="D1670">
        <v>99.982039999999998</v>
      </c>
      <c r="E1670">
        <v>152</v>
      </c>
      <c r="F1670">
        <v>267.74713100000002</v>
      </c>
      <c r="G1670">
        <v>98.333297999999999</v>
      </c>
      <c r="H1670" t="str">
        <f t="shared" si="132"/>
        <v>03</v>
      </c>
      <c r="I1670" t="str">
        <f t="shared" si="133"/>
        <v>27</v>
      </c>
      <c r="J1670" t="str">
        <f t="shared" si="134"/>
        <v>57</v>
      </c>
      <c r="K1670">
        <f t="shared" si="135"/>
        <v>12477</v>
      </c>
      <c r="L1670" s="11">
        <f t="shared" si="131"/>
        <v>1668</v>
      </c>
    </row>
    <row r="1671" spans="1:12" x14ac:dyDescent="0.35">
      <c r="A1671" t="s">
        <v>66</v>
      </c>
      <c r="B1671" t="s">
        <v>67</v>
      </c>
      <c r="C1671" t="s">
        <v>1737</v>
      </c>
      <c r="D1671">
        <v>99.976471000000004</v>
      </c>
      <c r="E1671">
        <v>152</v>
      </c>
      <c r="F1671">
        <v>267.74130200000002</v>
      </c>
      <c r="G1671">
        <v>98.333297999999999</v>
      </c>
      <c r="H1671" t="str">
        <f t="shared" si="132"/>
        <v>03</v>
      </c>
      <c r="I1671" t="str">
        <f t="shared" si="133"/>
        <v>27</v>
      </c>
      <c r="J1671" t="str">
        <f t="shared" si="134"/>
        <v>58</v>
      </c>
      <c r="K1671">
        <f t="shared" si="135"/>
        <v>12478</v>
      </c>
      <c r="L1671" s="11">
        <f t="shared" si="131"/>
        <v>1669</v>
      </c>
    </row>
    <row r="1672" spans="1:12" x14ac:dyDescent="0.35">
      <c r="A1672" t="s">
        <v>66</v>
      </c>
      <c r="B1672" t="s">
        <v>67</v>
      </c>
      <c r="C1672" t="s">
        <v>1738</v>
      </c>
      <c r="D1672">
        <v>99.968697000000006</v>
      </c>
      <c r="E1672">
        <v>152</v>
      </c>
      <c r="F1672">
        <v>267.71118200000001</v>
      </c>
      <c r="G1672">
        <v>98.333297999999999</v>
      </c>
      <c r="H1672" t="str">
        <f t="shared" si="132"/>
        <v>03</v>
      </c>
      <c r="I1672" t="str">
        <f t="shared" si="133"/>
        <v>27</v>
      </c>
      <c r="J1672" t="str">
        <f t="shared" si="134"/>
        <v>59</v>
      </c>
      <c r="K1672">
        <f t="shared" si="135"/>
        <v>12479</v>
      </c>
      <c r="L1672" s="11">
        <f t="shared" si="131"/>
        <v>1670</v>
      </c>
    </row>
    <row r="1673" spans="1:12" x14ac:dyDescent="0.35">
      <c r="L1673" s="11"/>
    </row>
    <row r="1674" spans="1:12" x14ac:dyDescent="0.35">
      <c r="L1674" s="11"/>
    </row>
    <row r="1675" spans="1:12" x14ac:dyDescent="0.35">
      <c r="L1675" s="11"/>
    </row>
    <row r="1676" spans="1:12" x14ac:dyDescent="0.35">
      <c r="L1676" s="11"/>
    </row>
    <row r="1677" spans="1:12" x14ac:dyDescent="0.35">
      <c r="L1677" s="11"/>
    </row>
    <row r="1678" spans="1:12" x14ac:dyDescent="0.35">
      <c r="L1678" s="11"/>
    </row>
    <row r="1679" spans="1:12" x14ac:dyDescent="0.35">
      <c r="L1679" s="11"/>
    </row>
    <row r="1680" spans="1:12" x14ac:dyDescent="0.35">
      <c r="L1680" s="11"/>
    </row>
    <row r="1681" spans="12:12" x14ac:dyDescent="0.35">
      <c r="L1681" s="11"/>
    </row>
    <row r="1682" spans="12:12" x14ac:dyDescent="0.35">
      <c r="L1682" s="11"/>
    </row>
    <row r="1683" spans="12:12" x14ac:dyDescent="0.35">
      <c r="L1683" s="11"/>
    </row>
    <row r="1684" spans="12:12" x14ac:dyDescent="0.35">
      <c r="L1684" s="11"/>
    </row>
    <row r="1685" spans="12:12" x14ac:dyDescent="0.35">
      <c r="L1685" s="11"/>
    </row>
    <row r="1686" spans="12:12" x14ac:dyDescent="0.35">
      <c r="L1686" s="11"/>
    </row>
    <row r="1687" spans="12:12" x14ac:dyDescent="0.35">
      <c r="L1687" s="11"/>
    </row>
    <row r="1688" spans="12:12" x14ac:dyDescent="0.35">
      <c r="L1688" s="11"/>
    </row>
    <row r="1689" spans="12:12" x14ac:dyDescent="0.35">
      <c r="L1689" s="11"/>
    </row>
    <row r="1690" spans="12:12" x14ac:dyDescent="0.35">
      <c r="L1690" s="11"/>
    </row>
    <row r="1691" spans="12:12" x14ac:dyDescent="0.35">
      <c r="L1691" s="11"/>
    </row>
    <row r="1692" spans="12:12" x14ac:dyDescent="0.35">
      <c r="L1692" s="11"/>
    </row>
    <row r="1693" spans="12:12" x14ac:dyDescent="0.35">
      <c r="L1693" s="11"/>
    </row>
    <row r="1694" spans="12:12" x14ac:dyDescent="0.35">
      <c r="L1694" s="11"/>
    </row>
    <row r="1695" spans="12:12" x14ac:dyDescent="0.35">
      <c r="L1695" s="11"/>
    </row>
    <row r="1696" spans="12:12" x14ac:dyDescent="0.35">
      <c r="L1696" s="11"/>
    </row>
    <row r="1697" spans="12:12" x14ac:dyDescent="0.35">
      <c r="L1697" s="11"/>
    </row>
    <row r="1698" spans="12:12" x14ac:dyDescent="0.35">
      <c r="L1698" s="11"/>
    </row>
    <row r="1699" spans="12:12" x14ac:dyDescent="0.35">
      <c r="L1699" s="11"/>
    </row>
    <row r="1700" spans="12:12" x14ac:dyDescent="0.35">
      <c r="L1700" s="11"/>
    </row>
    <row r="1701" spans="12:12" x14ac:dyDescent="0.35">
      <c r="L1701" s="11"/>
    </row>
    <row r="1702" spans="12:12" x14ac:dyDescent="0.35">
      <c r="L1702" s="11"/>
    </row>
    <row r="1703" spans="12:12" x14ac:dyDescent="0.35">
      <c r="L1703" s="11"/>
    </row>
    <row r="1704" spans="12:12" x14ac:dyDescent="0.35">
      <c r="L1704" s="11"/>
    </row>
    <row r="1705" spans="12:12" x14ac:dyDescent="0.35">
      <c r="L1705" s="11"/>
    </row>
    <row r="1706" spans="12:12" x14ac:dyDescent="0.35">
      <c r="L1706" s="11"/>
    </row>
    <row r="1707" spans="12:12" x14ac:dyDescent="0.35">
      <c r="L1707" s="11"/>
    </row>
    <row r="1708" spans="12:12" x14ac:dyDescent="0.35">
      <c r="L1708" s="11"/>
    </row>
    <row r="1709" spans="12:12" x14ac:dyDescent="0.35">
      <c r="L1709" s="11"/>
    </row>
    <row r="1710" spans="12:12" x14ac:dyDescent="0.35">
      <c r="L1710" s="11"/>
    </row>
    <row r="1711" spans="12:12" x14ac:dyDescent="0.35">
      <c r="L1711" s="11"/>
    </row>
    <row r="1712" spans="12:12" x14ac:dyDescent="0.35">
      <c r="L1712" s="11"/>
    </row>
    <row r="1713" spans="12:12" x14ac:dyDescent="0.35">
      <c r="L1713" s="11"/>
    </row>
    <row r="1714" spans="12:12" x14ac:dyDescent="0.35">
      <c r="L1714" s="11"/>
    </row>
    <row r="1715" spans="12:12" x14ac:dyDescent="0.35">
      <c r="L1715" s="11"/>
    </row>
    <row r="1716" spans="12:12" x14ac:dyDescent="0.35">
      <c r="L1716" s="11"/>
    </row>
    <row r="1717" spans="12:12" x14ac:dyDescent="0.35">
      <c r="L1717" s="11"/>
    </row>
    <row r="1718" spans="12:12" x14ac:dyDescent="0.35">
      <c r="L1718" s="11"/>
    </row>
    <row r="1719" spans="12:12" x14ac:dyDescent="0.35">
      <c r="L1719" s="11"/>
    </row>
    <row r="1720" spans="12:12" x14ac:dyDescent="0.35">
      <c r="L1720" s="11"/>
    </row>
    <row r="1721" spans="12:12" x14ac:dyDescent="0.35">
      <c r="L1721" s="11"/>
    </row>
    <row r="1722" spans="12:12" x14ac:dyDescent="0.35">
      <c r="L1722" s="11"/>
    </row>
    <row r="1723" spans="12:12" x14ac:dyDescent="0.35">
      <c r="L1723" s="11"/>
    </row>
    <row r="1724" spans="12:12" x14ac:dyDescent="0.35">
      <c r="L1724" s="11"/>
    </row>
    <row r="1725" spans="12:12" x14ac:dyDescent="0.35">
      <c r="L1725" s="11"/>
    </row>
    <row r="1726" spans="12:12" x14ac:dyDescent="0.35">
      <c r="L1726" s="11"/>
    </row>
    <row r="1727" spans="12:12" x14ac:dyDescent="0.35">
      <c r="L1727" s="11"/>
    </row>
    <row r="1728" spans="12:12" x14ac:dyDescent="0.35">
      <c r="L1728" s="11"/>
    </row>
    <row r="1729" spans="12:12" x14ac:dyDescent="0.35">
      <c r="L1729" s="11"/>
    </row>
    <row r="1730" spans="12:12" x14ac:dyDescent="0.35">
      <c r="L1730" s="11"/>
    </row>
    <row r="1731" spans="12:12" x14ac:dyDescent="0.35">
      <c r="L1731" s="11"/>
    </row>
    <row r="1732" spans="12:12" x14ac:dyDescent="0.35">
      <c r="L1732" s="11"/>
    </row>
    <row r="1733" spans="12:12" x14ac:dyDescent="0.35">
      <c r="L1733" s="11"/>
    </row>
    <row r="1734" spans="12:12" x14ac:dyDescent="0.35">
      <c r="L1734" s="11"/>
    </row>
    <row r="1735" spans="12:12" x14ac:dyDescent="0.35">
      <c r="L1735" s="11"/>
    </row>
    <row r="1736" spans="12:12" x14ac:dyDescent="0.35">
      <c r="L1736" s="11"/>
    </row>
    <row r="1737" spans="12:12" x14ac:dyDescent="0.35">
      <c r="L1737" s="11"/>
    </row>
    <row r="1738" spans="12:12" x14ac:dyDescent="0.35">
      <c r="L1738" s="11"/>
    </row>
    <row r="1739" spans="12:12" x14ac:dyDescent="0.35">
      <c r="L1739" s="11"/>
    </row>
    <row r="1740" spans="12:12" x14ac:dyDescent="0.35">
      <c r="L1740" s="11"/>
    </row>
    <row r="1741" spans="12:12" x14ac:dyDescent="0.35">
      <c r="L1741" s="11"/>
    </row>
    <row r="1742" spans="12:12" x14ac:dyDescent="0.35">
      <c r="L1742" s="11"/>
    </row>
    <row r="1743" spans="12:12" x14ac:dyDescent="0.35">
      <c r="L1743" s="11"/>
    </row>
    <row r="1744" spans="12:12" x14ac:dyDescent="0.35">
      <c r="L1744" s="11"/>
    </row>
    <row r="1745" spans="12:12" x14ac:dyDescent="0.35">
      <c r="L1745" s="11"/>
    </row>
    <row r="1746" spans="12:12" x14ac:dyDescent="0.35">
      <c r="L1746" s="11"/>
    </row>
    <row r="1747" spans="12:12" x14ac:dyDescent="0.35">
      <c r="L1747" s="11"/>
    </row>
    <row r="1748" spans="12:12" x14ac:dyDescent="0.35">
      <c r="L1748" s="11"/>
    </row>
    <row r="1749" spans="12:12" x14ac:dyDescent="0.35">
      <c r="L1749" s="11"/>
    </row>
    <row r="1750" spans="12:12" x14ac:dyDescent="0.35">
      <c r="L1750" s="11"/>
    </row>
    <row r="1751" spans="12:12" x14ac:dyDescent="0.35">
      <c r="L1751" s="11"/>
    </row>
    <row r="1752" spans="12:12" x14ac:dyDescent="0.35">
      <c r="L1752" s="11"/>
    </row>
    <row r="1753" spans="12:12" x14ac:dyDescent="0.35">
      <c r="L1753" s="11"/>
    </row>
    <row r="1754" spans="12:12" x14ac:dyDescent="0.35">
      <c r="L1754" s="11"/>
    </row>
    <row r="1755" spans="12:12" x14ac:dyDescent="0.35">
      <c r="L1755" s="11"/>
    </row>
    <row r="1756" spans="12:12" x14ac:dyDescent="0.35">
      <c r="L1756" s="11"/>
    </row>
    <row r="1757" spans="12:12" x14ac:dyDescent="0.35">
      <c r="L1757" s="11"/>
    </row>
    <row r="1758" spans="12:12" x14ac:dyDescent="0.35">
      <c r="L1758" s="11"/>
    </row>
    <row r="1759" spans="12:12" x14ac:dyDescent="0.35">
      <c r="L1759" s="11"/>
    </row>
    <row r="1760" spans="12:12" x14ac:dyDescent="0.35">
      <c r="L1760" s="11"/>
    </row>
    <row r="1761" spans="12:12" x14ac:dyDescent="0.35">
      <c r="L1761" s="11"/>
    </row>
    <row r="1762" spans="12:12" x14ac:dyDescent="0.35">
      <c r="L1762" s="11"/>
    </row>
    <row r="1763" spans="12:12" x14ac:dyDescent="0.35">
      <c r="L1763" s="11"/>
    </row>
    <row r="1764" spans="12:12" x14ac:dyDescent="0.35">
      <c r="L1764" s="11"/>
    </row>
    <row r="1765" spans="12:12" x14ac:dyDescent="0.35">
      <c r="L1765" s="11"/>
    </row>
    <row r="1766" spans="12:12" x14ac:dyDescent="0.35">
      <c r="L1766" s="11"/>
    </row>
    <row r="1767" spans="12:12" x14ac:dyDescent="0.35">
      <c r="L1767" s="11"/>
    </row>
    <row r="1768" spans="12:12" x14ac:dyDescent="0.35">
      <c r="L1768" s="11"/>
    </row>
    <row r="1769" spans="12:12" x14ac:dyDescent="0.35">
      <c r="L1769" s="11"/>
    </row>
    <row r="1770" spans="12:12" x14ac:dyDescent="0.35">
      <c r="L1770" s="11"/>
    </row>
    <row r="1771" spans="12:12" x14ac:dyDescent="0.35">
      <c r="L1771" s="11"/>
    </row>
    <row r="1772" spans="12:12" x14ac:dyDescent="0.35">
      <c r="L1772" s="11"/>
    </row>
    <row r="1773" spans="12:12" x14ac:dyDescent="0.35">
      <c r="L1773" s="11"/>
    </row>
    <row r="1774" spans="12:12" x14ac:dyDescent="0.35">
      <c r="L1774" s="11"/>
    </row>
    <row r="1775" spans="12:12" x14ac:dyDescent="0.35">
      <c r="L1775" s="11"/>
    </row>
    <row r="1776" spans="12:12" x14ac:dyDescent="0.35">
      <c r="L1776" s="11"/>
    </row>
    <row r="1777" spans="12:12" x14ac:dyDescent="0.35">
      <c r="L1777" s="11"/>
    </row>
    <row r="1778" spans="12:12" x14ac:dyDescent="0.35">
      <c r="L1778" s="11"/>
    </row>
    <row r="1779" spans="12:12" x14ac:dyDescent="0.35">
      <c r="L1779" s="11"/>
    </row>
    <row r="1780" spans="12:12" x14ac:dyDescent="0.35">
      <c r="L1780" s="11"/>
    </row>
    <row r="1781" spans="12:12" x14ac:dyDescent="0.35">
      <c r="L1781" s="11"/>
    </row>
    <row r="1782" spans="12:12" x14ac:dyDescent="0.35">
      <c r="L1782" s="11"/>
    </row>
    <row r="1783" spans="12:12" x14ac:dyDescent="0.35">
      <c r="L1783" s="11"/>
    </row>
    <row r="1784" spans="12:12" x14ac:dyDescent="0.35">
      <c r="L1784" s="11"/>
    </row>
    <row r="1785" spans="12:12" x14ac:dyDescent="0.35">
      <c r="L1785" s="11"/>
    </row>
    <row r="1786" spans="12:12" x14ac:dyDescent="0.35">
      <c r="L1786" s="11"/>
    </row>
    <row r="1787" spans="12:12" x14ac:dyDescent="0.35">
      <c r="L1787" s="11"/>
    </row>
    <row r="1788" spans="12:12" x14ac:dyDescent="0.35">
      <c r="L1788" s="11"/>
    </row>
    <row r="1789" spans="12:12" x14ac:dyDescent="0.35">
      <c r="L1789" s="11"/>
    </row>
    <row r="1790" spans="12:12" x14ac:dyDescent="0.35">
      <c r="L1790" s="11"/>
    </row>
    <row r="1791" spans="12:12" x14ac:dyDescent="0.35">
      <c r="L1791" s="11"/>
    </row>
    <row r="1792" spans="12:12" x14ac:dyDescent="0.35">
      <c r="L1792" s="11"/>
    </row>
    <row r="1793" spans="12:12" x14ac:dyDescent="0.35">
      <c r="L1793" s="11"/>
    </row>
    <row r="1794" spans="12:12" x14ac:dyDescent="0.35">
      <c r="L1794" s="11"/>
    </row>
    <row r="1795" spans="12:12" x14ac:dyDescent="0.35">
      <c r="L1795" s="11"/>
    </row>
    <row r="1796" spans="12:12" x14ac:dyDescent="0.35">
      <c r="L1796" s="11"/>
    </row>
    <row r="1797" spans="12:12" x14ac:dyDescent="0.35">
      <c r="L1797" s="11"/>
    </row>
    <row r="1798" spans="12:12" x14ac:dyDescent="0.35">
      <c r="L1798" s="11"/>
    </row>
    <row r="1799" spans="12:12" x14ac:dyDescent="0.35">
      <c r="L1799" s="11"/>
    </row>
    <row r="1800" spans="12:12" x14ac:dyDescent="0.35">
      <c r="L1800" s="11"/>
    </row>
    <row r="1801" spans="12:12" x14ac:dyDescent="0.35">
      <c r="L1801" s="11"/>
    </row>
    <row r="1802" spans="12:12" x14ac:dyDescent="0.35">
      <c r="L1802" s="11"/>
    </row>
    <row r="1803" spans="12:12" x14ac:dyDescent="0.35">
      <c r="L1803" s="11"/>
    </row>
    <row r="1804" spans="12:12" x14ac:dyDescent="0.35">
      <c r="L1804" s="11"/>
    </row>
    <row r="1805" spans="12:12" x14ac:dyDescent="0.35">
      <c r="L1805" s="11"/>
    </row>
    <row r="1806" spans="12:12" x14ac:dyDescent="0.35">
      <c r="L1806" s="11"/>
    </row>
    <row r="1807" spans="12:12" x14ac:dyDescent="0.35">
      <c r="L1807" s="11"/>
    </row>
    <row r="1808" spans="12:12" x14ac:dyDescent="0.35">
      <c r="L1808" s="11"/>
    </row>
    <row r="1809" spans="12:12" x14ac:dyDescent="0.35">
      <c r="L1809" s="11"/>
    </row>
    <row r="1810" spans="12:12" x14ac:dyDescent="0.35">
      <c r="L1810" s="11"/>
    </row>
    <row r="1811" spans="12:12" x14ac:dyDescent="0.35">
      <c r="L1811" s="11"/>
    </row>
    <row r="1812" spans="12:12" x14ac:dyDescent="0.35">
      <c r="L1812" s="11"/>
    </row>
    <row r="1813" spans="12:12" x14ac:dyDescent="0.35">
      <c r="L1813" s="11"/>
    </row>
    <row r="1814" spans="12:12" x14ac:dyDescent="0.35">
      <c r="L1814" s="11"/>
    </row>
    <row r="1815" spans="12:12" x14ac:dyDescent="0.35">
      <c r="L1815" s="11"/>
    </row>
    <row r="1816" spans="12:12" x14ac:dyDescent="0.35">
      <c r="L1816" s="11"/>
    </row>
    <row r="1817" spans="12:12" x14ac:dyDescent="0.35">
      <c r="L1817" s="11"/>
    </row>
    <row r="1818" spans="12:12" x14ac:dyDescent="0.35">
      <c r="L1818" s="11"/>
    </row>
    <row r="1819" spans="12:12" x14ac:dyDescent="0.35">
      <c r="L1819" s="11"/>
    </row>
    <row r="1820" spans="12:12" x14ac:dyDescent="0.35">
      <c r="L1820" s="11"/>
    </row>
    <row r="1821" spans="12:12" x14ac:dyDescent="0.35">
      <c r="L1821" s="11"/>
    </row>
    <row r="1822" spans="12:12" x14ac:dyDescent="0.35">
      <c r="L1822" s="11"/>
    </row>
    <row r="1823" spans="12:12" x14ac:dyDescent="0.35">
      <c r="L1823" s="11"/>
    </row>
    <row r="1824" spans="12:12" x14ac:dyDescent="0.35">
      <c r="L1824" s="11"/>
    </row>
    <row r="1825" spans="12:12" x14ac:dyDescent="0.35">
      <c r="L1825" s="11"/>
    </row>
    <row r="1826" spans="12:12" x14ac:dyDescent="0.35">
      <c r="L1826" s="11"/>
    </row>
    <row r="1827" spans="12:12" x14ac:dyDescent="0.35">
      <c r="L1827" s="11"/>
    </row>
    <row r="1828" spans="12:12" x14ac:dyDescent="0.35">
      <c r="L1828" s="11"/>
    </row>
    <row r="1829" spans="12:12" x14ac:dyDescent="0.35">
      <c r="L1829" s="11"/>
    </row>
    <row r="1830" spans="12:12" x14ac:dyDescent="0.35">
      <c r="L1830" s="11"/>
    </row>
    <row r="1831" spans="12:12" x14ac:dyDescent="0.35">
      <c r="L1831" s="11"/>
    </row>
    <row r="1832" spans="12:12" x14ac:dyDescent="0.35">
      <c r="L1832" s="11"/>
    </row>
    <row r="1833" spans="12:12" x14ac:dyDescent="0.35">
      <c r="L1833" s="11"/>
    </row>
    <row r="1834" spans="12:12" x14ac:dyDescent="0.35">
      <c r="L1834" s="11"/>
    </row>
    <row r="1835" spans="12:12" x14ac:dyDescent="0.35">
      <c r="L1835" s="11"/>
    </row>
    <row r="1836" spans="12:12" x14ac:dyDescent="0.35">
      <c r="L1836" s="11"/>
    </row>
    <row r="1837" spans="12:12" x14ac:dyDescent="0.35">
      <c r="L1837" s="11"/>
    </row>
    <row r="1838" spans="12:12" x14ac:dyDescent="0.35">
      <c r="L1838" s="11"/>
    </row>
    <row r="1839" spans="12:12" x14ac:dyDescent="0.35">
      <c r="L1839" s="11"/>
    </row>
    <row r="1840" spans="12:12" x14ac:dyDescent="0.35">
      <c r="L1840" s="11"/>
    </row>
    <row r="1841" spans="12:12" x14ac:dyDescent="0.35">
      <c r="L1841" s="11"/>
    </row>
    <row r="1842" spans="12:12" x14ac:dyDescent="0.35">
      <c r="L1842" s="11"/>
    </row>
    <row r="1843" spans="12:12" x14ac:dyDescent="0.35">
      <c r="L1843" s="11"/>
    </row>
    <row r="1844" spans="12:12" x14ac:dyDescent="0.35">
      <c r="L1844" s="11"/>
    </row>
    <row r="1845" spans="12:12" x14ac:dyDescent="0.35">
      <c r="L1845" s="11"/>
    </row>
    <row r="1846" spans="12:12" x14ac:dyDescent="0.35">
      <c r="L1846" s="11"/>
    </row>
    <row r="1847" spans="12:12" x14ac:dyDescent="0.35">
      <c r="L1847" s="11"/>
    </row>
    <row r="1848" spans="12:12" x14ac:dyDescent="0.35">
      <c r="L1848" s="11"/>
    </row>
    <row r="1849" spans="12:12" x14ac:dyDescent="0.35">
      <c r="L1849" s="11"/>
    </row>
    <row r="1850" spans="12:12" x14ac:dyDescent="0.35">
      <c r="L1850" s="11"/>
    </row>
    <row r="1851" spans="12:12" x14ac:dyDescent="0.35">
      <c r="L1851" s="11"/>
    </row>
    <row r="1852" spans="12:12" x14ac:dyDescent="0.35">
      <c r="L1852" s="11"/>
    </row>
    <row r="1853" spans="12:12" x14ac:dyDescent="0.35">
      <c r="L1853" s="11"/>
    </row>
    <row r="1854" spans="12:12" x14ac:dyDescent="0.35">
      <c r="L1854" s="11"/>
    </row>
    <row r="1855" spans="12:12" x14ac:dyDescent="0.35">
      <c r="L1855" s="11"/>
    </row>
    <row r="1856" spans="12:12" x14ac:dyDescent="0.35">
      <c r="L1856" s="11"/>
    </row>
    <row r="1857" spans="12:12" x14ac:dyDescent="0.35">
      <c r="L1857" s="11"/>
    </row>
    <row r="1858" spans="12:12" x14ac:dyDescent="0.35">
      <c r="L1858" s="11"/>
    </row>
    <row r="1859" spans="12:12" x14ac:dyDescent="0.35">
      <c r="L1859" s="11"/>
    </row>
    <row r="1860" spans="12:12" x14ac:dyDescent="0.35">
      <c r="L1860" s="11"/>
    </row>
    <row r="1861" spans="12:12" x14ac:dyDescent="0.35">
      <c r="L1861" s="11"/>
    </row>
    <row r="1862" spans="12:12" x14ac:dyDescent="0.35">
      <c r="L1862" s="11"/>
    </row>
    <row r="1863" spans="12:12" x14ac:dyDescent="0.35">
      <c r="L1863" s="11"/>
    </row>
    <row r="1864" spans="12:12" x14ac:dyDescent="0.35">
      <c r="L1864" s="11"/>
    </row>
    <row r="1865" spans="12:12" x14ac:dyDescent="0.35">
      <c r="L1865" s="11"/>
    </row>
    <row r="1866" spans="12:12" x14ac:dyDescent="0.35">
      <c r="L1866" s="11"/>
    </row>
    <row r="1867" spans="12:12" x14ac:dyDescent="0.35">
      <c r="L1867" s="11"/>
    </row>
    <row r="1868" spans="12:12" x14ac:dyDescent="0.35">
      <c r="L1868" s="11"/>
    </row>
    <row r="1869" spans="12:12" x14ac:dyDescent="0.35">
      <c r="L1869" s="11"/>
    </row>
    <row r="1870" spans="12:12" x14ac:dyDescent="0.35">
      <c r="L1870" s="11"/>
    </row>
    <row r="1871" spans="12:12" x14ac:dyDescent="0.35">
      <c r="L1871" s="11"/>
    </row>
    <row r="1872" spans="12:12" x14ac:dyDescent="0.35">
      <c r="L1872" s="11"/>
    </row>
    <row r="1873" spans="12:12" x14ac:dyDescent="0.35">
      <c r="L1873" s="11"/>
    </row>
    <row r="1874" spans="12:12" x14ac:dyDescent="0.35">
      <c r="L1874" s="11"/>
    </row>
    <row r="1875" spans="12:12" x14ac:dyDescent="0.35">
      <c r="L1875" s="11"/>
    </row>
    <row r="1876" spans="12:12" x14ac:dyDescent="0.35">
      <c r="L1876" s="11"/>
    </row>
    <row r="1877" spans="12:12" x14ac:dyDescent="0.35">
      <c r="L1877" s="11"/>
    </row>
    <row r="1878" spans="12:12" x14ac:dyDescent="0.35">
      <c r="L1878" s="11"/>
    </row>
    <row r="1879" spans="12:12" x14ac:dyDescent="0.35">
      <c r="L1879" s="11"/>
    </row>
    <row r="1880" spans="12:12" x14ac:dyDescent="0.35">
      <c r="L1880" s="11"/>
    </row>
    <row r="1881" spans="12:12" x14ac:dyDescent="0.35">
      <c r="L1881" s="11"/>
    </row>
    <row r="1882" spans="12:12" x14ac:dyDescent="0.35">
      <c r="L1882" s="11"/>
    </row>
    <row r="1883" spans="12:12" x14ac:dyDescent="0.35">
      <c r="L1883" s="11"/>
    </row>
    <row r="1884" spans="12:12" x14ac:dyDescent="0.35">
      <c r="L1884" s="11"/>
    </row>
    <row r="1885" spans="12:12" x14ac:dyDescent="0.35">
      <c r="L1885" s="11"/>
    </row>
    <row r="1886" spans="12:12" x14ac:dyDescent="0.35">
      <c r="L1886" s="11"/>
    </row>
    <row r="1887" spans="12:12" x14ac:dyDescent="0.35">
      <c r="L1887" s="11"/>
    </row>
    <row r="1888" spans="12:12" x14ac:dyDescent="0.35">
      <c r="L1888" s="11"/>
    </row>
    <row r="1889" spans="12:12" x14ac:dyDescent="0.35">
      <c r="L1889" s="11"/>
    </row>
    <row r="1890" spans="12:12" x14ac:dyDescent="0.35">
      <c r="L1890" s="11"/>
    </row>
    <row r="1891" spans="12:12" x14ac:dyDescent="0.35">
      <c r="L1891" s="11"/>
    </row>
    <row r="1892" spans="12:12" x14ac:dyDescent="0.35">
      <c r="L1892" s="11"/>
    </row>
    <row r="1893" spans="12:12" x14ac:dyDescent="0.35">
      <c r="L1893" s="11"/>
    </row>
    <row r="1894" spans="12:12" x14ac:dyDescent="0.35">
      <c r="L1894" s="11"/>
    </row>
    <row r="1895" spans="12:12" x14ac:dyDescent="0.35">
      <c r="L1895" s="11"/>
    </row>
    <row r="1896" spans="12:12" x14ac:dyDescent="0.35">
      <c r="L1896" s="11"/>
    </row>
    <row r="1897" spans="12:12" x14ac:dyDescent="0.35">
      <c r="L1897" s="11"/>
    </row>
    <row r="1898" spans="12:12" x14ac:dyDescent="0.35">
      <c r="L1898" s="11"/>
    </row>
    <row r="1899" spans="12:12" x14ac:dyDescent="0.35">
      <c r="L1899" s="11"/>
    </row>
    <row r="1900" spans="12:12" x14ac:dyDescent="0.35">
      <c r="L1900" s="11"/>
    </row>
    <row r="1901" spans="12:12" x14ac:dyDescent="0.35">
      <c r="L1901" s="11"/>
    </row>
    <row r="1902" spans="12:12" x14ac:dyDescent="0.35">
      <c r="L1902" s="11"/>
    </row>
    <row r="1903" spans="12:12" x14ac:dyDescent="0.35">
      <c r="L1903" s="11"/>
    </row>
    <row r="1904" spans="12:12" x14ac:dyDescent="0.35">
      <c r="L1904" s="11"/>
    </row>
    <row r="1905" spans="12:12" x14ac:dyDescent="0.35">
      <c r="L1905" s="11"/>
    </row>
    <row r="1906" spans="12:12" x14ac:dyDescent="0.35">
      <c r="L1906" s="11"/>
    </row>
    <row r="1907" spans="12:12" x14ac:dyDescent="0.35">
      <c r="L1907" s="11"/>
    </row>
    <row r="1908" spans="12:12" x14ac:dyDescent="0.35">
      <c r="L1908" s="11"/>
    </row>
    <row r="1909" spans="12:12" x14ac:dyDescent="0.35">
      <c r="L1909" s="11"/>
    </row>
    <row r="1910" spans="12:12" x14ac:dyDescent="0.35">
      <c r="L1910" s="11"/>
    </row>
    <row r="1911" spans="12:12" x14ac:dyDescent="0.35">
      <c r="L1911" s="11"/>
    </row>
    <row r="1912" spans="12:12" x14ac:dyDescent="0.35">
      <c r="L1912" s="11"/>
    </row>
    <row r="1913" spans="12:12" x14ac:dyDescent="0.35">
      <c r="L1913" s="11"/>
    </row>
    <row r="1914" spans="12:12" x14ac:dyDescent="0.35">
      <c r="L1914" s="11"/>
    </row>
    <row r="1915" spans="12:12" x14ac:dyDescent="0.35">
      <c r="L1915" s="11"/>
    </row>
    <row r="1916" spans="12:12" x14ac:dyDescent="0.35">
      <c r="L1916" s="11"/>
    </row>
    <row r="1917" spans="12:12" x14ac:dyDescent="0.35">
      <c r="L1917" s="11"/>
    </row>
    <row r="1918" spans="12:12" x14ac:dyDescent="0.35">
      <c r="L1918" s="11"/>
    </row>
    <row r="1919" spans="12:12" x14ac:dyDescent="0.35">
      <c r="L1919" s="11"/>
    </row>
    <row r="1920" spans="12:12" x14ac:dyDescent="0.35">
      <c r="L1920" s="11"/>
    </row>
    <row r="1921" spans="12:12" x14ac:dyDescent="0.35">
      <c r="L1921" s="11"/>
    </row>
    <row r="1922" spans="12:12" x14ac:dyDescent="0.35">
      <c r="L1922" s="11"/>
    </row>
    <row r="1923" spans="12:12" x14ac:dyDescent="0.35">
      <c r="L1923" s="11"/>
    </row>
    <row r="1924" spans="12:12" x14ac:dyDescent="0.35">
      <c r="L1924" s="11"/>
    </row>
    <row r="1925" spans="12:12" x14ac:dyDescent="0.35">
      <c r="L1925" s="11"/>
    </row>
    <row r="1926" spans="12:12" x14ac:dyDescent="0.35">
      <c r="L1926" s="11"/>
    </row>
    <row r="1927" spans="12:12" x14ac:dyDescent="0.35">
      <c r="L1927" s="11"/>
    </row>
    <row r="1928" spans="12:12" x14ac:dyDescent="0.35">
      <c r="L1928" s="11"/>
    </row>
    <row r="1929" spans="12:12" x14ac:dyDescent="0.35">
      <c r="L1929" s="11"/>
    </row>
    <row r="1930" spans="12:12" x14ac:dyDescent="0.35">
      <c r="L1930" s="11"/>
    </row>
    <row r="1931" spans="12:12" x14ac:dyDescent="0.35">
      <c r="L1931" s="11"/>
    </row>
    <row r="1932" spans="12:12" x14ac:dyDescent="0.35">
      <c r="L1932" s="11"/>
    </row>
    <row r="1933" spans="12:12" x14ac:dyDescent="0.35">
      <c r="L1933" s="11"/>
    </row>
    <row r="1934" spans="12:12" x14ac:dyDescent="0.35">
      <c r="L1934" s="11"/>
    </row>
    <row r="1935" spans="12:12" x14ac:dyDescent="0.35">
      <c r="L1935" s="11"/>
    </row>
    <row r="1936" spans="12:12" x14ac:dyDescent="0.35">
      <c r="L1936" s="11"/>
    </row>
    <row r="1937" spans="12:12" x14ac:dyDescent="0.35">
      <c r="L1937" s="11"/>
    </row>
    <row r="1938" spans="12:12" x14ac:dyDescent="0.35">
      <c r="L1938" s="11"/>
    </row>
    <row r="1939" spans="12:12" x14ac:dyDescent="0.35">
      <c r="L1939" s="11"/>
    </row>
    <row r="1940" spans="12:12" x14ac:dyDescent="0.35">
      <c r="L1940" s="11"/>
    </row>
    <row r="1941" spans="12:12" x14ac:dyDescent="0.35">
      <c r="L1941" s="11"/>
    </row>
    <row r="1942" spans="12:12" x14ac:dyDescent="0.35">
      <c r="L1942" s="11"/>
    </row>
    <row r="1943" spans="12:12" x14ac:dyDescent="0.35">
      <c r="L1943" s="11"/>
    </row>
    <row r="1944" spans="12:12" x14ac:dyDescent="0.35">
      <c r="L1944" s="11"/>
    </row>
    <row r="1945" spans="12:12" x14ac:dyDescent="0.35">
      <c r="L1945" s="11"/>
    </row>
    <row r="1946" spans="12:12" x14ac:dyDescent="0.35">
      <c r="L1946" s="11"/>
    </row>
    <row r="1947" spans="12:12" x14ac:dyDescent="0.35">
      <c r="L1947" s="11"/>
    </row>
    <row r="1948" spans="12:12" x14ac:dyDescent="0.35">
      <c r="L1948" s="11"/>
    </row>
    <row r="1949" spans="12:12" x14ac:dyDescent="0.35">
      <c r="L1949" s="11"/>
    </row>
    <row r="1950" spans="12:12" x14ac:dyDescent="0.35">
      <c r="L1950" s="11"/>
    </row>
    <row r="1951" spans="12:12" x14ac:dyDescent="0.35">
      <c r="L1951" s="11"/>
    </row>
    <row r="1952" spans="12:12" x14ac:dyDescent="0.35">
      <c r="L1952" s="11"/>
    </row>
    <row r="1953" spans="12:12" x14ac:dyDescent="0.35">
      <c r="L1953" s="11"/>
    </row>
    <row r="1954" spans="12:12" x14ac:dyDescent="0.35">
      <c r="L1954" s="11"/>
    </row>
    <row r="1955" spans="12:12" x14ac:dyDescent="0.35">
      <c r="L1955" s="11"/>
    </row>
    <row r="1956" spans="12:12" x14ac:dyDescent="0.35">
      <c r="L1956" s="11"/>
    </row>
    <row r="1957" spans="12:12" x14ac:dyDescent="0.35">
      <c r="L1957" s="11"/>
    </row>
    <row r="1958" spans="12:12" x14ac:dyDescent="0.35">
      <c r="L1958" s="11"/>
    </row>
    <row r="1959" spans="12:12" x14ac:dyDescent="0.35">
      <c r="L1959" s="11"/>
    </row>
    <row r="1960" spans="12:12" x14ac:dyDescent="0.35">
      <c r="L1960" s="11"/>
    </row>
    <row r="1961" spans="12:12" x14ac:dyDescent="0.35">
      <c r="L1961" s="11"/>
    </row>
    <row r="1962" spans="12:12" x14ac:dyDescent="0.35">
      <c r="L1962" s="11"/>
    </row>
    <row r="1963" spans="12:12" x14ac:dyDescent="0.35">
      <c r="L1963" s="11"/>
    </row>
    <row r="1964" spans="12:12" x14ac:dyDescent="0.35">
      <c r="L1964" s="11"/>
    </row>
    <row r="1965" spans="12:12" x14ac:dyDescent="0.35">
      <c r="L1965" s="11"/>
    </row>
    <row r="1966" spans="12:12" x14ac:dyDescent="0.35">
      <c r="L1966" s="11"/>
    </row>
    <row r="1967" spans="12:12" x14ac:dyDescent="0.35">
      <c r="L1967" s="11"/>
    </row>
    <row r="1968" spans="12:12" x14ac:dyDescent="0.35">
      <c r="L1968" s="11"/>
    </row>
    <row r="1969" spans="12:12" x14ac:dyDescent="0.35">
      <c r="L1969" s="11"/>
    </row>
    <row r="1970" spans="12:12" x14ac:dyDescent="0.35">
      <c r="L1970" s="11"/>
    </row>
    <row r="1971" spans="12:12" x14ac:dyDescent="0.35">
      <c r="L1971" s="11"/>
    </row>
    <row r="1972" spans="12:12" x14ac:dyDescent="0.35">
      <c r="L1972" s="11"/>
    </row>
    <row r="1973" spans="12:12" x14ac:dyDescent="0.35">
      <c r="L1973" s="11"/>
    </row>
    <row r="1974" spans="12:12" x14ac:dyDescent="0.35">
      <c r="L1974" s="11"/>
    </row>
    <row r="1975" spans="12:12" x14ac:dyDescent="0.35">
      <c r="L1975" s="11"/>
    </row>
    <row r="1976" spans="12:12" x14ac:dyDescent="0.35">
      <c r="L1976" s="11"/>
    </row>
    <row r="1977" spans="12:12" x14ac:dyDescent="0.35">
      <c r="L1977" s="11"/>
    </row>
    <row r="1978" spans="12:12" x14ac:dyDescent="0.35">
      <c r="L1978" s="11"/>
    </row>
    <row r="1979" spans="12:12" x14ac:dyDescent="0.35">
      <c r="L1979" s="11"/>
    </row>
    <row r="1980" spans="12:12" x14ac:dyDescent="0.35">
      <c r="L1980" s="11"/>
    </row>
    <row r="1981" spans="12:12" x14ac:dyDescent="0.35">
      <c r="L1981" s="11"/>
    </row>
    <row r="1982" spans="12:12" x14ac:dyDescent="0.35">
      <c r="L1982" s="11"/>
    </row>
    <row r="1983" spans="12:12" x14ac:dyDescent="0.35">
      <c r="L1983" s="11"/>
    </row>
    <row r="1984" spans="12:12" x14ac:dyDescent="0.35">
      <c r="L1984" s="11"/>
    </row>
    <row r="1985" spans="12:12" x14ac:dyDescent="0.35">
      <c r="L1985" s="11"/>
    </row>
    <row r="1986" spans="12:12" x14ac:dyDescent="0.35">
      <c r="L1986" s="11"/>
    </row>
    <row r="1987" spans="12:12" x14ac:dyDescent="0.35">
      <c r="L1987" s="11"/>
    </row>
    <row r="1988" spans="12:12" x14ac:dyDescent="0.35">
      <c r="L1988" s="11"/>
    </row>
    <row r="1989" spans="12:12" x14ac:dyDescent="0.35">
      <c r="L1989" s="11"/>
    </row>
    <row r="1990" spans="12:12" x14ac:dyDescent="0.35">
      <c r="L1990" s="11"/>
    </row>
    <row r="1991" spans="12:12" x14ac:dyDescent="0.35">
      <c r="L1991" s="11"/>
    </row>
    <row r="1992" spans="12:12" x14ac:dyDescent="0.35">
      <c r="L1992" s="11"/>
    </row>
    <row r="1993" spans="12:12" x14ac:dyDescent="0.35">
      <c r="L1993" s="11"/>
    </row>
    <row r="1994" spans="12:12" x14ac:dyDescent="0.35">
      <c r="L1994" s="11"/>
    </row>
    <row r="1995" spans="12:12" x14ac:dyDescent="0.35">
      <c r="L1995" s="11"/>
    </row>
    <row r="1996" spans="12:12" x14ac:dyDescent="0.35">
      <c r="L1996" s="11"/>
    </row>
    <row r="1997" spans="12:12" x14ac:dyDescent="0.35">
      <c r="L1997" s="11"/>
    </row>
    <row r="1998" spans="12:12" x14ac:dyDescent="0.35">
      <c r="L1998" s="11"/>
    </row>
    <row r="1999" spans="12:12" x14ac:dyDescent="0.35">
      <c r="L1999" s="11"/>
    </row>
    <row r="2000" spans="12:12" x14ac:dyDescent="0.35">
      <c r="L2000" s="11"/>
    </row>
    <row r="2001" spans="12:12" x14ac:dyDescent="0.35">
      <c r="L2001" s="11"/>
    </row>
    <row r="2002" spans="12:12" x14ac:dyDescent="0.35">
      <c r="L2002" s="11"/>
    </row>
    <row r="2003" spans="12:12" x14ac:dyDescent="0.35">
      <c r="L2003" s="11"/>
    </row>
    <row r="2004" spans="12:12" x14ac:dyDescent="0.35">
      <c r="L2004" s="11"/>
    </row>
    <row r="2005" spans="12:12" x14ac:dyDescent="0.35">
      <c r="L2005" s="11"/>
    </row>
    <row r="2006" spans="12:12" x14ac:dyDescent="0.35">
      <c r="L2006" s="11"/>
    </row>
    <row r="2007" spans="12:12" x14ac:dyDescent="0.35">
      <c r="L2007" s="11"/>
    </row>
    <row r="2008" spans="12:12" x14ac:dyDescent="0.35">
      <c r="L2008" s="11"/>
    </row>
    <row r="2009" spans="12:12" x14ac:dyDescent="0.35">
      <c r="L2009" s="11"/>
    </row>
    <row r="2010" spans="12:12" x14ac:dyDescent="0.35">
      <c r="L2010" s="11"/>
    </row>
    <row r="2011" spans="12:12" x14ac:dyDescent="0.35">
      <c r="L2011" s="11"/>
    </row>
    <row r="2012" spans="12:12" x14ac:dyDescent="0.35">
      <c r="L2012" s="11"/>
    </row>
    <row r="2013" spans="12:12" x14ac:dyDescent="0.35">
      <c r="L2013" s="11"/>
    </row>
    <row r="2014" spans="12:12" x14ac:dyDescent="0.35">
      <c r="L2014" s="11"/>
    </row>
    <row r="2015" spans="12:12" x14ac:dyDescent="0.35">
      <c r="L2015" s="11"/>
    </row>
    <row r="2016" spans="12:12" x14ac:dyDescent="0.35">
      <c r="L2016" s="11"/>
    </row>
    <row r="2017" spans="12:12" x14ac:dyDescent="0.35">
      <c r="L2017" s="11"/>
    </row>
    <row r="2018" spans="12:12" x14ac:dyDescent="0.35">
      <c r="L2018" s="11"/>
    </row>
    <row r="2019" spans="12:12" x14ac:dyDescent="0.35">
      <c r="L2019" s="11"/>
    </row>
    <row r="2020" spans="12:12" x14ac:dyDescent="0.35">
      <c r="L2020" s="11"/>
    </row>
    <row r="2021" spans="12:12" x14ac:dyDescent="0.35">
      <c r="L2021" s="11"/>
    </row>
    <row r="2022" spans="12:12" x14ac:dyDescent="0.35">
      <c r="L2022" s="11"/>
    </row>
    <row r="2023" spans="12:12" x14ac:dyDescent="0.35">
      <c r="L2023" s="11"/>
    </row>
    <row r="2024" spans="12:12" x14ac:dyDescent="0.35">
      <c r="L2024" s="11"/>
    </row>
    <row r="2025" spans="12:12" x14ac:dyDescent="0.35">
      <c r="L2025" s="11"/>
    </row>
    <row r="2026" spans="12:12" x14ac:dyDescent="0.35">
      <c r="L2026" s="11"/>
    </row>
    <row r="2027" spans="12:12" x14ac:dyDescent="0.35">
      <c r="L2027" s="11"/>
    </row>
    <row r="2028" spans="12:12" x14ac:dyDescent="0.35">
      <c r="L2028" s="11"/>
    </row>
    <row r="2029" spans="12:12" x14ac:dyDescent="0.35">
      <c r="L2029" s="11"/>
    </row>
    <row r="2030" spans="12:12" x14ac:dyDescent="0.35">
      <c r="L2030" s="11"/>
    </row>
    <row r="2031" spans="12:12" x14ac:dyDescent="0.35">
      <c r="L2031" s="11"/>
    </row>
    <row r="2032" spans="12:12" x14ac:dyDescent="0.35">
      <c r="L2032" s="11"/>
    </row>
    <row r="2033" spans="12:12" x14ac:dyDescent="0.35">
      <c r="L2033" s="11"/>
    </row>
    <row r="2034" spans="12:12" x14ac:dyDescent="0.35">
      <c r="L2034" s="11"/>
    </row>
    <row r="2035" spans="12:12" x14ac:dyDescent="0.35">
      <c r="L2035" s="11"/>
    </row>
    <row r="2036" spans="12:12" x14ac:dyDescent="0.35">
      <c r="L2036" s="11"/>
    </row>
    <row r="2037" spans="12:12" x14ac:dyDescent="0.35">
      <c r="L2037" s="11"/>
    </row>
    <row r="2038" spans="12:12" x14ac:dyDescent="0.35">
      <c r="L2038" s="11"/>
    </row>
    <row r="2039" spans="12:12" x14ac:dyDescent="0.35">
      <c r="L2039" s="11"/>
    </row>
    <row r="2040" spans="12:12" x14ac:dyDescent="0.35">
      <c r="L2040" s="11"/>
    </row>
    <row r="2041" spans="12:12" x14ac:dyDescent="0.35">
      <c r="L2041" s="11"/>
    </row>
    <row r="2042" spans="12:12" x14ac:dyDescent="0.35">
      <c r="L2042" s="11"/>
    </row>
    <row r="2043" spans="12:12" x14ac:dyDescent="0.35">
      <c r="L2043" s="11"/>
    </row>
    <row r="2044" spans="12:12" x14ac:dyDescent="0.35">
      <c r="L2044" s="11"/>
    </row>
    <row r="2045" spans="12:12" x14ac:dyDescent="0.35">
      <c r="L2045" s="11"/>
    </row>
    <row r="2046" spans="12:12" x14ac:dyDescent="0.35">
      <c r="L2046" s="11"/>
    </row>
    <row r="2047" spans="12:12" x14ac:dyDescent="0.35">
      <c r="L2047" s="11"/>
    </row>
    <row r="2048" spans="12:12" x14ac:dyDescent="0.35">
      <c r="L2048" s="11"/>
    </row>
    <row r="2049" spans="12:12" x14ac:dyDescent="0.35">
      <c r="L2049" s="11"/>
    </row>
    <row r="2050" spans="12:12" x14ac:dyDescent="0.35">
      <c r="L2050" s="11"/>
    </row>
    <row r="2051" spans="12:12" x14ac:dyDescent="0.35">
      <c r="L2051" s="11"/>
    </row>
    <row r="2052" spans="12:12" x14ac:dyDescent="0.35">
      <c r="L2052" s="11"/>
    </row>
    <row r="2053" spans="12:12" x14ac:dyDescent="0.35">
      <c r="L2053" s="11"/>
    </row>
    <row r="2054" spans="12:12" x14ac:dyDescent="0.35">
      <c r="L2054" s="11"/>
    </row>
    <row r="2055" spans="12:12" x14ac:dyDescent="0.35">
      <c r="L2055" s="11"/>
    </row>
    <row r="2056" spans="12:12" x14ac:dyDescent="0.35">
      <c r="L2056" s="11"/>
    </row>
    <row r="2057" spans="12:12" x14ac:dyDescent="0.35">
      <c r="L2057" s="11"/>
    </row>
    <row r="2058" spans="12:12" x14ac:dyDescent="0.35">
      <c r="L2058" s="11"/>
    </row>
    <row r="2059" spans="12:12" x14ac:dyDescent="0.35">
      <c r="L2059" s="11"/>
    </row>
    <row r="2060" spans="12:12" x14ac:dyDescent="0.35">
      <c r="L2060" s="11"/>
    </row>
    <row r="2061" spans="12:12" x14ac:dyDescent="0.35">
      <c r="L2061" s="11"/>
    </row>
    <row r="2062" spans="12:12" x14ac:dyDescent="0.35">
      <c r="L2062" s="11"/>
    </row>
    <row r="2063" spans="12:12" x14ac:dyDescent="0.35">
      <c r="L2063" s="11"/>
    </row>
    <row r="2064" spans="12:12" x14ac:dyDescent="0.35">
      <c r="L2064" s="11"/>
    </row>
    <row r="2065" spans="12:12" x14ac:dyDescent="0.35">
      <c r="L2065" s="11"/>
    </row>
    <row r="2066" spans="12:12" x14ac:dyDescent="0.35">
      <c r="L2066" s="11"/>
    </row>
    <row r="2067" spans="12:12" x14ac:dyDescent="0.35">
      <c r="L2067" s="11"/>
    </row>
    <row r="2068" spans="12:12" x14ac:dyDescent="0.35">
      <c r="L2068" s="11"/>
    </row>
    <row r="2069" spans="12:12" x14ac:dyDescent="0.35">
      <c r="L2069" s="11"/>
    </row>
    <row r="2070" spans="12:12" x14ac:dyDescent="0.35">
      <c r="L2070" s="11"/>
    </row>
    <row r="2071" spans="12:12" x14ac:dyDescent="0.35">
      <c r="L2071" s="11"/>
    </row>
    <row r="2072" spans="12:12" x14ac:dyDescent="0.35">
      <c r="L2072" s="11"/>
    </row>
    <row r="2073" spans="12:12" x14ac:dyDescent="0.35">
      <c r="L2073" s="11"/>
    </row>
    <row r="2074" spans="12:12" x14ac:dyDescent="0.35">
      <c r="L2074" s="11"/>
    </row>
    <row r="2075" spans="12:12" x14ac:dyDescent="0.35">
      <c r="L2075" s="11"/>
    </row>
    <row r="2076" spans="12:12" x14ac:dyDescent="0.35">
      <c r="L2076" s="11"/>
    </row>
    <row r="2077" spans="12:12" x14ac:dyDescent="0.35">
      <c r="L2077" s="11"/>
    </row>
    <row r="2078" spans="12:12" x14ac:dyDescent="0.35">
      <c r="L2078" s="11"/>
    </row>
    <row r="2079" spans="12:12" x14ac:dyDescent="0.35">
      <c r="L2079" s="11"/>
    </row>
    <row r="2080" spans="12:12" x14ac:dyDescent="0.35">
      <c r="L2080" s="11"/>
    </row>
    <row r="2081" spans="12:12" x14ac:dyDescent="0.35">
      <c r="L2081" s="11"/>
    </row>
    <row r="2082" spans="12:12" x14ac:dyDescent="0.35">
      <c r="L2082" s="11"/>
    </row>
    <row r="2083" spans="12:12" x14ac:dyDescent="0.35">
      <c r="L2083" s="11"/>
    </row>
    <row r="2084" spans="12:12" x14ac:dyDescent="0.35">
      <c r="L2084" s="11"/>
    </row>
    <row r="2085" spans="12:12" x14ac:dyDescent="0.35">
      <c r="L2085" s="11"/>
    </row>
    <row r="2086" spans="12:12" x14ac:dyDescent="0.35">
      <c r="L2086" s="11"/>
    </row>
    <row r="2087" spans="12:12" x14ac:dyDescent="0.35">
      <c r="L2087" s="11"/>
    </row>
    <row r="2088" spans="12:12" x14ac:dyDescent="0.35">
      <c r="L2088" s="11"/>
    </row>
    <row r="2089" spans="12:12" x14ac:dyDescent="0.35">
      <c r="L2089" s="11"/>
    </row>
    <row r="2090" spans="12:12" x14ac:dyDescent="0.35">
      <c r="L2090" s="11"/>
    </row>
    <row r="2091" spans="12:12" x14ac:dyDescent="0.35">
      <c r="L2091" s="11"/>
    </row>
    <row r="2092" spans="12:12" x14ac:dyDescent="0.35">
      <c r="L2092" s="11"/>
    </row>
    <row r="2093" spans="12:12" x14ac:dyDescent="0.35">
      <c r="L2093" s="11"/>
    </row>
    <row r="2094" spans="12:12" x14ac:dyDescent="0.35">
      <c r="L2094" s="11"/>
    </row>
    <row r="2095" spans="12:12" x14ac:dyDescent="0.35">
      <c r="L2095" s="11"/>
    </row>
    <row r="2096" spans="12:12" x14ac:dyDescent="0.35">
      <c r="L2096" s="11"/>
    </row>
    <row r="2097" spans="12:12" x14ac:dyDescent="0.35">
      <c r="L2097" s="11"/>
    </row>
    <row r="2098" spans="12:12" x14ac:dyDescent="0.35">
      <c r="L2098" s="11"/>
    </row>
    <row r="2099" spans="12:12" x14ac:dyDescent="0.35">
      <c r="L2099" s="11"/>
    </row>
    <row r="2100" spans="12:12" x14ac:dyDescent="0.35">
      <c r="L2100" s="11"/>
    </row>
    <row r="2101" spans="12:12" x14ac:dyDescent="0.35">
      <c r="L2101" s="11"/>
    </row>
    <row r="2102" spans="12:12" x14ac:dyDescent="0.35">
      <c r="L2102" s="11"/>
    </row>
    <row r="2103" spans="12:12" x14ac:dyDescent="0.35">
      <c r="L2103" s="11"/>
    </row>
    <row r="2104" spans="12:12" x14ac:dyDescent="0.35">
      <c r="L2104" s="11"/>
    </row>
    <row r="2105" spans="12:12" x14ac:dyDescent="0.35">
      <c r="L2105" s="11"/>
    </row>
    <row r="2106" spans="12:12" x14ac:dyDescent="0.35">
      <c r="L2106" s="11"/>
    </row>
    <row r="2107" spans="12:12" x14ac:dyDescent="0.35">
      <c r="L2107" s="11"/>
    </row>
    <row r="2108" spans="12:12" x14ac:dyDescent="0.35">
      <c r="L2108" s="11"/>
    </row>
    <row r="2109" spans="12:12" x14ac:dyDescent="0.35">
      <c r="L2109" s="11"/>
    </row>
    <row r="2110" spans="12:12" x14ac:dyDescent="0.35">
      <c r="L2110" s="11"/>
    </row>
    <row r="2111" spans="12:12" x14ac:dyDescent="0.35">
      <c r="L2111" s="11"/>
    </row>
    <row r="2112" spans="12:12" x14ac:dyDescent="0.35">
      <c r="L2112" s="11"/>
    </row>
    <row r="2113" spans="12:12" x14ac:dyDescent="0.35">
      <c r="L2113" s="11"/>
    </row>
    <row r="2114" spans="12:12" x14ac:dyDescent="0.35">
      <c r="L2114" s="11"/>
    </row>
    <row r="2115" spans="12:12" x14ac:dyDescent="0.35">
      <c r="L2115" s="11"/>
    </row>
    <row r="2116" spans="12:12" x14ac:dyDescent="0.35">
      <c r="L2116" s="11"/>
    </row>
    <row r="2117" spans="12:12" x14ac:dyDescent="0.35">
      <c r="L2117" s="11"/>
    </row>
    <row r="2118" spans="12:12" x14ac:dyDescent="0.35">
      <c r="L2118" s="11"/>
    </row>
    <row r="2119" spans="12:12" x14ac:dyDescent="0.35">
      <c r="L2119" s="11"/>
    </row>
    <row r="2120" spans="12:12" x14ac:dyDescent="0.35">
      <c r="L2120" s="11"/>
    </row>
    <row r="2121" spans="12:12" x14ac:dyDescent="0.35">
      <c r="L2121" s="11"/>
    </row>
    <row r="2122" spans="12:12" x14ac:dyDescent="0.35">
      <c r="L2122" s="11"/>
    </row>
    <row r="2123" spans="12:12" x14ac:dyDescent="0.35">
      <c r="L2123" s="11"/>
    </row>
    <row r="2124" spans="12:12" x14ac:dyDescent="0.35">
      <c r="L2124" s="11"/>
    </row>
    <row r="2125" spans="12:12" x14ac:dyDescent="0.35">
      <c r="L2125" s="11"/>
    </row>
    <row r="2126" spans="12:12" x14ac:dyDescent="0.35">
      <c r="L2126" s="11"/>
    </row>
    <row r="2127" spans="12:12" x14ac:dyDescent="0.35">
      <c r="L2127" s="11"/>
    </row>
    <row r="2128" spans="12:12" x14ac:dyDescent="0.35">
      <c r="L2128" s="11"/>
    </row>
    <row r="2129" spans="12:12" x14ac:dyDescent="0.35">
      <c r="L2129" s="11"/>
    </row>
    <row r="2130" spans="12:12" x14ac:dyDescent="0.35">
      <c r="L2130" s="11"/>
    </row>
    <row r="2131" spans="12:12" x14ac:dyDescent="0.35">
      <c r="L2131" s="11"/>
    </row>
    <row r="2132" spans="12:12" x14ac:dyDescent="0.35">
      <c r="L2132" s="11"/>
    </row>
    <row r="2133" spans="12:12" x14ac:dyDescent="0.35">
      <c r="L2133" s="11"/>
    </row>
    <row r="2134" spans="12:12" x14ac:dyDescent="0.35">
      <c r="L2134" s="11"/>
    </row>
    <row r="2135" spans="12:12" x14ac:dyDescent="0.35">
      <c r="L2135" s="11"/>
    </row>
    <row r="2136" spans="12:12" x14ac:dyDescent="0.35">
      <c r="L2136" s="11"/>
    </row>
    <row r="2137" spans="12:12" x14ac:dyDescent="0.35">
      <c r="L2137" s="11"/>
    </row>
    <row r="2138" spans="12:12" x14ac:dyDescent="0.35">
      <c r="L2138" s="11"/>
    </row>
    <row r="2139" spans="12:12" x14ac:dyDescent="0.35">
      <c r="L2139" s="11"/>
    </row>
    <row r="2140" spans="12:12" x14ac:dyDescent="0.35">
      <c r="L2140" s="11"/>
    </row>
    <row r="2141" spans="12:12" x14ac:dyDescent="0.35">
      <c r="L2141" s="11"/>
    </row>
    <row r="2142" spans="12:12" x14ac:dyDescent="0.35">
      <c r="L2142" s="11"/>
    </row>
    <row r="2143" spans="12:12" x14ac:dyDescent="0.35">
      <c r="L2143" s="11"/>
    </row>
    <row r="2144" spans="12:12" x14ac:dyDescent="0.35">
      <c r="L2144" s="11"/>
    </row>
    <row r="2145" spans="12:12" x14ac:dyDescent="0.35">
      <c r="L2145" s="11"/>
    </row>
    <row r="2146" spans="12:12" x14ac:dyDescent="0.35">
      <c r="L2146" s="11"/>
    </row>
    <row r="2147" spans="12:12" x14ac:dyDescent="0.35">
      <c r="L2147" s="11"/>
    </row>
    <row r="2148" spans="12:12" x14ac:dyDescent="0.35">
      <c r="L2148" s="11"/>
    </row>
    <row r="2149" spans="12:12" x14ac:dyDescent="0.35">
      <c r="L2149" s="11"/>
    </row>
    <row r="2150" spans="12:12" x14ac:dyDescent="0.35">
      <c r="L2150" s="11"/>
    </row>
    <row r="2151" spans="12:12" x14ac:dyDescent="0.35">
      <c r="L2151" s="11"/>
    </row>
    <row r="2152" spans="12:12" x14ac:dyDescent="0.35">
      <c r="L2152" s="11"/>
    </row>
    <row r="2153" spans="12:12" x14ac:dyDescent="0.35">
      <c r="L2153" s="11"/>
    </row>
    <row r="2154" spans="12:12" x14ac:dyDescent="0.35">
      <c r="L2154" s="11"/>
    </row>
    <row r="2155" spans="12:12" x14ac:dyDescent="0.35">
      <c r="L2155" s="11"/>
    </row>
    <row r="2156" spans="12:12" x14ac:dyDescent="0.35">
      <c r="L2156" s="11"/>
    </row>
    <row r="2157" spans="12:12" x14ac:dyDescent="0.35">
      <c r="L2157" s="11"/>
    </row>
    <row r="2158" spans="12:12" x14ac:dyDescent="0.35">
      <c r="L2158" s="11"/>
    </row>
    <row r="2159" spans="12:12" x14ac:dyDescent="0.35">
      <c r="L2159" s="11"/>
    </row>
    <row r="2160" spans="12:12" x14ac:dyDescent="0.35">
      <c r="L2160" s="11"/>
    </row>
    <row r="2161" spans="12:12" x14ac:dyDescent="0.35">
      <c r="L2161" s="11"/>
    </row>
    <row r="2162" spans="12:12" x14ac:dyDescent="0.35">
      <c r="L2162" s="11"/>
    </row>
    <row r="2163" spans="12:12" x14ac:dyDescent="0.35">
      <c r="L2163" s="11"/>
    </row>
    <row r="2164" spans="12:12" x14ac:dyDescent="0.35">
      <c r="L2164" s="11"/>
    </row>
    <row r="2165" spans="12:12" x14ac:dyDescent="0.35">
      <c r="L2165" s="11"/>
    </row>
    <row r="2166" spans="12:12" x14ac:dyDescent="0.35">
      <c r="L2166" s="11"/>
    </row>
    <row r="2167" spans="12:12" x14ac:dyDescent="0.35">
      <c r="L2167" s="11"/>
    </row>
    <row r="2168" spans="12:12" x14ac:dyDescent="0.35">
      <c r="L2168" s="11"/>
    </row>
    <row r="2169" spans="12:12" x14ac:dyDescent="0.35">
      <c r="L2169" s="11"/>
    </row>
    <row r="2170" spans="12:12" x14ac:dyDescent="0.35">
      <c r="L2170" s="11"/>
    </row>
    <row r="2171" spans="12:12" x14ac:dyDescent="0.35">
      <c r="L2171" s="11"/>
    </row>
    <row r="2172" spans="12:12" x14ac:dyDescent="0.35">
      <c r="L2172" s="11"/>
    </row>
    <row r="2173" spans="12:12" x14ac:dyDescent="0.35">
      <c r="L2173" s="11"/>
    </row>
    <row r="2174" spans="12:12" x14ac:dyDescent="0.35">
      <c r="L2174" s="11"/>
    </row>
    <row r="2175" spans="12:12" x14ac:dyDescent="0.35">
      <c r="L2175" s="11"/>
    </row>
    <row r="2176" spans="12:12" x14ac:dyDescent="0.35">
      <c r="L2176" s="11"/>
    </row>
    <row r="2177" spans="12:12" x14ac:dyDescent="0.35">
      <c r="L2177" s="11"/>
    </row>
    <row r="2178" spans="12:12" x14ac:dyDescent="0.35">
      <c r="L2178" s="11"/>
    </row>
    <row r="2179" spans="12:12" x14ac:dyDescent="0.35">
      <c r="L2179" s="11"/>
    </row>
    <row r="2180" spans="12:12" x14ac:dyDescent="0.35">
      <c r="L2180" s="11"/>
    </row>
    <row r="2181" spans="12:12" x14ac:dyDescent="0.35">
      <c r="L2181" s="11"/>
    </row>
    <row r="2182" spans="12:12" x14ac:dyDescent="0.35">
      <c r="L2182" s="11"/>
    </row>
    <row r="2183" spans="12:12" x14ac:dyDescent="0.35">
      <c r="L2183" s="11"/>
    </row>
    <row r="2184" spans="12:12" x14ac:dyDescent="0.35">
      <c r="L2184" s="11"/>
    </row>
    <row r="2185" spans="12:12" x14ac:dyDescent="0.35">
      <c r="L2185" s="11"/>
    </row>
    <row r="2186" spans="12:12" x14ac:dyDescent="0.35">
      <c r="L2186" s="11"/>
    </row>
    <row r="2187" spans="12:12" x14ac:dyDescent="0.35">
      <c r="L2187" s="11"/>
    </row>
    <row r="2188" spans="12:12" x14ac:dyDescent="0.35">
      <c r="L2188" s="11"/>
    </row>
    <row r="2189" spans="12:12" x14ac:dyDescent="0.35">
      <c r="L2189" s="11"/>
    </row>
    <row r="2190" spans="12:12" x14ac:dyDescent="0.35">
      <c r="L2190" s="11"/>
    </row>
    <row r="2191" spans="12:12" x14ac:dyDescent="0.35">
      <c r="L2191" s="11"/>
    </row>
    <row r="2192" spans="12:12" x14ac:dyDescent="0.35">
      <c r="L2192" s="11"/>
    </row>
    <row r="2193" spans="12:12" x14ac:dyDescent="0.35">
      <c r="L2193" s="11"/>
    </row>
    <row r="2194" spans="12:12" x14ac:dyDescent="0.35">
      <c r="L2194" s="11"/>
    </row>
    <row r="2195" spans="12:12" x14ac:dyDescent="0.35">
      <c r="L2195" s="11"/>
    </row>
    <row r="2196" spans="12:12" x14ac:dyDescent="0.35">
      <c r="L2196" s="11"/>
    </row>
    <row r="2197" spans="12:12" x14ac:dyDescent="0.35">
      <c r="L2197" s="11"/>
    </row>
    <row r="2198" spans="12:12" x14ac:dyDescent="0.35">
      <c r="L2198" s="11"/>
    </row>
    <row r="2199" spans="12:12" x14ac:dyDescent="0.35">
      <c r="L2199" s="11"/>
    </row>
    <row r="2200" spans="12:12" x14ac:dyDescent="0.35">
      <c r="L2200" s="11"/>
    </row>
    <row r="2201" spans="12:12" x14ac:dyDescent="0.35">
      <c r="L2201" s="11"/>
    </row>
    <row r="2202" spans="12:12" x14ac:dyDescent="0.35">
      <c r="L2202" s="11"/>
    </row>
    <row r="2203" spans="12:12" x14ac:dyDescent="0.35">
      <c r="L2203" s="11"/>
    </row>
    <row r="2204" spans="12:12" x14ac:dyDescent="0.35">
      <c r="L2204" s="11"/>
    </row>
    <row r="2205" spans="12:12" x14ac:dyDescent="0.35">
      <c r="L2205" s="11"/>
    </row>
    <row r="2206" spans="12:12" x14ac:dyDescent="0.35">
      <c r="L2206" s="11"/>
    </row>
    <row r="2207" spans="12:12" x14ac:dyDescent="0.35">
      <c r="L2207" s="11"/>
    </row>
    <row r="2208" spans="12:12" x14ac:dyDescent="0.35">
      <c r="L2208" s="11"/>
    </row>
    <row r="2209" spans="12:12" x14ac:dyDescent="0.35">
      <c r="L2209" s="11"/>
    </row>
    <row r="2210" spans="12:12" x14ac:dyDescent="0.35">
      <c r="L2210" s="11"/>
    </row>
    <row r="2211" spans="12:12" x14ac:dyDescent="0.35">
      <c r="L2211" s="11"/>
    </row>
    <row r="2212" spans="12:12" x14ac:dyDescent="0.35">
      <c r="L2212" s="11"/>
    </row>
    <row r="2213" spans="12:12" x14ac:dyDescent="0.35">
      <c r="L2213" s="11"/>
    </row>
    <row r="2214" spans="12:12" x14ac:dyDescent="0.35">
      <c r="L2214" s="11"/>
    </row>
    <row r="2215" spans="12:12" x14ac:dyDescent="0.35">
      <c r="L2215" s="11"/>
    </row>
    <row r="2216" spans="12:12" x14ac:dyDescent="0.35">
      <c r="L2216" s="11"/>
    </row>
    <row r="2217" spans="12:12" x14ac:dyDescent="0.35">
      <c r="L2217" s="11"/>
    </row>
    <row r="2218" spans="12:12" x14ac:dyDescent="0.35">
      <c r="L2218" s="11"/>
    </row>
    <row r="2219" spans="12:12" x14ac:dyDescent="0.35">
      <c r="L2219" s="11"/>
    </row>
    <row r="2220" spans="12:12" x14ac:dyDescent="0.35">
      <c r="L2220" s="11"/>
    </row>
    <row r="2221" spans="12:12" x14ac:dyDescent="0.35">
      <c r="L2221" s="11"/>
    </row>
    <row r="2222" spans="12:12" x14ac:dyDescent="0.35">
      <c r="L2222" s="11"/>
    </row>
    <row r="2223" spans="12:12" x14ac:dyDescent="0.35">
      <c r="L2223" s="11"/>
    </row>
    <row r="2224" spans="12:12" x14ac:dyDescent="0.35">
      <c r="L2224" s="11"/>
    </row>
    <row r="2225" spans="12:12" x14ac:dyDescent="0.35">
      <c r="L2225" s="11"/>
    </row>
    <row r="2226" spans="12:12" x14ac:dyDescent="0.35">
      <c r="L2226" s="11"/>
    </row>
    <row r="2227" spans="12:12" x14ac:dyDescent="0.35">
      <c r="L2227" s="11"/>
    </row>
    <row r="2228" spans="12:12" x14ac:dyDescent="0.35">
      <c r="L2228" s="11"/>
    </row>
    <row r="2229" spans="12:12" x14ac:dyDescent="0.35">
      <c r="L2229" s="11"/>
    </row>
    <row r="2230" spans="12:12" x14ac:dyDescent="0.35">
      <c r="L2230" s="11"/>
    </row>
    <row r="2231" spans="12:12" x14ac:dyDescent="0.35">
      <c r="L2231" s="11"/>
    </row>
    <row r="2232" spans="12:12" x14ac:dyDescent="0.35">
      <c r="L2232" s="11"/>
    </row>
    <row r="2233" spans="12:12" x14ac:dyDescent="0.35">
      <c r="L2233" s="11"/>
    </row>
    <row r="2234" spans="12:12" x14ac:dyDescent="0.35">
      <c r="L2234" s="11"/>
    </row>
    <row r="2235" spans="12:12" x14ac:dyDescent="0.35">
      <c r="L2235" s="11"/>
    </row>
    <row r="2236" spans="12:12" x14ac:dyDescent="0.35">
      <c r="L2236" s="11"/>
    </row>
    <row r="2237" spans="12:12" x14ac:dyDescent="0.35">
      <c r="L2237" s="11"/>
    </row>
    <row r="2238" spans="12:12" x14ac:dyDescent="0.35">
      <c r="L2238" s="11"/>
    </row>
    <row r="2239" spans="12:12" x14ac:dyDescent="0.35">
      <c r="L2239" s="11"/>
    </row>
    <row r="2240" spans="12:12" x14ac:dyDescent="0.35">
      <c r="L2240" s="11"/>
    </row>
    <row r="2241" spans="12:12" x14ac:dyDescent="0.35">
      <c r="L2241" s="11"/>
    </row>
    <row r="2242" spans="12:12" x14ac:dyDescent="0.35">
      <c r="L2242" s="11"/>
    </row>
    <row r="2243" spans="12:12" x14ac:dyDescent="0.35">
      <c r="L2243" s="11"/>
    </row>
    <row r="2244" spans="12:12" x14ac:dyDescent="0.35">
      <c r="L2244" s="11"/>
    </row>
    <row r="2245" spans="12:12" x14ac:dyDescent="0.35">
      <c r="L2245" s="11"/>
    </row>
    <row r="2246" spans="12:12" x14ac:dyDescent="0.35">
      <c r="L2246" s="11"/>
    </row>
    <row r="2247" spans="12:12" x14ac:dyDescent="0.35">
      <c r="L2247" s="11"/>
    </row>
    <row r="2248" spans="12:12" x14ac:dyDescent="0.35">
      <c r="L2248" s="11"/>
    </row>
    <row r="2249" spans="12:12" x14ac:dyDescent="0.35">
      <c r="L2249" s="11"/>
    </row>
    <row r="2250" spans="12:12" x14ac:dyDescent="0.35">
      <c r="L2250" s="11"/>
    </row>
    <row r="2251" spans="12:12" x14ac:dyDescent="0.35">
      <c r="L2251" s="11"/>
    </row>
    <row r="2252" spans="12:12" x14ac:dyDescent="0.35">
      <c r="L2252" s="11"/>
    </row>
    <row r="2253" spans="12:12" x14ac:dyDescent="0.35">
      <c r="L2253" s="11"/>
    </row>
    <row r="2254" spans="12:12" x14ac:dyDescent="0.35">
      <c r="L2254" s="11"/>
    </row>
    <row r="2255" spans="12:12" x14ac:dyDescent="0.35">
      <c r="L2255" s="11"/>
    </row>
    <row r="2256" spans="12:12" x14ac:dyDescent="0.35">
      <c r="L2256" s="11"/>
    </row>
    <row r="2257" spans="12:12" x14ac:dyDescent="0.35">
      <c r="L2257" s="11"/>
    </row>
    <row r="2258" spans="12:12" x14ac:dyDescent="0.35">
      <c r="L2258" s="11"/>
    </row>
    <row r="2259" spans="12:12" x14ac:dyDescent="0.35">
      <c r="L2259" s="11"/>
    </row>
    <row r="2260" spans="12:12" x14ac:dyDescent="0.35">
      <c r="L2260" s="11"/>
    </row>
    <row r="2261" spans="12:12" x14ac:dyDescent="0.35">
      <c r="L2261" s="11"/>
    </row>
    <row r="2262" spans="12:12" x14ac:dyDescent="0.35">
      <c r="L2262" s="11"/>
    </row>
    <row r="2263" spans="12:12" x14ac:dyDescent="0.35">
      <c r="L2263" s="11"/>
    </row>
    <row r="2264" spans="12:12" x14ac:dyDescent="0.35">
      <c r="L2264" s="11"/>
    </row>
    <row r="2265" spans="12:12" x14ac:dyDescent="0.35">
      <c r="L2265" s="11"/>
    </row>
    <row r="2266" spans="12:12" x14ac:dyDescent="0.35">
      <c r="L2266" s="11"/>
    </row>
    <row r="2267" spans="12:12" x14ac:dyDescent="0.35">
      <c r="L2267" s="11"/>
    </row>
    <row r="2268" spans="12:12" x14ac:dyDescent="0.35">
      <c r="L2268" s="11"/>
    </row>
    <row r="2269" spans="12:12" x14ac:dyDescent="0.35">
      <c r="L2269" s="11"/>
    </row>
    <row r="2270" spans="12:12" x14ac:dyDescent="0.35">
      <c r="L2270" s="11"/>
    </row>
    <row r="2271" spans="12:12" x14ac:dyDescent="0.35">
      <c r="L2271" s="11"/>
    </row>
    <row r="2272" spans="12:12" x14ac:dyDescent="0.35">
      <c r="L2272" s="11"/>
    </row>
    <row r="2273" spans="12:12" x14ac:dyDescent="0.35">
      <c r="L2273" s="11"/>
    </row>
    <row r="2274" spans="12:12" x14ac:dyDescent="0.35">
      <c r="L2274" s="11"/>
    </row>
    <row r="2275" spans="12:12" x14ac:dyDescent="0.35">
      <c r="L2275" s="11"/>
    </row>
    <row r="2276" spans="12:12" x14ac:dyDescent="0.35">
      <c r="L2276" s="11"/>
    </row>
    <row r="2277" spans="12:12" x14ac:dyDescent="0.35">
      <c r="L2277" s="11"/>
    </row>
    <row r="2278" spans="12:12" x14ac:dyDescent="0.35">
      <c r="L2278" s="11"/>
    </row>
    <row r="2279" spans="12:12" x14ac:dyDescent="0.35">
      <c r="L2279" s="11"/>
    </row>
    <row r="2280" spans="12:12" x14ac:dyDescent="0.35">
      <c r="L2280" s="11"/>
    </row>
    <row r="2281" spans="12:12" x14ac:dyDescent="0.35">
      <c r="L2281" s="11"/>
    </row>
    <row r="2282" spans="12:12" x14ac:dyDescent="0.35">
      <c r="L2282" s="11"/>
    </row>
    <row r="2283" spans="12:12" x14ac:dyDescent="0.35">
      <c r="L2283" s="11"/>
    </row>
    <row r="2284" spans="12:12" x14ac:dyDescent="0.35">
      <c r="L2284" s="11"/>
    </row>
    <row r="2285" spans="12:12" x14ac:dyDescent="0.35">
      <c r="L2285" s="11"/>
    </row>
    <row r="2286" spans="12:12" x14ac:dyDescent="0.35">
      <c r="L2286" s="11"/>
    </row>
    <row r="2287" spans="12:12" x14ac:dyDescent="0.35">
      <c r="L2287" s="11"/>
    </row>
    <row r="2288" spans="12:12" x14ac:dyDescent="0.35">
      <c r="L2288" s="11"/>
    </row>
    <row r="2289" spans="12:12" x14ac:dyDescent="0.35">
      <c r="L2289" s="11"/>
    </row>
    <row r="2290" spans="12:12" x14ac:dyDescent="0.35">
      <c r="L2290" s="11"/>
    </row>
    <row r="2291" spans="12:12" x14ac:dyDescent="0.35">
      <c r="L2291" s="11"/>
    </row>
    <row r="2292" spans="12:12" x14ac:dyDescent="0.35">
      <c r="L2292" s="11"/>
    </row>
    <row r="2293" spans="12:12" x14ac:dyDescent="0.35">
      <c r="L2293" s="11"/>
    </row>
    <row r="2294" spans="12:12" x14ac:dyDescent="0.35">
      <c r="L2294" s="11"/>
    </row>
    <row r="2295" spans="12:12" x14ac:dyDescent="0.35">
      <c r="L2295" s="11"/>
    </row>
    <row r="2296" spans="12:12" x14ac:dyDescent="0.35">
      <c r="L2296" s="11"/>
    </row>
    <row r="2297" spans="12:12" x14ac:dyDescent="0.35">
      <c r="L2297" s="11"/>
    </row>
    <row r="2298" spans="12:12" x14ac:dyDescent="0.35">
      <c r="L2298" s="11"/>
    </row>
    <row r="2299" spans="12:12" x14ac:dyDescent="0.35">
      <c r="L2299" s="11"/>
    </row>
    <row r="2300" spans="12:12" x14ac:dyDescent="0.35">
      <c r="L2300" s="11"/>
    </row>
    <row r="2301" spans="12:12" x14ac:dyDescent="0.35">
      <c r="L2301" s="11"/>
    </row>
    <row r="2302" spans="12:12" x14ac:dyDescent="0.35">
      <c r="L2302" s="11"/>
    </row>
    <row r="2303" spans="12:12" x14ac:dyDescent="0.35">
      <c r="L2303" s="11"/>
    </row>
    <row r="2304" spans="12:12" x14ac:dyDescent="0.35">
      <c r="L2304" s="11"/>
    </row>
    <row r="2305" spans="12:12" x14ac:dyDescent="0.35">
      <c r="L2305" s="11"/>
    </row>
    <row r="2306" spans="12:12" x14ac:dyDescent="0.35">
      <c r="L2306" s="11"/>
    </row>
    <row r="2307" spans="12:12" x14ac:dyDescent="0.35">
      <c r="L2307" s="11"/>
    </row>
    <row r="2308" spans="12:12" x14ac:dyDescent="0.35">
      <c r="L2308" s="11"/>
    </row>
    <row r="2309" spans="12:12" x14ac:dyDescent="0.35">
      <c r="L2309" s="11"/>
    </row>
    <row r="2310" spans="12:12" x14ac:dyDescent="0.35">
      <c r="L2310" s="11"/>
    </row>
    <row r="2311" spans="12:12" x14ac:dyDescent="0.35">
      <c r="L2311" s="11"/>
    </row>
    <row r="2312" spans="12:12" x14ac:dyDescent="0.35">
      <c r="L2312" s="11"/>
    </row>
    <row r="2313" spans="12:12" x14ac:dyDescent="0.35">
      <c r="L2313" s="11"/>
    </row>
    <row r="2314" spans="12:12" x14ac:dyDescent="0.35">
      <c r="L2314" s="11"/>
    </row>
    <row r="2315" spans="12:12" x14ac:dyDescent="0.35">
      <c r="L2315" s="11"/>
    </row>
    <row r="2316" spans="12:12" x14ac:dyDescent="0.35">
      <c r="L2316" s="11"/>
    </row>
    <row r="2317" spans="12:12" x14ac:dyDescent="0.35">
      <c r="L2317" s="11"/>
    </row>
    <row r="2318" spans="12:12" x14ac:dyDescent="0.35">
      <c r="L2318" s="11"/>
    </row>
    <row r="2319" spans="12:12" x14ac:dyDescent="0.35">
      <c r="L2319" s="11"/>
    </row>
    <row r="2320" spans="12:12" x14ac:dyDescent="0.35">
      <c r="L2320" s="11"/>
    </row>
    <row r="2321" spans="12:12" x14ac:dyDescent="0.35">
      <c r="L2321" s="11"/>
    </row>
    <row r="2322" spans="12:12" x14ac:dyDescent="0.35">
      <c r="L2322" s="11"/>
    </row>
    <row r="2323" spans="12:12" x14ac:dyDescent="0.35">
      <c r="L2323" s="11"/>
    </row>
    <row r="2324" spans="12:12" x14ac:dyDescent="0.35">
      <c r="L2324" s="11"/>
    </row>
    <row r="2325" spans="12:12" x14ac:dyDescent="0.35">
      <c r="L2325" s="11"/>
    </row>
    <row r="2326" spans="12:12" x14ac:dyDescent="0.35">
      <c r="L2326" s="11"/>
    </row>
    <row r="2327" spans="12:12" x14ac:dyDescent="0.35">
      <c r="L2327" s="11"/>
    </row>
    <row r="2328" spans="12:12" x14ac:dyDescent="0.35">
      <c r="L2328" s="11"/>
    </row>
    <row r="2329" spans="12:12" x14ac:dyDescent="0.35">
      <c r="L2329" s="11"/>
    </row>
    <row r="2330" spans="12:12" x14ac:dyDescent="0.35">
      <c r="L2330" s="11"/>
    </row>
    <row r="2331" spans="12:12" x14ac:dyDescent="0.35">
      <c r="L2331" s="11"/>
    </row>
    <row r="2332" spans="12:12" x14ac:dyDescent="0.35">
      <c r="L2332" s="11"/>
    </row>
    <row r="2333" spans="12:12" x14ac:dyDescent="0.35">
      <c r="L2333" s="11"/>
    </row>
    <row r="2334" spans="12:12" x14ac:dyDescent="0.35">
      <c r="L2334" s="11"/>
    </row>
    <row r="2335" spans="12:12" x14ac:dyDescent="0.35">
      <c r="L2335" s="11"/>
    </row>
    <row r="2336" spans="12:12" x14ac:dyDescent="0.35">
      <c r="L2336" s="11"/>
    </row>
    <row r="2337" spans="12:12" x14ac:dyDescent="0.35">
      <c r="L2337" s="11"/>
    </row>
    <row r="2338" spans="12:12" x14ac:dyDescent="0.35">
      <c r="L2338" s="11"/>
    </row>
    <row r="2339" spans="12:12" x14ac:dyDescent="0.35">
      <c r="L2339" s="11"/>
    </row>
    <row r="2340" spans="12:12" x14ac:dyDescent="0.35">
      <c r="L2340" s="11"/>
    </row>
    <row r="2341" spans="12:12" x14ac:dyDescent="0.35">
      <c r="L2341" s="11"/>
    </row>
    <row r="2342" spans="12:12" x14ac:dyDescent="0.35">
      <c r="L2342" s="11"/>
    </row>
    <row r="2343" spans="12:12" x14ac:dyDescent="0.35">
      <c r="L2343" s="11"/>
    </row>
    <row r="2344" spans="12:12" x14ac:dyDescent="0.35">
      <c r="L2344" s="11"/>
    </row>
    <row r="2345" spans="12:12" x14ac:dyDescent="0.35">
      <c r="L2345" s="11"/>
    </row>
    <row r="2346" spans="12:12" x14ac:dyDescent="0.35">
      <c r="L2346" s="11"/>
    </row>
    <row r="2347" spans="12:12" x14ac:dyDescent="0.35">
      <c r="L2347" s="11"/>
    </row>
    <row r="2348" spans="12:12" x14ac:dyDescent="0.35">
      <c r="L2348" s="11"/>
    </row>
    <row r="2349" spans="12:12" x14ac:dyDescent="0.35">
      <c r="L2349" s="11"/>
    </row>
    <row r="2350" spans="12:12" x14ac:dyDescent="0.35">
      <c r="L2350" s="11"/>
    </row>
    <row r="2351" spans="12:12" x14ac:dyDescent="0.35">
      <c r="L2351" s="11"/>
    </row>
    <row r="2352" spans="12:12" x14ac:dyDescent="0.35">
      <c r="L2352" s="11"/>
    </row>
    <row r="2353" spans="12:12" x14ac:dyDescent="0.35">
      <c r="L2353" s="11"/>
    </row>
    <row r="2354" spans="12:12" x14ac:dyDescent="0.35">
      <c r="L2354" s="11"/>
    </row>
    <row r="2355" spans="12:12" x14ac:dyDescent="0.35">
      <c r="L2355" s="11"/>
    </row>
    <row r="2356" spans="12:12" x14ac:dyDescent="0.35">
      <c r="L2356" s="11"/>
    </row>
    <row r="2357" spans="12:12" x14ac:dyDescent="0.35">
      <c r="L2357" s="11"/>
    </row>
    <row r="2358" spans="12:12" x14ac:dyDescent="0.35">
      <c r="L2358" s="11"/>
    </row>
    <row r="2359" spans="12:12" x14ac:dyDescent="0.35">
      <c r="L2359" s="11"/>
    </row>
    <row r="2360" spans="12:12" x14ac:dyDescent="0.35">
      <c r="L2360" s="11"/>
    </row>
    <row r="2361" spans="12:12" x14ac:dyDescent="0.35">
      <c r="L2361" s="11"/>
    </row>
    <row r="2362" spans="12:12" x14ac:dyDescent="0.35">
      <c r="L2362" s="11"/>
    </row>
    <row r="2363" spans="12:12" x14ac:dyDescent="0.35">
      <c r="L2363" s="11"/>
    </row>
    <row r="2364" spans="12:12" x14ac:dyDescent="0.35">
      <c r="L2364" s="11"/>
    </row>
    <row r="2365" spans="12:12" x14ac:dyDescent="0.35">
      <c r="L2365" s="11"/>
    </row>
    <row r="2366" spans="12:12" x14ac:dyDescent="0.35">
      <c r="L2366" s="11"/>
    </row>
    <row r="2367" spans="12:12" x14ac:dyDescent="0.35">
      <c r="L2367" s="11"/>
    </row>
    <row r="2368" spans="12:12" x14ac:dyDescent="0.35">
      <c r="L2368" s="11"/>
    </row>
    <row r="2369" spans="12:12" x14ac:dyDescent="0.35">
      <c r="L2369" s="11"/>
    </row>
    <row r="2370" spans="12:12" x14ac:dyDescent="0.35">
      <c r="L2370" s="11"/>
    </row>
    <row r="2371" spans="12:12" x14ac:dyDescent="0.35">
      <c r="L2371" s="11"/>
    </row>
    <row r="2372" spans="12:12" x14ac:dyDescent="0.35">
      <c r="L2372" s="11"/>
    </row>
    <row r="2373" spans="12:12" x14ac:dyDescent="0.35">
      <c r="L2373" s="11"/>
    </row>
    <row r="2374" spans="12:12" x14ac:dyDescent="0.35">
      <c r="L2374" s="11"/>
    </row>
    <row r="2375" spans="12:12" x14ac:dyDescent="0.35">
      <c r="L2375" s="11"/>
    </row>
    <row r="2376" spans="12:12" x14ac:dyDescent="0.35">
      <c r="L2376" s="11"/>
    </row>
    <row r="2377" spans="12:12" x14ac:dyDescent="0.35">
      <c r="L2377" s="11"/>
    </row>
    <row r="2378" spans="12:12" x14ac:dyDescent="0.35">
      <c r="L2378" s="11"/>
    </row>
    <row r="2379" spans="12:12" x14ac:dyDescent="0.35">
      <c r="L2379" s="11"/>
    </row>
    <row r="2380" spans="12:12" x14ac:dyDescent="0.35">
      <c r="L2380" s="11"/>
    </row>
    <row r="2381" spans="12:12" x14ac:dyDescent="0.35">
      <c r="L2381" s="11"/>
    </row>
    <row r="2382" spans="12:12" x14ac:dyDescent="0.35">
      <c r="L2382" s="11"/>
    </row>
    <row r="2383" spans="12:12" x14ac:dyDescent="0.35">
      <c r="L2383" s="11"/>
    </row>
    <row r="2384" spans="12:12" x14ac:dyDescent="0.35">
      <c r="L2384" s="11"/>
    </row>
    <row r="2385" spans="12:12" x14ac:dyDescent="0.35">
      <c r="L2385" s="11"/>
    </row>
    <row r="2386" spans="12:12" x14ac:dyDescent="0.35">
      <c r="L2386" s="11"/>
    </row>
    <row r="2387" spans="12:12" x14ac:dyDescent="0.35">
      <c r="L2387" s="11"/>
    </row>
    <row r="2388" spans="12:12" x14ac:dyDescent="0.35">
      <c r="L2388" s="11"/>
    </row>
    <row r="2389" spans="12:12" x14ac:dyDescent="0.35">
      <c r="L2389" s="11"/>
    </row>
    <row r="2390" spans="12:12" x14ac:dyDescent="0.35">
      <c r="L2390" s="11"/>
    </row>
    <row r="2391" spans="12:12" x14ac:dyDescent="0.35">
      <c r="L2391" s="11"/>
    </row>
    <row r="2392" spans="12:12" x14ac:dyDescent="0.35">
      <c r="L2392" s="11"/>
    </row>
    <row r="2393" spans="12:12" x14ac:dyDescent="0.35">
      <c r="L2393" s="11"/>
    </row>
    <row r="2394" spans="12:12" x14ac:dyDescent="0.35">
      <c r="L2394" s="11"/>
    </row>
    <row r="2395" spans="12:12" x14ac:dyDescent="0.35">
      <c r="L2395" s="11"/>
    </row>
    <row r="2396" spans="12:12" x14ac:dyDescent="0.35">
      <c r="L2396" s="11"/>
    </row>
    <row r="2397" spans="12:12" x14ac:dyDescent="0.35">
      <c r="L2397" s="11"/>
    </row>
    <row r="2398" spans="12:12" x14ac:dyDescent="0.35">
      <c r="L2398" s="11"/>
    </row>
    <row r="2399" spans="12:12" x14ac:dyDescent="0.35">
      <c r="L2399" s="11"/>
    </row>
    <row r="2400" spans="12:12" x14ac:dyDescent="0.35">
      <c r="L2400" s="11"/>
    </row>
    <row r="2401" spans="12:12" x14ac:dyDescent="0.35">
      <c r="L2401" s="11"/>
    </row>
    <row r="2402" spans="12:12" x14ac:dyDescent="0.35">
      <c r="L2402" s="11"/>
    </row>
    <row r="2403" spans="12:12" x14ac:dyDescent="0.35">
      <c r="L2403" s="11"/>
    </row>
    <row r="2404" spans="12:12" x14ac:dyDescent="0.35">
      <c r="L2404" s="11"/>
    </row>
    <row r="2405" spans="12:12" x14ac:dyDescent="0.35">
      <c r="L2405" s="11"/>
    </row>
    <row r="2406" spans="12:12" x14ac:dyDescent="0.35">
      <c r="L2406" s="11"/>
    </row>
    <row r="2407" spans="12:12" x14ac:dyDescent="0.35">
      <c r="L2407" s="11"/>
    </row>
    <row r="2408" spans="12:12" x14ac:dyDescent="0.35">
      <c r="L2408" s="11"/>
    </row>
    <row r="2409" spans="12:12" x14ac:dyDescent="0.35">
      <c r="L2409" s="11"/>
    </row>
    <row r="2410" spans="12:12" x14ac:dyDescent="0.35">
      <c r="L2410" s="11"/>
    </row>
    <row r="2411" spans="12:12" x14ac:dyDescent="0.35">
      <c r="L2411" s="11"/>
    </row>
    <row r="2412" spans="12:12" x14ac:dyDescent="0.35">
      <c r="L2412" s="11"/>
    </row>
    <row r="2413" spans="12:12" x14ac:dyDescent="0.35">
      <c r="L2413" s="11"/>
    </row>
    <row r="2414" spans="12:12" x14ac:dyDescent="0.35">
      <c r="L2414" s="11"/>
    </row>
    <row r="2415" spans="12:12" x14ac:dyDescent="0.35">
      <c r="L2415" s="11"/>
    </row>
    <row r="2416" spans="12:12" x14ac:dyDescent="0.35">
      <c r="L2416" s="11"/>
    </row>
    <row r="2417" spans="12:12" x14ac:dyDescent="0.35">
      <c r="L2417" s="11"/>
    </row>
    <row r="2418" spans="12:12" x14ac:dyDescent="0.35">
      <c r="L2418" s="11"/>
    </row>
    <row r="2419" spans="12:12" x14ac:dyDescent="0.35">
      <c r="L2419" s="11"/>
    </row>
    <row r="2420" spans="12:12" x14ac:dyDescent="0.35">
      <c r="L2420" s="11"/>
    </row>
    <row r="2421" spans="12:12" x14ac:dyDescent="0.35">
      <c r="L2421" s="11"/>
    </row>
    <row r="2422" spans="12:12" x14ac:dyDescent="0.35">
      <c r="L2422" s="11"/>
    </row>
    <row r="2423" spans="12:12" x14ac:dyDescent="0.35">
      <c r="L2423" s="11"/>
    </row>
    <row r="2424" spans="12:12" x14ac:dyDescent="0.35">
      <c r="L2424" s="11"/>
    </row>
    <row r="2425" spans="12:12" x14ac:dyDescent="0.35">
      <c r="L2425" s="11"/>
    </row>
    <row r="2426" spans="12:12" x14ac:dyDescent="0.35">
      <c r="L2426" s="11"/>
    </row>
    <row r="2427" spans="12:12" x14ac:dyDescent="0.35">
      <c r="L2427" s="11"/>
    </row>
    <row r="2428" spans="12:12" x14ac:dyDescent="0.35">
      <c r="L2428" s="11"/>
    </row>
    <row r="2429" spans="12:12" x14ac:dyDescent="0.35">
      <c r="L2429" s="11"/>
    </row>
    <row r="2430" spans="12:12" x14ac:dyDescent="0.35">
      <c r="L2430" s="11"/>
    </row>
    <row r="2431" spans="12:12" x14ac:dyDescent="0.35">
      <c r="L2431" s="11"/>
    </row>
    <row r="2432" spans="12:12" x14ac:dyDescent="0.35">
      <c r="L2432" s="11"/>
    </row>
    <row r="2433" spans="12:12" x14ac:dyDescent="0.35">
      <c r="L2433" s="11"/>
    </row>
    <row r="2434" spans="12:12" x14ac:dyDescent="0.35">
      <c r="L2434" s="11"/>
    </row>
    <row r="2435" spans="12:12" x14ac:dyDescent="0.35">
      <c r="L2435" s="11"/>
    </row>
    <row r="2436" spans="12:12" x14ac:dyDescent="0.35">
      <c r="L2436" s="11"/>
    </row>
    <row r="2437" spans="12:12" x14ac:dyDescent="0.35">
      <c r="L2437" s="11"/>
    </row>
    <row r="2438" spans="12:12" x14ac:dyDescent="0.35">
      <c r="L2438" s="11"/>
    </row>
    <row r="2439" spans="12:12" x14ac:dyDescent="0.35">
      <c r="L2439" s="11"/>
    </row>
    <row r="2440" spans="12:12" x14ac:dyDescent="0.35">
      <c r="L2440" s="11"/>
    </row>
    <row r="2441" spans="12:12" x14ac:dyDescent="0.35">
      <c r="L2441" s="11"/>
    </row>
    <row r="2442" spans="12:12" x14ac:dyDescent="0.35">
      <c r="L2442" s="11"/>
    </row>
    <row r="2443" spans="12:12" x14ac:dyDescent="0.35">
      <c r="L2443" s="11"/>
    </row>
    <row r="2444" spans="12:12" x14ac:dyDescent="0.35">
      <c r="L2444" s="11"/>
    </row>
    <row r="2445" spans="12:12" x14ac:dyDescent="0.35">
      <c r="L2445" s="11"/>
    </row>
    <row r="2446" spans="12:12" x14ac:dyDescent="0.35">
      <c r="L2446" s="11"/>
    </row>
    <row r="2447" spans="12:12" x14ac:dyDescent="0.35">
      <c r="L2447" s="11"/>
    </row>
    <row r="2448" spans="12:12" x14ac:dyDescent="0.35">
      <c r="L2448" s="11"/>
    </row>
    <row r="2449" spans="12:12" x14ac:dyDescent="0.35">
      <c r="L2449" s="11"/>
    </row>
    <row r="2450" spans="12:12" x14ac:dyDescent="0.35">
      <c r="L2450" s="11"/>
    </row>
    <row r="2451" spans="12:12" x14ac:dyDescent="0.35">
      <c r="L2451" s="11"/>
    </row>
    <row r="2452" spans="12:12" x14ac:dyDescent="0.35">
      <c r="L2452" s="11"/>
    </row>
    <row r="2453" spans="12:12" x14ac:dyDescent="0.35">
      <c r="L2453" s="11"/>
    </row>
    <row r="2454" spans="12:12" x14ac:dyDescent="0.35">
      <c r="L2454" s="11"/>
    </row>
    <row r="2455" spans="12:12" x14ac:dyDescent="0.35">
      <c r="L2455" s="11"/>
    </row>
    <row r="2456" spans="12:12" x14ac:dyDescent="0.35">
      <c r="L2456" s="11"/>
    </row>
    <row r="2457" spans="12:12" x14ac:dyDescent="0.35">
      <c r="L2457" s="11"/>
    </row>
    <row r="2458" spans="12:12" x14ac:dyDescent="0.35">
      <c r="L2458" s="11"/>
    </row>
    <row r="2459" spans="12:12" x14ac:dyDescent="0.35">
      <c r="L2459" s="11"/>
    </row>
    <row r="2460" spans="12:12" x14ac:dyDescent="0.35">
      <c r="L2460" s="11"/>
    </row>
    <row r="2461" spans="12:12" x14ac:dyDescent="0.35">
      <c r="L2461" s="11"/>
    </row>
    <row r="2462" spans="12:12" x14ac:dyDescent="0.35">
      <c r="L2462" s="11"/>
    </row>
    <row r="2463" spans="12:12" x14ac:dyDescent="0.35">
      <c r="L2463" s="11"/>
    </row>
    <row r="2464" spans="12:12" x14ac:dyDescent="0.35">
      <c r="L2464" s="11"/>
    </row>
    <row r="2465" spans="12:12" x14ac:dyDescent="0.35">
      <c r="L2465" s="11"/>
    </row>
    <row r="2466" spans="12:12" x14ac:dyDescent="0.35">
      <c r="L2466" s="11"/>
    </row>
    <row r="2467" spans="12:12" x14ac:dyDescent="0.35">
      <c r="L2467" s="11"/>
    </row>
    <row r="2468" spans="12:12" x14ac:dyDescent="0.35">
      <c r="L2468" s="11"/>
    </row>
    <row r="2469" spans="12:12" x14ac:dyDescent="0.35">
      <c r="L2469" s="11"/>
    </row>
    <row r="2470" spans="12:12" x14ac:dyDescent="0.35">
      <c r="L2470" s="11"/>
    </row>
    <row r="2471" spans="12:12" x14ac:dyDescent="0.35">
      <c r="L2471" s="11"/>
    </row>
    <row r="2472" spans="12:12" x14ac:dyDescent="0.35">
      <c r="L2472" s="11"/>
    </row>
    <row r="2473" spans="12:12" x14ac:dyDescent="0.35">
      <c r="L2473" s="11"/>
    </row>
    <row r="2474" spans="12:12" x14ac:dyDescent="0.35">
      <c r="L2474" s="11"/>
    </row>
    <row r="2475" spans="12:12" x14ac:dyDescent="0.35">
      <c r="L2475" s="11"/>
    </row>
    <row r="2476" spans="12:12" x14ac:dyDescent="0.35">
      <c r="L2476" s="11"/>
    </row>
    <row r="2477" spans="12:12" x14ac:dyDescent="0.35">
      <c r="L2477" s="11"/>
    </row>
    <row r="2478" spans="12:12" x14ac:dyDescent="0.35">
      <c r="L2478" s="11"/>
    </row>
    <row r="2479" spans="12:12" x14ac:dyDescent="0.35">
      <c r="L2479" s="11"/>
    </row>
    <row r="2480" spans="12:12" x14ac:dyDescent="0.35">
      <c r="L2480" s="11"/>
    </row>
    <row r="2481" spans="12:12" x14ac:dyDescent="0.35">
      <c r="L2481" s="11"/>
    </row>
    <row r="2482" spans="12:12" x14ac:dyDescent="0.35">
      <c r="L2482" s="11"/>
    </row>
    <row r="2483" spans="12:12" x14ac:dyDescent="0.35">
      <c r="L2483" s="11"/>
    </row>
    <row r="2484" spans="12:12" x14ac:dyDescent="0.35">
      <c r="L2484" s="11"/>
    </row>
    <row r="2485" spans="12:12" x14ac:dyDescent="0.35">
      <c r="L2485" s="11"/>
    </row>
    <row r="2486" spans="12:12" x14ac:dyDescent="0.35">
      <c r="L2486" s="11"/>
    </row>
    <row r="2487" spans="12:12" x14ac:dyDescent="0.35">
      <c r="L2487" s="11"/>
    </row>
    <row r="2488" spans="12:12" x14ac:dyDescent="0.35">
      <c r="L2488" s="11"/>
    </row>
    <row r="2489" spans="12:12" x14ac:dyDescent="0.35">
      <c r="L2489" s="11"/>
    </row>
    <row r="2490" spans="12:12" x14ac:dyDescent="0.35">
      <c r="L2490" s="11"/>
    </row>
    <row r="2491" spans="12:12" x14ac:dyDescent="0.35">
      <c r="L2491" s="11"/>
    </row>
    <row r="2492" spans="12:12" x14ac:dyDescent="0.35">
      <c r="L2492" s="11"/>
    </row>
    <row r="2493" spans="12:12" x14ac:dyDescent="0.35">
      <c r="L2493" s="11"/>
    </row>
    <row r="2494" spans="12:12" x14ac:dyDescent="0.35">
      <c r="L2494" s="11"/>
    </row>
    <row r="2495" spans="12:12" x14ac:dyDescent="0.35">
      <c r="L2495" s="11"/>
    </row>
    <row r="2496" spans="12:12" x14ac:dyDescent="0.35">
      <c r="L2496" s="11"/>
    </row>
    <row r="2497" spans="12:12" x14ac:dyDescent="0.35">
      <c r="L2497" s="11"/>
    </row>
    <row r="2498" spans="12:12" x14ac:dyDescent="0.35">
      <c r="L2498" s="11"/>
    </row>
    <row r="2499" spans="12:12" x14ac:dyDescent="0.35">
      <c r="L2499" s="11"/>
    </row>
    <row r="2500" spans="12:12" x14ac:dyDescent="0.35">
      <c r="L2500" s="11"/>
    </row>
    <row r="2501" spans="12:12" x14ac:dyDescent="0.35">
      <c r="L2501" s="11"/>
    </row>
    <row r="2502" spans="12:12" x14ac:dyDescent="0.35">
      <c r="L2502" s="11"/>
    </row>
    <row r="2503" spans="12:12" x14ac:dyDescent="0.35">
      <c r="L2503" s="11"/>
    </row>
    <row r="2504" spans="12:12" x14ac:dyDescent="0.35">
      <c r="L2504" s="11"/>
    </row>
    <row r="2505" spans="12:12" x14ac:dyDescent="0.35">
      <c r="L2505" s="11"/>
    </row>
    <row r="2506" spans="12:12" x14ac:dyDescent="0.35">
      <c r="L2506" s="11"/>
    </row>
    <row r="2507" spans="12:12" x14ac:dyDescent="0.35">
      <c r="L2507" s="11"/>
    </row>
    <row r="2508" spans="12:12" x14ac:dyDescent="0.35">
      <c r="L2508" s="11"/>
    </row>
    <row r="2509" spans="12:12" x14ac:dyDescent="0.35">
      <c r="L2509" s="11"/>
    </row>
    <row r="2510" spans="12:12" x14ac:dyDescent="0.35">
      <c r="L2510" s="11"/>
    </row>
    <row r="2511" spans="12:12" x14ac:dyDescent="0.35">
      <c r="L2511" s="11"/>
    </row>
    <row r="2512" spans="12:12" x14ac:dyDescent="0.35">
      <c r="L2512" s="11"/>
    </row>
    <row r="2513" spans="12:12" x14ac:dyDescent="0.35">
      <c r="L2513" s="11"/>
    </row>
    <row r="2514" spans="12:12" x14ac:dyDescent="0.35">
      <c r="L2514" s="11"/>
    </row>
    <row r="2515" spans="12:12" x14ac:dyDescent="0.35">
      <c r="L2515" s="11"/>
    </row>
    <row r="2516" spans="12:12" x14ac:dyDescent="0.35">
      <c r="L2516" s="11"/>
    </row>
    <row r="2517" spans="12:12" x14ac:dyDescent="0.35">
      <c r="L2517" s="11"/>
    </row>
    <row r="2518" spans="12:12" x14ac:dyDescent="0.35">
      <c r="L2518" s="11"/>
    </row>
    <row r="2519" spans="12:12" x14ac:dyDescent="0.35">
      <c r="L2519" s="11"/>
    </row>
    <row r="2520" spans="12:12" x14ac:dyDescent="0.35">
      <c r="L2520" s="11"/>
    </row>
    <row r="2521" spans="12:12" x14ac:dyDescent="0.35">
      <c r="L2521" s="11"/>
    </row>
    <row r="2522" spans="12:12" x14ac:dyDescent="0.35">
      <c r="L2522" s="11"/>
    </row>
    <row r="2523" spans="12:12" x14ac:dyDescent="0.35">
      <c r="L2523" s="11"/>
    </row>
    <row r="2524" spans="12:12" x14ac:dyDescent="0.35">
      <c r="L2524" s="11"/>
    </row>
    <row r="2525" spans="12:12" x14ac:dyDescent="0.35">
      <c r="L2525" s="11"/>
    </row>
    <row r="2526" spans="12:12" x14ac:dyDescent="0.35">
      <c r="L2526" s="11"/>
    </row>
    <row r="2527" spans="12:12" x14ac:dyDescent="0.35">
      <c r="L2527" s="11"/>
    </row>
    <row r="2528" spans="12:12" x14ac:dyDescent="0.35">
      <c r="L2528" s="11"/>
    </row>
    <row r="2529" spans="12:12" x14ac:dyDescent="0.35">
      <c r="L2529" s="11"/>
    </row>
    <row r="2530" spans="12:12" x14ac:dyDescent="0.35">
      <c r="L2530" s="11"/>
    </row>
    <row r="2531" spans="12:12" x14ac:dyDescent="0.35">
      <c r="L2531" s="11"/>
    </row>
    <row r="2532" spans="12:12" x14ac:dyDescent="0.35">
      <c r="L2532" s="11"/>
    </row>
    <row r="2533" spans="12:12" x14ac:dyDescent="0.35">
      <c r="L2533" s="11"/>
    </row>
    <row r="2534" spans="12:12" x14ac:dyDescent="0.35">
      <c r="L2534" s="11"/>
    </row>
    <row r="2535" spans="12:12" x14ac:dyDescent="0.35">
      <c r="L2535" s="11"/>
    </row>
    <row r="2536" spans="12:12" x14ac:dyDescent="0.35">
      <c r="L2536" s="11"/>
    </row>
    <row r="2537" spans="12:12" x14ac:dyDescent="0.35">
      <c r="L2537" s="11"/>
    </row>
    <row r="2538" spans="12:12" x14ac:dyDescent="0.35">
      <c r="L2538" s="11"/>
    </row>
    <row r="2539" spans="12:12" x14ac:dyDescent="0.35">
      <c r="L2539" s="11"/>
    </row>
    <row r="2540" spans="12:12" x14ac:dyDescent="0.35">
      <c r="L2540" s="11"/>
    </row>
    <row r="2541" spans="12:12" x14ac:dyDescent="0.35">
      <c r="L2541" s="11"/>
    </row>
    <row r="2542" spans="12:12" x14ac:dyDescent="0.35">
      <c r="L2542" s="11"/>
    </row>
    <row r="2543" spans="12:12" x14ac:dyDescent="0.35">
      <c r="L2543" s="11"/>
    </row>
    <row r="2544" spans="12:12" x14ac:dyDescent="0.35">
      <c r="L2544" s="11"/>
    </row>
    <row r="2545" spans="12:12" x14ac:dyDescent="0.35">
      <c r="L2545" s="11"/>
    </row>
    <row r="2546" spans="12:12" x14ac:dyDescent="0.35">
      <c r="L2546" s="11"/>
    </row>
    <row r="2547" spans="12:12" x14ac:dyDescent="0.35">
      <c r="L2547" s="11"/>
    </row>
    <row r="2548" spans="12:12" x14ac:dyDescent="0.35">
      <c r="L2548" s="11"/>
    </row>
    <row r="2549" spans="12:12" x14ac:dyDescent="0.35">
      <c r="L2549" s="11"/>
    </row>
    <row r="2550" spans="12:12" x14ac:dyDescent="0.35">
      <c r="L2550" s="11"/>
    </row>
    <row r="2551" spans="12:12" x14ac:dyDescent="0.35">
      <c r="L2551" s="11"/>
    </row>
    <row r="2552" spans="12:12" x14ac:dyDescent="0.35">
      <c r="L2552" s="11"/>
    </row>
    <row r="2553" spans="12:12" x14ac:dyDescent="0.35">
      <c r="L2553" s="11"/>
    </row>
    <row r="2554" spans="12:12" x14ac:dyDescent="0.35">
      <c r="L2554" s="11"/>
    </row>
    <row r="2555" spans="12:12" x14ac:dyDescent="0.35">
      <c r="L2555" s="11"/>
    </row>
    <row r="2556" spans="12:12" x14ac:dyDescent="0.35">
      <c r="L2556" s="11"/>
    </row>
    <row r="2557" spans="12:12" x14ac:dyDescent="0.35">
      <c r="L2557" s="11"/>
    </row>
    <row r="2558" spans="12:12" x14ac:dyDescent="0.35">
      <c r="L2558" s="11"/>
    </row>
    <row r="2559" spans="12:12" x14ac:dyDescent="0.35">
      <c r="L2559" s="11"/>
    </row>
    <row r="2560" spans="12:12" x14ac:dyDescent="0.35">
      <c r="L2560" s="11"/>
    </row>
    <row r="2561" spans="12:12" x14ac:dyDescent="0.35">
      <c r="L2561" s="11"/>
    </row>
    <row r="2562" spans="12:12" x14ac:dyDescent="0.35">
      <c r="L2562" s="11"/>
    </row>
    <row r="2563" spans="12:12" x14ac:dyDescent="0.35">
      <c r="L2563" s="11"/>
    </row>
    <row r="2564" spans="12:12" x14ac:dyDescent="0.35">
      <c r="L2564" s="11"/>
    </row>
    <row r="2565" spans="12:12" x14ac:dyDescent="0.35">
      <c r="L2565" s="11"/>
    </row>
    <row r="2566" spans="12:12" x14ac:dyDescent="0.35">
      <c r="L2566" s="11"/>
    </row>
    <row r="2567" spans="12:12" x14ac:dyDescent="0.35">
      <c r="L2567" s="11"/>
    </row>
    <row r="2568" spans="12:12" x14ac:dyDescent="0.35">
      <c r="L2568" s="11"/>
    </row>
    <row r="2569" spans="12:12" x14ac:dyDescent="0.35">
      <c r="L2569" s="11"/>
    </row>
    <row r="2570" spans="12:12" x14ac:dyDescent="0.35">
      <c r="L2570" s="11"/>
    </row>
    <row r="2571" spans="12:12" x14ac:dyDescent="0.35">
      <c r="L2571" s="11"/>
    </row>
    <row r="2572" spans="12:12" x14ac:dyDescent="0.35">
      <c r="L2572" s="11"/>
    </row>
    <row r="2573" spans="12:12" x14ac:dyDescent="0.35">
      <c r="L2573" s="11"/>
    </row>
    <row r="2574" spans="12:12" x14ac:dyDescent="0.35">
      <c r="L2574" s="11"/>
    </row>
    <row r="2575" spans="12:12" x14ac:dyDescent="0.35">
      <c r="L2575" s="11"/>
    </row>
    <row r="2576" spans="12:12" x14ac:dyDescent="0.35">
      <c r="L2576" s="11"/>
    </row>
    <row r="2577" spans="12:12" x14ac:dyDescent="0.35">
      <c r="L2577" s="11"/>
    </row>
    <row r="2578" spans="12:12" x14ac:dyDescent="0.35">
      <c r="L2578" s="11"/>
    </row>
    <row r="2579" spans="12:12" x14ac:dyDescent="0.35">
      <c r="L2579" s="11"/>
    </row>
    <row r="2580" spans="12:12" x14ac:dyDescent="0.35">
      <c r="L2580" s="11"/>
    </row>
    <row r="2581" spans="12:12" x14ac:dyDescent="0.35">
      <c r="L2581" s="11"/>
    </row>
    <row r="2582" spans="12:12" x14ac:dyDescent="0.35">
      <c r="L2582" s="11"/>
    </row>
    <row r="2583" spans="12:12" x14ac:dyDescent="0.35">
      <c r="L2583" s="11"/>
    </row>
    <row r="2584" spans="12:12" x14ac:dyDescent="0.35">
      <c r="L2584" s="11"/>
    </row>
    <row r="2585" spans="12:12" x14ac:dyDescent="0.35">
      <c r="L2585" s="11"/>
    </row>
    <row r="2586" spans="12:12" x14ac:dyDescent="0.35">
      <c r="L2586" s="11"/>
    </row>
    <row r="2587" spans="12:12" x14ac:dyDescent="0.35">
      <c r="L2587" s="11"/>
    </row>
    <row r="2588" spans="12:12" x14ac:dyDescent="0.35">
      <c r="L2588" s="11"/>
    </row>
    <row r="2589" spans="12:12" x14ac:dyDescent="0.35">
      <c r="L2589" s="11"/>
    </row>
    <row r="2590" spans="12:12" x14ac:dyDescent="0.35">
      <c r="L2590" s="11"/>
    </row>
    <row r="2591" spans="12:12" x14ac:dyDescent="0.35">
      <c r="L2591" s="11"/>
    </row>
    <row r="2592" spans="12:12" x14ac:dyDescent="0.35">
      <c r="L2592" s="11"/>
    </row>
    <row r="2593" spans="12:12" x14ac:dyDescent="0.35">
      <c r="L2593" s="11"/>
    </row>
    <row r="2594" spans="12:12" x14ac:dyDescent="0.35">
      <c r="L2594" s="11"/>
    </row>
    <row r="2595" spans="12:12" x14ac:dyDescent="0.35">
      <c r="L2595" s="11"/>
    </row>
    <row r="2596" spans="12:12" x14ac:dyDescent="0.35">
      <c r="L2596" s="11"/>
    </row>
    <row r="2597" spans="12:12" x14ac:dyDescent="0.35">
      <c r="L2597" s="11"/>
    </row>
    <row r="2598" spans="12:12" x14ac:dyDescent="0.35">
      <c r="L2598" s="11"/>
    </row>
    <row r="2599" spans="12:12" x14ac:dyDescent="0.35">
      <c r="L2599" s="11"/>
    </row>
    <row r="2600" spans="12:12" x14ac:dyDescent="0.35">
      <c r="L2600" s="11"/>
    </row>
    <row r="2601" spans="12:12" x14ac:dyDescent="0.35">
      <c r="L2601" s="11"/>
    </row>
    <row r="2602" spans="12:12" x14ac:dyDescent="0.35">
      <c r="L2602" s="11"/>
    </row>
    <row r="2603" spans="12:12" x14ac:dyDescent="0.35">
      <c r="L2603" s="11"/>
    </row>
    <row r="2604" spans="12:12" x14ac:dyDescent="0.35">
      <c r="L2604" s="11"/>
    </row>
    <row r="2605" spans="12:12" x14ac:dyDescent="0.35">
      <c r="L2605" s="11"/>
    </row>
    <row r="2606" spans="12:12" x14ac:dyDescent="0.35">
      <c r="L2606" s="11"/>
    </row>
    <row r="2607" spans="12:12" x14ac:dyDescent="0.35">
      <c r="L2607" s="11"/>
    </row>
    <row r="2608" spans="12:12" x14ac:dyDescent="0.35">
      <c r="L2608" s="11"/>
    </row>
    <row r="2609" spans="12:12" x14ac:dyDescent="0.35">
      <c r="L2609" s="11"/>
    </row>
    <row r="2610" spans="12:12" x14ac:dyDescent="0.35">
      <c r="L2610" s="11"/>
    </row>
    <row r="2611" spans="12:12" x14ac:dyDescent="0.35">
      <c r="L2611" s="11"/>
    </row>
    <row r="2612" spans="12:12" x14ac:dyDescent="0.35">
      <c r="L2612" s="11"/>
    </row>
    <row r="2613" spans="12:12" x14ac:dyDescent="0.35">
      <c r="L2613" s="11"/>
    </row>
    <row r="2614" spans="12:12" x14ac:dyDescent="0.35">
      <c r="L2614" s="11"/>
    </row>
    <row r="2615" spans="12:12" x14ac:dyDescent="0.35">
      <c r="L2615" s="11"/>
    </row>
    <row r="2616" spans="12:12" x14ac:dyDescent="0.35">
      <c r="L2616" s="11"/>
    </row>
    <row r="2617" spans="12:12" x14ac:dyDescent="0.35">
      <c r="L2617" s="11"/>
    </row>
    <row r="2618" spans="12:12" x14ac:dyDescent="0.35">
      <c r="L2618" s="11"/>
    </row>
    <row r="2619" spans="12:12" x14ac:dyDescent="0.35">
      <c r="L2619" s="11"/>
    </row>
    <row r="2620" spans="12:12" x14ac:dyDescent="0.35">
      <c r="L2620" s="11"/>
    </row>
    <row r="2621" spans="12:12" x14ac:dyDescent="0.35">
      <c r="L2621" s="11"/>
    </row>
    <row r="2622" spans="12:12" x14ac:dyDescent="0.35">
      <c r="L2622" s="11"/>
    </row>
    <row r="2623" spans="12:12" x14ac:dyDescent="0.35">
      <c r="L2623" s="11"/>
    </row>
    <row r="2624" spans="12:12" x14ac:dyDescent="0.35">
      <c r="L2624" s="11"/>
    </row>
    <row r="2625" spans="12:12" x14ac:dyDescent="0.35">
      <c r="L2625" s="11"/>
    </row>
    <row r="2626" spans="12:12" x14ac:dyDescent="0.35">
      <c r="L2626" s="11"/>
    </row>
    <row r="2627" spans="12:12" x14ac:dyDescent="0.35">
      <c r="L2627" s="11"/>
    </row>
    <row r="2628" spans="12:12" x14ac:dyDescent="0.35">
      <c r="L2628" s="11"/>
    </row>
    <row r="2629" spans="12:12" x14ac:dyDescent="0.35">
      <c r="L2629" s="11"/>
    </row>
    <row r="2630" spans="12:12" x14ac:dyDescent="0.35">
      <c r="L2630" s="11"/>
    </row>
    <row r="2631" spans="12:12" x14ac:dyDescent="0.35">
      <c r="L2631" s="11"/>
    </row>
    <row r="2632" spans="12:12" x14ac:dyDescent="0.35">
      <c r="L2632" s="11"/>
    </row>
    <row r="2633" spans="12:12" x14ac:dyDescent="0.35">
      <c r="L2633" s="11"/>
    </row>
    <row r="2634" spans="12:12" x14ac:dyDescent="0.35">
      <c r="L2634" s="11"/>
    </row>
    <row r="2635" spans="12:12" x14ac:dyDescent="0.35">
      <c r="L2635" s="11"/>
    </row>
    <row r="2636" spans="12:12" x14ac:dyDescent="0.35">
      <c r="L2636" s="11"/>
    </row>
    <row r="2637" spans="12:12" x14ac:dyDescent="0.35">
      <c r="L2637" s="11"/>
    </row>
    <row r="2638" spans="12:12" x14ac:dyDescent="0.35">
      <c r="L2638" s="11"/>
    </row>
    <row r="2639" spans="12:12" x14ac:dyDescent="0.35">
      <c r="L2639" s="11"/>
    </row>
    <row r="2640" spans="12:12" x14ac:dyDescent="0.35">
      <c r="L2640" s="11"/>
    </row>
    <row r="2641" spans="12:12" x14ac:dyDescent="0.35">
      <c r="L2641" s="11"/>
    </row>
    <row r="2642" spans="12:12" x14ac:dyDescent="0.35">
      <c r="L2642" s="11"/>
    </row>
    <row r="2643" spans="12:12" x14ac:dyDescent="0.35">
      <c r="L2643" s="11"/>
    </row>
    <row r="2644" spans="12:12" x14ac:dyDescent="0.35">
      <c r="L2644" s="11"/>
    </row>
    <row r="2645" spans="12:12" x14ac:dyDescent="0.35">
      <c r="L2645" s="11"/>
    </row>
    <row r="2646" spans="12:12" x14ac:dyDescent="0.35">
      <c r="L2646" s="11"/>
    </row>
    <row r="2647" spans="12:12" x14ac:dyDescent="0.35">
      <c r="L2647" s="11"/>
    </row>
    <row r="2648" spans="12:12" x14ac:dyDescent="0.35">
      <c r="L2648" s="11"/>
    </row>
    <row r="2649" spans="12:12" x14ac:dyDescent="0.35">
      <c r="L2649" s="11"/>
    </row>
    <row r="2650" spans="12:12" x14ac:dyDescent="0.35">
      <c r="L2650" s="11"/>
    </row>
    <row r="2651" spans="12:12" x14ac:dyDescent="0.35">
      <c r="L2651" s="11"/>
    </row>
    <row r="2652" spans="12:12" x14ac:dyDescent="0.35">
      <c r="L2652" s="11"/>
    </row>
    <row r="2653" spans="12:12" x14ac:dyDescent="0.35">
      <c r="L2653" s="11"/>
    </row>
    <row r="2654" spans="12:12" x14ac:dyDescent="0.35">
      <c r="L2654" s="11"/>
    </row>
    <row r="2655" spans="12:12" x14ac:dyDescent="0.35">
      <c r="L2655" s="11"/>
    </row>
    <row r="2656" spans="12:12" x14ac:dyDescent="0.35">
      <c r="L2656" s="11"/>
    </row>
    <row r="2657" spans="12:12" x14ac:dyDescent="0.35">
      <c r="L2657" s="11"/>
    </row>
    <row r="2658" spans="12:12" x14ac:dyDescent="0.35">
      <c r="L2658" s="11"/>
    </row>
    <row r="2659" spans="12:12" x14ac:dyDescent="0.35">
      <c r="L2659" s="11"/>
    </row>
    <row r="2660" spans="12:12" x14ac:dyDescent="0.35">
      <c r="L2660" s="11"/>
    </row>
    <row r="2661" spans="12:12" x14ac:dyDescent="0.35">
      <c r="L2661" s="11"/>
    </row>
    <row r="2662" spans="12:12" x14ac:dyDescent="0.35">
      <c r="L2662" s="11"/>
    </row>
    <row r="2663" spans="12:12" x14ac:dyDescent="0.35">
      <c r="L2663" s="11"/>
    </row>
    <row r="2664" spans="12:12" x14ac:dyDescent="0.35">
      <c r="L2664" s="11"/>
    </row>
    <row r="2665" spans="12:12" x14ac:dyDescent="0.35">
      <c r="L2665" s="11"/>
    </row>
    <row r="2666" spans="12:12" x14ac:dyDescent="0.35">
      <c r="L2666" s="11"/>
    </row>
    <row r="2667" spans="12:12" x14ac:dyDescent="0.35">
      <c r="L2667" s="11"/>
    </row>
    <row r="2668" spans="12:12" x14ac:dyDescent="0.35">
      <c r="L2668" s="11"/>
    </row>
    <row r="2669" spans="12:12" x14ac:dyDescent="0.35">
      <c r="L2669" s="11"/>
    </row>
    <row r="2670" spans="12:12" x14ac:dyDescent="0.35">
      <c r="L2670" s="11"/>
    </row>
    <row r="2671" spans="12:12" x14ac:dyDescent="0.35">
      <c r="L2671" s="11"/>
    </row>
    <row r="2672" spans="12:12" x14ac:dyDescent="0.35">
      <c r="L2672" s="11"/>
    </row>
    <row r="2673" spans="12:12" x14ac:dyDescent="0.35">
      <c r="L2673" s="11"/>
    </row>
    <row r="2674" spans="12:12" x14ac:dyDescent="0.35">
      <c r="L2674" s="11"/>
    </row>
    <row r="2675" spans="12:12" x14ac:dyDescent="0.35">
      <c r="L2675" s="11"/>
    </row>
    <row r="2676" spans="12:12" x14ac:dyDescent="0.35">
      <c r="L2676" s="11"/>
    </row>
    <row r="2677" spans="12:12" x14ac:dyDescent="0.35">
      <c r="L2677" s="11"/>
    </row>
    <row r="2678" spans="12:12" x14ac:dyDescent="0.35">
      <c r="L2678" s="11"/>
    </row>
    <row r="2679" spans="12:12" x14ac:dyDescent="0.35">
      <c r="L2679" s="11"/>
    </row>
    <row r="2680" spans="12:12" x14ac:dyDescent="0.35">
      <c r="L2680" s="11"/>
    </row>
    <row r="2681" spans="12:12" x14ac:dyDescent="0.35">
      <c r="L2681" s="11"/>
    </row>
    <row r="2682" spans="12:12" x14ac:dyDescent="0.35">
      <c r="L2682" s="11"/>
    </row>
    <row r="2683" spans="12:12" x14ac:dyDescent="0.35">
      <c r="L2683" s="11"/>
    </row>
    <row r="2684" spans="12:12" x14ac:dyDescent="0.35">
      <c r="L2684" s="11"/>
    </row>
    <row r="2685" spans="12:12" x14ac:dyDescent="0.35">
      <c r="L2685" s="11"/>
    </row>
    <row r="2686" spans="12:12" x14ac:dyDescent="0.35">
      <c r="L2686" s="11"/>
    </row>
    <row r="2687" spans="12:12" x14ac:dyDescent="0.35">
      <c r="L2687" s="11"/>
    </row>
    <row r="2688" spans="12:12" x14ac:dyDescent="0.35">
      <c r="L2688" s="11"/>
    </row>
    <row r="2689" spans="12:12" x14ac:dyDescent="0.35">
      <c r="L2689" s="11"/>
    </row>
    <row r="2690" spans="12:12" x14ac:dyDescent="0.35">
      <c r="L2690" s="11"/>
    </row>
    <row r="2691" spans="12:12" x14ac:dyDescent="0.35">
      <c r="L2691" s="11"/>
    </row>
    <row r="2692" spans="12:12" x14ac:dyDescent="0.35">
      <c r="L2692" s="11"/>
    </row>
    <row r="2693" spans="12:12" x14ac:dyDescent="0.35">
      <c r="L2693" s="11"/>
    </row>
    <row r="2694" spans="12:12" x14ac:dyDescent="0.35">
      <c r="L2694" s="11"/>
    </row>
    <row r="2695" spans="12:12" x14ac:dyDescent="0.35">
      <c r="L2695" s="11"/>
    </row>
    <row r="2696" spans="12:12" x14ac:dyDescent="0.35">
      <c r="L2696" s="11"/>
    </row>
    <row r="2697" spans="12:12" x14ac:dyDescent="0.35">
      <c r="L2697" s="11"/>
    </row>
    <row r="2698" spans="12:12" x14ac:dyDescent="0.35">
      <c r="L2698" s="11"/>
    </row>
    <row r="2699" spans="12:12" x14ac:dyDescent="0.35">
      <c r="L2699" s="11"/>
    </row>
    <row r="2700" spans="12:12" x14ac:dyDescent="0.35">
      <c r="L2700" s="11"/>
    </row>
    <row r="2701" spans="12:12" x14ac:dyDescent="0.35">
      <c r="L2701" s="11"/>
    </row>
    <row r="2702" spans="12:12" x14ac:dyDescent="0.35">
      <c r="L2702" s="11"/>
    </row>
    <row r="2703" spans="12:12" x14ac:dyDescent="0.35">
      <c r="L2703" s="11"/>
    </row>
    <row r="2704" spans="12:12" x14ac:dyDescent="0.35">
      <c r="L2704" s="11"/>
    </row>
    <row r="2705" spans="12:12" x14ac:dyDescent="0.35">
      <c r="L2705" s="11"/>
    </row>
    <row r="2706" spans="12:12" x14ac:dyDescent="0.35">
      <c r="L2706" s="11"/>
    </row>
    <row r="2707" spans="12:12" x14ac:dyDescent="0.35">
      <c r="L2707" s="11"/>
    </row>
    <row r="2708" spans="12:12" x14ac:dyDescent="0.35">
      <c r="L2708" s="11"/>
    </row>
    <row r="2709" spans="12:12" x14ac:dyDescent="0.35">
      <c r="L2709" s="11"/>
    </row>
    <row r="2710" spans="12:12" x14ac:dyDescent="0.35">
      <c r="L2710" s="11"/>
    </row>
    <row r="2711" spans="12:12" x14ac:dyDescent="0.35">
      <c r="L2711" s="11"/>
    </row>
    <row r="2712" spans="12:12" x14ac:dyDescent="0.35">
      <c r="L2712" s="11"/>
    </row>
    <row r="2713" spans="12:12" x14ac:dyDescent="0.35">
      <c r="L2713" s="11"/>
    </row>
    <row r="2714" spans="12:12" x14ac:dyDescent="0.35">
      <c r="L2714" s="11"/>
    </row>
    <row r="2715" spans="12:12" x14ac:dyDescent="0.35">
      <c r="L2715" s="11"/>
    </row>
    <row r="2716" spans="12:12" x14ac:dyDescent="0.35">
      <c r="L2716" s="11"/>
    </row>
    <row r="2717" spans="12:12" x14ac:dyDescent="0.35">
      <c r="L2717" s="11"/>
    </row>
    <row r="2718" spans="12:12" x14ac:dyDescent="0.35">
      <c r="L2718" s="11"/>
    </row>
    <row r="2719" spans="12:12" x14ac:dyDescent="0.35">
      <c r="L2719" s="11"/>
    </row>
    <row r="2720" spans="12:12" x14ac:dyDescent="0.35">
      <c r="L2720" s="11"/>
    </row>
    <row r="2721" spans="12:12" x14ac:dyDescent="0.35">
      <c r="L2721" s="11"/>
    </row>
    <row r="2722" spans="12:12" x14ac:dyDescent="0.35">
      <c r="L2722" s="11"/>
    </row>
    <row r="2723" spans="12:12" x14ac:dyDescent="0.35">
      <c r="L2723" s="11"/>
    </row>
    <row r="2724" spans="12:12" x14ac:dyDescent="0.35">
      <c r="L2724" s="11"/>
    </row>
    <row r="2725" spans="12:12" x14ac:dyDescent="0.35">
      <c r="L2725" s="11"/>
    </row>
    <row r="2726" spans="12:12" x14ac:dyDescent="0.35">
      <c r="L2726" s="11"/>
    </row>
    <row r="2727" spans="12:12" x14ac:dyDescent="0.35">
      <c r="L2727" s="11"/>
    </row>
    <row r="2728" spans="12:12" x14ac:dyDescent="0.35">
      <c r="L2728" s="11"/>
    </row>
    <row r="2729" spans="12:12" x14ac:dyDescent="0.35">
      <c r="L2729" s="11"/>
    </row>
    <row r="2730" spans="12:12" x14ac:dyDescent="0.35">
      <c r="L2730" s="11"/>
    </row>
    <row r="2731" spans="12:12" x14ac:dyDescent="0.35">
      <c r="L2731" s="11"/>
    </row>
    <row r="2732" spans="12:12" x14ac:dyDescent="0.35">
      <c r="L2732" s="11"/>
    </row>
    <row r="2733" spans="12:12" x14ac:dyDescent="0.35">
      <c r="L2733" s="11"/>
    </row>
    <row r="2734" spans="12:12" x14ac:dyDescent="0.35">
      <c r="L2734" s="11"/>
    </row>
    <row r="2735" spans="12:12" x14ac:dyDescent="0.35">
      <c r="L2735" s="11"/>
    </row>
    <row r="2736" spans="12:12" x14ac:dyDescent="0.35">
      <c r="L2736" s="11"/>
    </row>
    <row r="2737" spans="12:12" x14ac:dyDescent="0.35">
      <c r="L2737" s="11"/>
    </row>
    <row r="2738" spans="12:12" x14ac:dyDescent="0.35">
      <c r="L2738" s="11"/>
    </row>
    <row r="2739" spans="12:12" x14ac:dyDescent="0.35">
      <c r="L2739" s="11"/>
    </row>
    <row r="2740" spans="12:12" x14ac:dyDescent="0.35">
      <c r="L2740" s="11"/>
    </row>
    <row r="2741" spans="12:12" x14ac:dyDescent="0.35">
      <c r="L2741" s="11"/>
    </row>
    <row r="2742" spans="12:12" x14ac:dyDescent="0.35">
      <c r="L2742" s="11"/>
    </row>
    <row r="2743" spans="12:12" x14ac:dyDescent="0.35">
      <c r="L2743" s="11"/>
    </row>
    <row r="2744" spans="12:12" x14ac:dyDescent="0.35">
      <c r="L2744" s="11"/>
    </row>
    <row r="2745" spans="12:12" x14ac:dyDescent="0.35">
      <c r="L2745" s="11"/>
    </row>
    <row r="2746" spans="12:12" x14ac:dyDescent="0.35">
      <c r="L2746" s="11"/>
    </row>
    <row r="2747" spans="12:12" x14ac:dyDescent="0.35">
      <c r="L2747" s="11"/>
    </row>
    <row r="2748" spans="12:12" x14ac:dyDescent="0.35">
      <c r="L2748" s="11"/>
    </row>
    <row r="2749" spans="12:12" x14ac:dyDescent="0.35">
      <c r="L2749" s="11"/>
    </row>
    <row r="2750" spans="12:12" x14ac:dyDescent="0.35">
      <c r="L2750" s="11"/>
    </row>
    <row r="2751" spans="12:12" x14ac:dyDescent="0.35">
      <c r="L2751" s="11"/>
    </row>
    <row r="2752" spans="12:12" x14ac:dyDescent="0.35">
      <c r="L2752" s="11"/>
    </row>
    <row r="2753" spans="12:12" x14ac:dyDescent="0.35">
      <c r="L2753" s="11"/>
    </row>
    <row r="2754" spans="12:12" x14ac:dyDescent="0.35">
      <c r="L2754" s="11"/>
    </row>
    <row r="2755" spans="12:12" x14ac:dyDescent="0.35">
      <c r="L2755" s="11"/>
    </row>
    <row r="2756" spans="12:12" x14ac:dyDescent="0.35">
      <c r="L2756" s="11"/>
    </row>
    <row r="2757" spans="12:12" x14ac:dyDescent="0.35">
      <c r="L2757" s="11"/>
    </row>
    <row r="2758" spans="12:12" x14ac:dyDescent="0.35">
      <c r="L2758" s="11"/>
    </row>
    <row r="2759" spans="12:12" x14ac:dyDescent="0.35">
      <c r="L2759" s="11"/>
    </row>
    <row r="2760" spans="12:12" x14ac:dyDescent="0.35">
      <c r="L2760" s="11"/>
    </row>
    <row r="2761" spans="12:12" x14ac:dyDescent="0.35">
      <c r="L2761" s="11"/>
    </row>
    <row r="2762" spans="12:12" x14ac:dyDescent="0.35">
      <c r="L2762" s="11"/>
    </row>
    <row r="2763" spans="12:12" x14ac:dyDescent="0.35">
      <c r="L2763" s="11"/>
    </row>
    <row r="2764" spans="12:12" x14ac:dyDescent="0.35">
      <c r="L2764" s="11"/>
    </row>
    <row r="2765" spans="12:12" x14ac:dyDescent="0.35">
      <c r="L2765" s="11"/>
    </row>
    <row r="2766" spans="12:12" x14ac:dyDescent="0.35">
      <c r="L2766" s="11"/>
    </row>
    <row r="2767" spans="12:12" x14ac:dyDescent="0.35">
      <c r="L2767" s="11"/>
    </row>
    <row r="2768" spans="12:12" x14ac:dyDescent="0.35">
      <c r="L2768" s="11"/>
    </row>
    <row r="2769" spans="12:12" x14ac:dyDescent="0.35">
      <c r="L2769" s="11"/>
    </row>
    <row r="2770" spans="12:12" x14ac:dyDescent="0.35">
      <c r="L2770" s="11"/>
    </row>
    <row r="2771" spans="12:12" x14ac:dyDescent="0.35">
      <c r="L2771" s="11"/>
    </row>
    <row r="2772" spans="12:12" x14ac:dyDescent="0.35">
      <c r="L2772" s="11"/>
    </row>
    <row r="2773" spans="12:12" x14ac:dyDescent="0.35">
      <c r="L2773" s="11"/>
    </row>
    <row r="2774" spans="12:12" x14ac:dyDescent="0.35">
      <c r="L2774" s="11"/>
    </row>
    <row r="2775" spans="12:12" x14ac:dyDescent="0.35">
      <c r="L2775" s="11"/>
    </row>
    <row r="2776" spans="12:12" x14ac:dyDescent="0.35">
      <c r="L2776" s="11"/>
    </row>
    <row r="2777" spans="12:12" x14ac:dyDescent="0.35">
      <c r="L2777" s="11"/>
    </row>
    <row r="2778" spans="12:12" x14ac:dyDescent="0.35">
      <c r="L2778" s="11"/>
    </row>
    <row r="2779" spans="12:12" x14ac:dyDescent="0.35">
      <c r="L2779" s="11"/>
    </row>
    <row r="2780" spans="12:12" x14ac:dyDescent="0.35">
      <c r="L2780" s="11"/>
    </row>
    <row r="2781" spans="12:12" x14ac:dyDescent="0.35">
      <c r="L2781" s="11"/>
    </row>
    <row r="2782" spans="12:12" x14ac:dyDescent="0.35">
      <c r="L2782" s="11"/>
    </row>
    <row r="2783" spans="12:12" x14ac:dyDescent="0.35">
      <c r="L2783" s="11"/>
    </row>
    <row r="2784" spans="12:12" x14ac:dyDescent="0.35">
      <c r="L2784" s="11"/>
    </row>
    <row r="2785" spans="12:12" x14ac:dyDescent="0.35">
      <c r="L2785" s="11"/>
    </row>
    <row r="2786" spans="12:12" x14ac:dyDescent="0.35">
      <c r="L2786" s="11"/>
    </row>
    <row r="2787" spans="12:12" x14ac:dyDescent="0.35">
      <c r="L2787" s="11"/>
    </row>
    <row r="2788" spans="12:12" x14ac:dyDescent="0.35">
      <c r="L2788" s="11"/>
    </row>
    <row r="2789" spans="12:12" x14ac:dyDescent="0.35">
      <c r="L2789" s="11"/>
    </row>
    <row r="2790" spans="12:12" x14ac:dyDescent="0.35">
      <c r="L2790" s="11"/>
    </row>
    <row r="2791" spans="12:12" x14ac:dyDescent="0.35">
      <c r="L2791" s="11"/>
    </row>
    <row r="2792" spans="12:12" x14ac:dyDescent="0.35">
      <c r="L2792" s="11"/>
    </row>
    <row r="2793" spans="12:12" x14ac:dyDescent="0.35">
      <c r="L2793" s="11"/>
    </row>
    <row r="2794" spans="12:12" x14ac:dyDescent="0.35">
      <c r="L2794" s="11"/>
    </row>
    <row r="2795" spans="12:12" x14ac:dyDescent="0.35">
      <c r="L2795" s="11"/>
    </row>
    <row r="2796" spans="12:12" x14ac:dyDescent="0.35">
      <c r="L2796" s="11"/>
    </row>
    <row r="2797" spans="12:12" x14ac:dyDescent="0.35">
      <c r="L2797" s="11"/>
    </row>
    <row r="2798" spans="12:12" x14ac:dyDescent="0.35">
      <c r="L2798" s="11"/>
    </row>
    <row r="2799" spans="12:12" x14ac:dyDescent="0.35">
      <c r="L2799" s="11"/>
    </row>
    <row r="2800" spans="12:12" x14ac:dyDescent="0.35">
      <c r="L2800" s="11"/>
    </row>
    <row r="2801" spans="12:12" x14ac:dyDescent="0.35">
      <c r="L2801" s="11"/>
    </row>
    <row r="2802" spans="12:12" x14ac:dyDescent="0.35">
      <c r="L2802" s="11"/>
    </row>
    <row r="2803" spans="12:12" x14ac:dyDescent="0.35">
      <c r="L2803" s="11"/>
    </row>
    <row r="2804" spans="12:12" x14ac:dyDescent="0.35">
      <c r="L2804" s="11"/>
    </row>
    <row r="2805" spans="12:12" x14ac:dyDescent="0.35">
      <c r="L2805" s="11"/>
    </row>
    <row r="2806" spans="12:12" x14ac:dyDescent="0.35">
      <c r="L2806" s="11"/>
    </row>
    <row r="2807" spans="12:12" x14ac:dyDescent="0.35">
      <c r="L2807" s="11"/>
    </row>
    <row r="2808" spans="12:12" x14ac:dyDescent="0.35">
      <c r="L2808" s="11"/>
    </row>
    <row r="2809" spans="12:12" x14ac:dyDescent="0.35">
      <c r="L2809" s="11"/>
    </row>
    <row r="2810" spans="12:12" x14ac:dyDescent="0.35">
      <c r="L2810" s="11"/>
    </row>
    <row r="2811" spans="12:12" x14ac:dyDescent="0.35">
      <c r="L2811" s="11"/>
    </row>
    <row r="2812" spans="12:12" x14ac:dyDescent="0.35">
      <c r="L2812" s="11"/>
    </row>
    <row r="2813" spans="12:12" x14ac:dyDescent="0.35">
      <c r="L2813" s="11"/>
    </row>
    <row r="2814" spans="12:12" x14ac:dyDescent="0.35">
      <c r="L2814" s="11"/>
    </row>
    <row r="2815" spans="12:12" x14ac:dyDescent="0.35">
      <c r="L2815" s="11"/>
    </row>
    <row r="2816" spans="12:12" x14ac:dyDescent="0.35">
      <c r="L2816" s="11"/>
    </row>
    <row r="2817" spans="12:12" x14ac:dyDescent="0.35">
      <c r="L2817" s="11"/>
    </row>
    <row r="2818" spans="12:12" x14ac:dyDescent="0.35">
      <c r="L2818" s="11"/>
    </row>
    <row r="2819" spans="12:12" x14ac:dyDescent="0.35">
      <c r="L2819" s="11"/>
    </row>
    <row r="2820" spans="12:12" x14ac:dyDescent="0.35">
      <c r="L2820" s="11"/>
    </row>
    <row r="2821" spans="12:12" x14ac:dyDescent="0.35">
      <c r="L2821" s="11"/>
    </row>
    <row r="2822" spans="12:12" x14ac:dyDescent="0.35">
      <c r="L2822" s="11"/>
    </row>
    <row r="2823" spans="12:12" x14ac:dyDescent="0.35">
      <c r="L2823" s="11"/>
    </row>
    <row r="2824" spans="12:12" x14ac:dyDescent="0.35">
      <c r="L2824" s="11"/>
    </row>
    <row r="2825" spans="12:12" x14ac:dyDescent="0.35">
      <c r="L2825" s="11"/>
    </row>
    <row r="2826" spans="12:12" x14ac:dyDescent="0.35">
      <c r="L2826" s="11"/>
    </row>
    <row r="2827" spans="12:12" x14ac:dyDescent="0.35">
      <c r="L2827" s="11"/>
    </row>
    <row r="2828" spans="12:12" x14ac:dyDescent="0.35">
      <c r="L2828" s="11"/>
    </row>
    <row r="2829" spans="12:12" x14ac:dyDescent="0.35">
      <c r="L2829" s="11"/>
    </row>
    <row r="2830" spans="12:12" x14ac:dyDescent="0.35">
      <c r="L2830" s="11"/>
    </row>
    <row r="2831" spans="12:12" x14ac:dyDescent="0.35">
      <c r="L2831" s="11"/>
    </row>
    <row r="2832" spans="12:12" x14ac:dyDescent="0.35">
      <c r="L2832" s="11"/>
    </row>
    <row r="2833" spans="12:12" x14ac:dyDescent="0.35">
      <c r="L2833" s="11"/>
    </row>
    <row r="2834" spans="12:12" x14ac:dyDescent="0.35">
      <c r="L2834" s="11"/>
    </row>
    <row r="2835" spans="12:12" x14ac:dyDescent="0.35">
      <c r="L2835" s="11"/>
    </row>
    <row r="2836" spans="12:12" x14ac:dyDescent="0.35">
      <c r="L2836" s="11"/>
    </row>
    <row r="2837" spans="12:12" x14ac:dyDescent="0.35">
      <c r="L2837" s="11"/>
    </row>
    <row r="2838" spans="12:12" x14ac:dyDescent="0.35">
      <c r="L2838" s="11"/>
    </row>
    <row r="2839" spans="12:12" x14ac:dyDescent="0.35">
      <c r="L2839" s="11"/>
    </row>
    <row r="2840" spans="12:12" x14ac:dyDescent="0.35">
      <c r="L2840" s="11"/>
    </row>
    <row r="2841" spans="12:12" x14ac:dyDescent="0.35">
      <c r="L2841" s="11"/>
    </row>
    <row r="2842" spans="12:12" x14ac:dyDescent="0.35">
      <c r="L2842" s="11"/>
    </row>
    <row r="2843" spans="12:12" x14ac:dyDescent="0.35">
      <c r="L2843" s="11"/>
    </row>
    <row r="2844" spans="12:12" x14ac:dyDescent="0.35">
      <c r="L2844" s="11"/>
    </row>
    <row r="2845" spans="12:12" x14ac:dyDescent="0.35">
      <c r="L2845" s="11"/>
    </row>
    <row r="2846" spans="12:12" x14ac:dyDescent="0.35">
      <c r="L2846" s="11"/>
    </row>
    <row r="2847" spans="12:12" x14ac:dyDescent="0.35">
      <c r="L2847" s="11"/>
    </row>
    <row r="2848" spans="12:12" x14ac:dyDescent="0.35">
      <c r="L2848" s="11"/>
    </row>
    <row r="2849" spans="12:12" x14ac:dyDescent="0.35">
      <c r="L2849" s="11"/>
    </row>
    <row r="2850" spans="12:12" x14ac:dyDescent="0.35">
      <c r="L2850" s="11"/>
    </row>
    <row r="2851" spans="12:12" x14ac:dyDescent="0.35">
      <c r="L2851" s="11"/>
    </row>
    <row r="2852" spans="12:12" x14ac:dyDescent="0.35">
      <c r="L2852" s="11"/>
    </row>
    <row r="2853" spans="12:12" x14ac:dyDescent="0.35">
      <c r="L2853" s="11"/>
    </row>
    <row r="2854" spans="12:12" x14ac:dyDescent="0.35">
      <c r="L2854" s="11"/>
    </row>
    <row r="2855" spans="12:12" x14ac:dyDescent="0.35">
      <c r="L2855" s="11"/>
    </row>
    <row r="2856" spans="12:12" x14ac:dyDescent="0.35">
      <c r="L2856" s="11"/>
    </row>
    <row r="2857" spans="12:12" x14ac:dyDescent="0.35">
      <c r="L2857" s="11"/>
    </row>
    <row r="2858" spans="12:12" x14ac:dyDescent="0.35">
      <c r="L2858" s="11"/>
    </row>
    <row r="2859" spans="12:12" x14ac:dyDescent="0.35">
      <c r="L2859" s="11"/>
    </row>
    <row r="2860" spans="12:12" x14ac:dyDescent="0.35">
      <c r="L2860" s="11"/>
    </row>
    <row r="2861" spans="12:12" x14ac:dyDescent="0.35">
      <c r="L2861" s="11"/>
    </row>
    <row r="2862" spans="12:12" x14ac:dyDescent="0.35">
      <c r="L2862" s="11"/>
    </row>
    <row r="2863" spans="12:12" x14ac:dyDescent="0.35">
      <c r="L2863" s="11"/>
    </row>
    <row r="2864" spans="12:12" x14ac:dyDescent="0.35">
      <c r="L2864" s="11"/>
    </row>
    <row r="2865" spans="12:12" x14ac:dyDescent="0.35">
      <c r="L2865" s="11"/>
    </row>
    <row r="2866" spans="12:12" x14ac:dyDescent="0.35">
      <c r="L2866" s="11"/>
    </row>
    <row r="2867" spans="12:12" x14ac:dyDescent="0.35">
      <c r="L2867" s="11"/>
    </row>
    <row r="2868" spans="12:12" x14ac:dyDescent="0.35">
      <c r="L2868" s="11"/>
    </row>
    <row r="2869" spans="12:12" x14ac:dyDescent="0.35">
      <c r="L2869" s="11"/>
    </row>
    <row r="2870" spans="12:12" x14ac:dyDescent="0.35">
      <c r="L2870" s="11"/>
    </row>
    <row r="2871" spans="12:12" x14ac:dyDescent="0.35">
      <c r="L2871" s="11"/>
    </row>
    <row r="2872" spans="12:12" x14ac:dyDescent="0.35">
      <c r="L2872" s="11"/>
    </row>
    <row r="2873" spans="12:12" x14ac:dyDescent="0.35">
      <c r="L2873" s="11"/>
    </row>
    <row r="2874" spans="12:12" x14ac:dyDescent="0.35">
      <c r="L2874" s="11"/>
    </row>
    <row r="2875" spans="12:12" x14ac:dyDescent="0.35">
      <c r="L2875" s="11"/>
    </row>
    <row r="2876" spans="12:12" x14ac:dyDescent="0.35">
      <c r="L2876" s="11"/>
    </row>
    <row r="2877" spans="12:12" x14ac:dyDescent="0.35">
      <c r="L2877" s="11"/>
    </row>
    <row r="2878" spans="12:12" x14ac:dyDescent="0.35">
      <c r="L2878" s="11"/>
    </row>
    <row r="2879" spans="12:12" x14ac:dyDescent="0.35">
      <c r="L2879" s="11"/>
    </row>
    <row r="2880" spans="12:12" x14ac:dyDescent="0.35">
      <c r="L2880" s="11"/>
    </row>
    <row r="2881" spans="12:12" x14ac:dyDescent="0.35">
      <c r="L2881" s="11"/>
    </row>
    <row r="2882" spans="12:12" x14ac:dyDescent="0.35">
      <c r="L2882" s="11"/>
    </row>
    <row r="2883" spans="12:12" x14ac:dyDescent="0.35">
      <c r="L2883" s="11"/>
    </row>
    <row r="2884" spans="12:12" x14ac:dyDescent="0.35">
      <c r="L2884" s="11"/>
    </row>
    <row r="2885" spans="12:12" x14ac:dyDescent="0.35">
      <c r="L2885" s="11"/>
    </row>
    <row r="2886" spans="12:12" x14ac:dyDescent="0.35">
      <c r="L2886" s="11"/>
    </row>
    <row r="2887" spans="12:12" x14ac:dyDescent="0.35">
      <c r="L2887" s="11"/>
    </row>
    <row r="2888" spans="12:12" x14ac:dyDescent="0.35">
      <c r="L2888" s="11"/>
    </row>
    <row r="2889" spans="12:12" x14ac:dyDescent="0.35">
      <c r="L2889" s="11"/>
    </row>
    <row r="2890" spans="12:12" x14ac:dyDescent="0.35">
      <c r="L2890" s="11"/>
    </row>
    <row r="2891" spans="12:12" x14ac:dyDescent="0.35">
      <c r="L2891" s="11"/>
    </row>
    <row r="2892" spans="12:12" x14ac:dyDescent="0.35">
      <c r="L2892" s="11"/>
    </row>
    <row r="2893" spans="12:12" x14ac:dyDescent="0.35">
      <c r="L2893" s="11"/>
    </row>
    <row r="2894" spans="12:12" x14ac:dyDescent="0.35">
      <c r="L2894" s="11"/>
    </row>
    <row r="2895" spans="12:12" x14ac:dyDescent="0.35">
      <c r="L2895" s="11"/>
    </row>
    <row r="2896" spans="12:12" x14ac:dyDescent="0.35">
      <c r="L2896" s="11"/>
    </row>
    <row r="2897" spans="12:12" x14ac:dyDescent="0.35">
      <c r="L2897" s="11"/>
    </row>
    <row r="2898" spans="12:12" x14ac:dyDescent="0.35">
      <c r="L2898" s="11"/>
    </row>
    <row r="2899" spans="12:12" x14ac:dyDescent="0.35">
      <c r="L2899" s="11"/>
    </row>
    <row r="2900" spans="12:12" x14ac:dyDescent="0.35">
      <c r="L2900" s="11"/>
    </row>
    <row r="2901" spans="12:12" x14ac:dyDescent="0.35">
      <c r="L2901" s="11"/>
    </row>
    <row r="2902" spans="12:12" x14ac:dyDescent="0.35">
      <c r="L2902" s="11"/>
    </row>
    <row r="2903" spans="12:12" x14ac:dyDescent="0.35">
      <c r="L2903" s="11"/>
    </row>
    <row r="2904" spans="12:12" x14ac:dyDescent="0.35">
      <c r="L2904" s="11"/>
    </row>
    <row r="2905" spans="12:12" x14ac:dyDescent="0.35">
      <c r="L2905" s="11"/>
    </row>
    <row r="2906" spans="12:12" x14ac:dyDescent="0.35">
      <c r="L2906" s="11"/>
    </row>
    <row r="2907" spans="12:12" x14ac:dyDescent="0.35">
      <c r="L2907" s="11"/>
    </row>
    <row r="2908" spans="12:12" x14ac:dyDescent="0.35">
      <c r="L2908" s="11"/>
    </row>
    <row r="2909" spans="12:12" x14ac:dyDescent="0.35">
      <c r="L2909" s="11"/>
    </row>
    <row r="2910" spans="12:12" x14ac:dyDescent="0.35">
      <c r="L2910" s="11"/>
    </row>
    <row r="2911" spans="12:12" x14ac:dyDescent="0.35">
      <c r="L2911" s="11"/>
    </row>
    <row r="2912" spans="12:12" x14ac:dyDescent="0.35">
      <c r="L2912" s="11"/>
    </row>
    <row r="2913" spans="12:12" x14ac:dyDescent="0.35">
      <c r="L2913" s="11"/>
    </row>
    <row r="2914" spans="12:12" x14ac:dyDescent="0.35">
      <c r="L2914" s="11"/>
    </row>
    <row r="2915" spans="12:12" x14ac:dyDescent="0.35">
      <c r="L2915" s="11"/>
    </row>
    <row r="2916" spans="12:12" x14ac:dyDescent="0.35">
      <c r="L2916" s="11"/>
    </row>
    <row r="2917" spans="12:12" x14ac:dyDescent="0.35">
      <c r="L2917" s="11"/>
    </row>
    <row r="2918" spans="12:12" x14ac:dyDescent="0.35">
      <c r="L2918" s="11"/>
    </row>
    <row r="2919" spans="12:12" x14ac:dyDescent="0.35">
      <c r="L2919" s="11"/>
    </row>
    <row r="2920" spans="12:12" x14ac:dyDescent="0.35">
      <c r="L2920" s="11"/>
    </row>
    <row r="2921" spans="12:12" x14ac:dyDescent="0.35">
      <c r="L2921" s="11"/>
    </row>
    <row r="2922" spans="12:12" x14ac:dyDescent="0.35">
      <c r="L2922" s="11"/>
    </row>
    <row r="2923" spans="12:12" x14ac:dyDescent="0.35">
      <c r="L2923" s="11"/>
    </row>
    <row r="2924" spans="12:12" x14ac:dyDescent="0.35">
      <c r="L2924" s="11"/>
    </row>
    <row r="2925" spans="12:12" x14ac:dyDescent="0.35">
      <c r="L2925" s="11"/>
    </row>
    <row r="2926" spans="12:12" x14ac:dyDescent="0.35">
      <c r="L2926" s="11"/>
    </row>
    <row r="2927" spans="12:12" x14ac:dyDescent="0.35">
      <c r="L2927" s="11"/>
    </row>
    <row r="2928" spans="12:12" x14ac:dyDescent="0.35">
      <c r="L2928" s="11"/>
    </row>
    <row r="2929" spans="12:12" x14ac:dyDescent="0.35">
      <c r="L2929" s="11"/>
    </row>
    <row r="2930" spans="12:12" x14ac:dyDescent="0.35">
      <c r="L2930" s="11"/>
    </row>
    <row r="2931" spans="12:12" x14ac:dyDescent="0.35">
      <c r="L2931" s="11"/>
    </row>
    <row r="2932" spans="12:12" x14ac:dyDescent="0.35">
      <c r="L2932" s="11"/>
    </row>
    <row r="2933" spans="12:12" x14ac:dyDescent="0.35">
      <c r="L2933" s="11"/>
    </row>
    <row r="2934" spans="12:12" x14ac:dyDescent="0.35">
      <c r="L2934" s="11"/>
    </row>
    <row r="2935" spans="12:12" x14ac:dyDescent="0.35">
      <c r="L2935" s="11"/>
    </row>
    <row r="2936" spans="12:12" x14ac:dyDescent="0.35">
      <c r="L2936" s="11"/>
    </row>
    <row r="2937" spans="12:12" x14ac:dyDescent="0.35">
      <c r="L2937" s="11"/>
    </row>
    <row r="2938" spans="12:12" x14ac:dyDescent="0.35">
      <c r="L2938" s="11"/>
    </row>
    <row r="2939" spans="12:12" x14ac:dyDescent="0.35">
      <c r="L2939" s="11"/>
    </row>
    <row r="2940" spans="12:12" x14ac:dyDescent="0.35">
      <c r="L2940" s="11"/>
    </row>
    <row r="2941" spans="12:12" x14ac:dyDescent="0.35">
      <c r="L2941" s="11"/>
    </row>
    <row r="2942" spans="12:12" x14ac:dyDescent="0.35">
      <c r="L2942" s="11"/>
    </row>
    <row r="2943" spans="12:12" x14ac:dyDescent="0.35">
      <c r="L2943" s="11"/>
    </row>
    <row r="2944" spans="12:12" x14ac:dyDescent="0.35">
      <c r="L2944" s="11"/>
    </row>
    <row r="2945" spans="8:12" x14ac:dyDescent="0.35">
      <c r="L2945" s="11"/>
    </row>
    <row r="2946" spans="8:12" x14ac:dyDescent="0.35">
      <c r="L2946" s="11"/>
    </row>
    <row r="2947" spans="8:12" x14ac:dyDescent="0.35">
      <c r="L2947" s="11"/>
    </row>
    <row r="2948" spans="8:12" x14ac:dyDescent="0.35">
      <c r="L2948" s="11"/>
    </row>
    <row r="2949" spans="8:12" x14ac:dyDescent="0.35">
      <c r="L2949" s="11"/>
    </row>
    <row r="2950" spans="8:12" x14ac:dyDescent="0.35">
      <c r="L2950" s="11"/>
    </row>
    <row r="2951" spans="8:12" x14ac:dyDescent="0.35">
      <c r="L2951" s="11"/>
    </row>
    <row r="2952" spans="8:12" x14ac:dyDescent="0.35">
      <c r="L2952" s="11"/>
    </row>
    <row r="2953" spans="8:12" x14ac:dyDescent="0.35">
      <c r="L2953" s="11"/>
    </row>
    <row r="2954" spans="8:12" x14ac:dyDescent="0.35">
      <c r="L2954" s="11"/>
    </row>
    <row r="2955" spans="8:12" x14ac:dyDescent="0.35">
      <c r="L2955" s="11"/>
    </row>
    <row r="2956" spans="8:12" x14ac:dyDescent="0.35">
      <c r="L2956" s="11"/>
    </row>
    <row r="2957" spans="8:12" x14ac:dyDescent="0.35">
      <c r="L2957" s="11"/>
    </row>
    <row r="2958" spans="8:12" x14ac:dyDescent="0.35">
      <c r="H2958" t="str">
        <f t="shared" ref="H2958:H3010" si="136">LEFT(C2958,2)</f>
        <v/>
      </c>
      <c r="I2958" t="str">
        <f t="shared" ref="I2958:I3010" si="137">MID(C2958,4,2)</f>
        <v/>
      </c>
      <c r="J2958" t="str">
        <f t="shared" ref="J2958:J3010" si="138">MID(C2958,7,2)</f>
        <v/>
      </c>
      <c r="L2958" s="11"/>
    </row>
    <row r="2959" spans="8:12" x14ac:dyDescent="0.35">
      <c r="H2959" t="str">
        <f t="shared" si="136"/>
        <v/>
      </c>
      <c r="I2959" t="str">
        <f t="shared" si="137"/>
        <v/>
      </c>
      <c r="J2959" t="str">
        <f t="shared" si="138"/>
        <v/>
      </c>
      <c r="L2959" s="11"/>
    </row>
    <row r="2960" spans="8:12" x14ac:dyDescent="0.35">
      <c r="H2960" t="str">
        <f t="shared" si="136"/>
        <v/>
      </c>
      <c r="I2960" t="str">
        <f t="shared" si="137"/>
        <v/>
      </c>
      <c r="J2960" t="str">
        <f t="shared" si="138"/>
        <v/>
      </c>
      <c r="L2960" s="11"/>
    </row>
    <row r="2961" spans="8:12" x14ac:dyDescent="0.35">
      <c r="H2961" t="str">
        <f t="shared" si="136"/>
        <v/>
      </c>
      <c r="I2961" t="str">
        <f t="shared" si="137"/>
        <v/>
      </c>
      <c r="J2961" t="str">
        <f t="shared" si="138"/>
        <v/>
      </c>
      <c r="L2961" s="11"/>
    </row>
    <row r="2962" spans="8:12" x14ac:dyDescent="0.35">
      <c r="H2962" t="str">
        <f t="shared" si="136"/>
        <v/>
      </c>
      <c r="I2962" t="str">
        <f t="shared" si="137"/>
        <v/>
      </c>
      <c r="J2962" t="str">
        <f t="shared" si="138"/>
        <v/>
      </c>
      <c r="L2962" s="11"/>
    </row>
    <row r="2963" spans="8:12" x14ac:dyDescent="0.35">
      <c r="H2963" t="str">
        <f t="shared" si="136"/>
        <v/>
      </c>
      <c r="I2963" t="str">
        <f t="shared" si="137"/>
        <v/>
      </c>
      <c r="J2963" t="str">
        <f t="shared" si="138"/>
        <v/>
      </c>
      <c r="L2963" s="11"/>
    </row>
    <row r="2964" spans="8:12" x14ac:dyDescent="0.35">
      <c r="H2964" t="str">
        <f t="shared" si="136"/>
        <v/>
      </c>
      <c r="I2964" t="str">
        <f t="shared" si="137"/>
        <v/>
      </c>
      <c r="J2964" t="str">
        <f t="shared" si="138"/>
        <v/>
      </c>
      <c r="L2964" s="11"/>
    </row>
    <row r="2965" spans="8:12" x14ac:dyDescent="0.35">
      <c r="H2965" t="str">
        <f t="shared" si="136"/>
        <v/>
      </c>
      <c r="I2965" t="str">
        <f t="shared" si="137"/>
        <v/>
      </c>
      <c r="J2965" t="str">
        <f t="shared" si="138"/>
        <v/>
      </c>
      <c r="L2965" s="11"/>
    </row>
    <row r="2966" spans="8:12" x14ac:dyDescent="0.35">
      <c r="H2966" t="str">
        <f t="shared" si="136"/>
        <v/>
      </c>
      <c r="I2966" t="str">
        <f t="shared" si="137"/>
        <v/>
      </c>
      <c r="J2966" t="str">
        <f t="shared" si="138"/>
        <v/>
      </c>
      <c r="L2966" s="11"/>
    </row>
    <row r="2967" spans="8:12" x14ac:dyDescent="0.35">
      <c r="H2967" t="str">
        <f t="shared" si="136"/>
        <v/>
      </c>
      <c r="I2967" t="str">
        <f t="shared" si="137"/>
        <v/>
      </c>
      <c r="J2967" t="str">
        <f t="shared" si="138"/>
        <v/>
      </c>
      <c r="L2967" s="11"/>
    </row>
    <row r="2968" spans="8:12" x14ac:dyDescent="0.35">
      <c r="H2968" t="str">
        <f t="shared" si="136"/>
        <v/>
      </c>
      <c r="I2968" t="str">
        <f t="shared" si="137"/>
        <v/>
      </c>
      <c r="J2968" t="str">
        <f t="shared" si="138"/>
        <v/>
      </c>
      <c r="L2968" s="11"/>
    </row>
    <row r="2969" spans="8:12" x14ac:dyDescent="0.35">
      <c r="H2969" t="str">
        <f t="shared" si="136"/>
        <v/>
      </c>
      <c r="I2969" t="str">
        <f t="shared" si="137"/>
        <v/>
      </c>
      <c r="J2969" t="str">
        <f t="shared" si="138"/>
        <v/>
      </c>
      <c r="L2969" s="11"/>
    </row>
    <row r="2970" spans="8:12" x14ac:dyDescent="0.35">
      <c r="H2970" t="str">
        <f t="shared" si="136"/>
        <v/>
      </c>
      <c r="I2970" t="str">
        <f t="shared" si="137"/>
        <v/>
      </c>
      <c r="J2970" t="str">
        <f t="shared" si="138"/>
        <v/>
      </c>
      <c r="L2970" s="11"/>
    </row>
    <row r="2971" spans="8:12" x14ac:dyDescent="0.35">
      <c r="H2971" t="str">
        <f t="shared" si="136"/>
        <v/>
      </c>
      <c r="I2971" t="str">
        <f t="shared" si="137"/>
        <v/>
      </c>
      <c r="J2971" t="str">
        <f t="shared" si="138"/>
        <v/>
      </c>
      <c r="L2971" s="11"/>
    </row>
    <row r="2972" spans="8:12" x14ac:dyDescent="0.35">
      <c r="H2972" t="str">
        <f t="shared" si="136"/>
        <v/>
      </c>
      <c r="I2972" t="str">
        <f t="shared" si="137"/>
        <v/>
      </c>
      <c r="J2972" t="str">
        <f t="shared" si="138"/>
        <v/>
      </c>
      <c r="L2972" s="11"/>
    </row>
    <row r="2973" spans="8:12" x14ac:dyDescent="0.35">
      <c r="H2973" t="str">
        <f t="shared" si="136"/>
        <v/>
      </c>
      <c r="I2973" t="str">
        <f t="shared" si="137"/>
        <v/>
      </c>
      <c r="J2973" t="str">
        <f t="shared" si="138"/>
        <v/>
      </c>
      <c r="L2973" s="11"/>
    </row>
    <row r="2974" spans="8:12" x14ac:dyDescent="0.35">
      <c r="H2974" t="str">
        <f t="shared" si="136"/>
        <v/>
      </c>
      <c r="I2974" t="str">
        <f t="shared" si="137"/>
        <v/>
      </c>
      <c r="J2974" t="str">
        <f t="shared" si="138"/>
        <v/>
      </c>
      <c r="L2974" s="11"/>
    </row>
    <row r="2975" spans="8:12" x14ac:dyDescent="0.35">
      <c r="H2975" t="str">
        <f t="shared" si="136"/>
        <v/>
      </c>
      <c r="I2975" t="str">
        <f t="shared" si="137"/>
        <v/>
      </c>
      <c r="J2975" t="str">
        <f t="shared" si="138"/>
        <v/>
      </c>
      <c r="L2975" s="11"/>
    </row>
    <row r="2976" spans="8:12" x14ac:dyDescent="0.35">
      <c r="H2976" t="str">
        <f t="shared" si="136"/>
        <v/>
      </c>
      <c r="I2976" t="str">
        <f t="shared" si="137"/>
        <v/>
      </c>
      <c r="J2976" t="str">
        <f t="shared" si="138"/>
        <v/>
      </c>
      <c r="L2976" s="11"/>
    </row>
    <row r="2977" spans="8:12" x14ac:dyDescent="0.35">
      <c r="H2977" t="str">
        <f t="shared" si="136"/>
        <v/>
      </c>
      <c r="I2977" t="str">
        <f t="shared" si="137"/>
        <v/>
      </c>
      <c r="J2977" t="str">
        <f t="shared" si="138"/>
        <v/>
      </c>
      <c r="L2977" s="11"/>
    </row>
    <row r="2978" spans="8:12" x14ac:dyDescent="0.35">
      <c r="H2978" t="str">
        <f t="shared" si="136"/>
        <v/>
      </c>
      <c r="I2978" t="str">
        <f t="shared" si="137"/>
        <v/>
      </c>
      <c r="J2978" t="str">
        <f t="shared" si="138"/>
        <v/>
      </c>
      <c r="L2978" s="11"/>
    </row>
    <row r="2979" spans="8:12" x14ac:dyDescent="0.35">
      <c r="H2979" t="str">
        <f t="shared" si="136"/>
        <v/>
      </c>
      <c r="I2979" t="str">
        <f t="shared" si="137"/>
        <v/>
      </c>
      <c r="J2979" t="str">
        <f t="shared" si="138"/>
        <v/>
      </c>
      <c r="L2979" s="11"/>
    </row>
    <row r="2980" spans="8:12" x14ac:dyDescent="0.35">
      <c r="H2980" t="str">
        <f t="shared" si="136"/>
        <v/>
      </c>
      <c r="I2980" t="str">
        <f t="shared" si="137"/>
        <v/>
      </c>
      <c r="J2980" t="str">
        <f t="shared" si="138"/>
        <v/>
      </c>
      <c r="L2980" s="11"/>
    </row>
    <row r="2981" spans="8:12" x14ac:dyDescent="0.35">
      <c r="H2981" t="str">
        <f t="shared" si="136"/>
        <v/>
      </c>
      <c r="I2981" t="str">
        <f t="shared" si="137"/>
        <v/>
      </c>
      <c r="J2981" t="str">
        <f t="shared" si="138"/>
        <v/>
      </c>
      <c r="L2981" s="11"/>
    </row>
    <row r="2982" spans="8:12" x14ac:dyDescent="0.35">
      <c r="H2982" t="str">
        <f t="shared" si="136"/>
        <v/>
      </c>
      <c r="I2982" t="str">
        <f t="shared" si="137"/>
        <v/>
      </c>
      <c r="J2982" t="str">
        <f t="shared" si="138"/>
        <v/>
      </c>
      <c r="L2982" s="11"/>
    </row>
    <row r="2983" spans="8:12" x14ac:dyDescent="0.35">
      <c r="H2983" t="str">
        <f t="shared" si="136"/>
        <v/>
      </c>
      <c r="I2983" t="str">
        <f t="shared" si="137"/>
        <v/>
      </c>
      <c r="J2983" t="str">
        <f t="shared" si="138"/>
        <v/>
      </c>
      <c r="L2983" s="11"/>
    </row>
    <row r="2984" spans="8:12" x14ac:dyDescent="0.35">
      <c r="H2984" t="str">
        <f t="shared" si="136"/>
        <v/>
      </c>
      <c r="I2984" t="str">
        <f t="shared" si="137"/>
        <v/>
      </c>
      <c r="J2984" t="str">
        <f t="shared" si="138"/>
        <v/>
      </c>
      <c r="L2984" s="11"/>
    </row>
    <row r="2985" spans="8:12" x14ac:dyDescent="0.35">
      <c r="H2985" t="str">
        <f t="shared" si="136"/>
        <v/>
      </c>
      <c r="I2985" t="str">
        <f t="shared" si="137"/>
        <v/>
      </c>
      <c r="J2985" t="str">
        <f t="shared" si="138"/>
        <v/>
      </c>
      <c r="L2985" s="11"/>
    </row>
    <row r="2986" spans="8:12" x14ac:dyDescent="0.35">
      <c r="H2986" t="str">
        <f t="shared" si="136"/>
        <v/>
      </c>
      <c r="I2986" t="str">
        <f t="shared" si="137"/>
        <v/>
      </c>
      <c r="J2986" t="str">
        <f t="shared" si="138"/>
        <v/>
      </c>
      <c r="L2986" s="11"/>
    </row>
    <row r="2987" spans="8:12" x14ac:dyDescent="0.35">
      <c r="H2987" t="str">
        <f t="shared" si="136"/>
        <v/>
      </c>
      <c r="I2987" t="str">
        <f t="shared" si="137"/>
        <v/>
      </c>
      <c r="J2987" t="str">
        <f t="shared" si="138"/>
        <v/>
      </c>
      <c r="L2987" s="11"/>
    </row>
    <row r="2988" spans="8:12" x14ac:dyDescent="0.35">
      <c r="H2988" t="str">
        <f t="shared" si="136"/>
        <v/>
      </c>
      <c r="I2988" t="str">
        <f t="shared" si="137"/>
        <v/>
      </c>
      <c r="J2988" t="str">
        <f t="shared" si="138"/>
        <v/>
      </c>
      <c r="L2988" s="11"/>
    </row>
    <row r="2989" spans="8:12" x14ac:dyDescent="0.35">
      <c r="H2989" t="str">
        <f t="shared" si="136"/>
        <v/>
      </c>
      <c r="I2989" t="str">
        <f t="shared" si="137"/>
        <v/>
      </c>
      <c r="J2989" t="str">
        <f t="shared" si="138"/>
        <v/>
      </c>
      <c r="L2989" s="11"/>
    </row>
    <row r="2990" spans="8:12" x14ac:dyDescent="0.35">
      <c r="H2990" t="str">
        <f t="shared" si="136"/>
        <v/>
      </c>
      <c r="I2990" t="str">
        <f t="shared" si="137"/>
        <v/>
      </c>
      <c r="J2990" t="str">
        <f t="shared" si="138"/>
        <v/>
      </c>
      <c r="L2990" s="11"/>
    </row>
    <row r="2991" spans="8:12" x14ac:dyDescent="0.35">
      <c r="H2991" t="str">
        <f t="shared" si="136"/>
        <v/>
      </c>
      <c r="I2991" t="str">
        <f t="shared" si="137"/>
        <v/>
      </c>
      <c r="J2991" t="str">
        <f t="shared" si="138"/>
        <v/>
      </c>
      <c r="L2991" s="11"/>
    </row>
    <row r="2992" spans="8:12" x14ac:dyDescent="0.35">
      <c r="H2992" t="str">
        <f t="shared" si="136"/>
        <v/>
      </c>
      <c r="I2992" t="str">
        <f t="shared" si="137"/>
        <v/>
      </c>
      <c r="J2992" t="str">
        <f t="shared" si="138"/>
        <v/>
      </c>
      <c r="L2992" s="11"/>
    </row>
    <row r="2993" spans="8:12" x14ac:dyDescent="0.35">
      <c r="H2993" t="str">
        <f t="shared" si="136"/>
        <v/>
      </c>
      <c r="I2993" t="str">
        <f t="shared" si="137"/>
        <v/>
      </c>
      <c r="J2993" t="str">
        <f t="shared" si="138"/>
        <v/>
      </c>
      <c r="L2993" s="11"/>
    </row>
    <row r="2994" spans="8:12" x14ac:dyDescent="0.35">
      <c r="H2994" t="str">
        <f t="shared" si="136"/>
        <v/>
      </c>
      <c r="I2994" t="str">
        <f t="shared" si="137"/>
        <v/>
      </c>
      <c r="J2994" t="str">
        <f t="shared" si="138"/>
        <v/>
      </c>
      <c r="L2994" s="11"/>
    </row>
    <row r="2995" spans="8:12" x14ac:dyDescent="0.35">
      <c r="H2995" t="str">
        <f t="shared" si="136"/>
        <v/>
      </c>
      <c r="I2995" t="str">
        <f t="shared" si="137"/>
        <v/>
      </c>
      <c r="J2995" t="str">
        <f t="shared" si="138"/>
        <v/>
      </c>
      <c r="L2995" s="11"/>
    </row>
    <row r="2996" spans="8:12" x14ac:dyDescent="0.35">
      <c r="H2996" t="str">
        <f t="shared" si="136"/>
        <v/>
      </c>
      <c r="I2996" t="str">
        <f t="shared" si="137"/>
        <v/>
      </c>
      <c r="J2996" t="str">
        <f t="shared" si="138"/>
        <v/>
      </c>
      <c r="L2996" s="11"/>
    </row>
    <row r="2997" spans="8:12" x14ac:dyDescent="0.35">
      <c r="H2997" t="str">
        <f t="shared" si="136"/>
        <v/>
      </c>
      <c r="I2997" t="str">
        <f t="shared" si="137"/>
        <v/>
      </c>
      <c r="J2997" t="str">
        <f t="shared" si="138"/>
        <v/>
      </c>
      <c r="L2997" s="11"/>
    </row>
    <row r="2998" spans="8:12" x14ac:dyDescent="0.35">
      <c r="H2998" t="str">
        <f t="shared" si="136"/>
        <v/>
      </c>
      <c r="I2998" t="str">
        <f t="shared" si="137"/>
        <v/>
      </c>
      <c r="J2998" t="str">
        <f t="shared" si="138"/>
        <v/>
      </c>
      <c r="L2998" s="11"/>
    </row>
    <row r="2999" spans="8:12" x14ac:dyDescent="0.35">
      <c r="H2999" t="str">
        <f t="shared" si="136"/>
        <v/>
      </c>
      <c r="I2999" t="str">
        <f t="shared" si="137"/>
        <v/>
      </c>
      <c r="J2999" t="str">
        <f t="shared" si="138"/>
        <v/>
      </c>
      <c r="L2999" s="11"/>
    </row>
    <row r="3000" spans="8:12" x14ac:dyDescent="0.35">
      <c r="H3000" t="str">
        <f t="shared" si="136"/>
        <v/>
      </c>
      <c r="I3000" t="str">
        <f t="shared" si="137"/>
        <v/>
      </c>
      <c r="J3000" t="str">
        <f t="shared" si="138"/>
        <v/>
      </c>
      <c r="L3000" s="11"/>
    </row>
    <row r="3001" spans="8:12" x14ac:dyDescent="0.35">
      <c r="H3001" t="str">
        <f t="shared" si="136"/>
        <v/>
      </c>
      <c r="I3001" t="str">
        <f t="shared" si="137"/>
        <v/>
      </c>
      <c r="J3001" t="str">
        <f t="shared" si="138"/>
        <v/>
      </c>
      <c r="L3001" s="11"/>
    </row>
    <row r="3002" spans="8:12" x14ac:dyDescent="0.35">
      <c r="H3002" t="str">
        <f t="shared" si="136"/>
        <v/>
      </c>
      <c r="I3002" t="str">
        <f t="shared" si="137"/>
        <v/>
      </c>
      <c r="J3002" t="str">
        <f t="shared" si="138"/>
        <v/>
      </c>
      <c r="L3002" s="11"/>
    </row>
    <row r="3003" spans="8:12" x14ac:dyDescent="0.35">
      <c r="H3003" t="str">
        <f t="shared" si="136"/>
        <v/>
      </c>
      <c r="I3003" t="str">
        <f t="shared" si="137"/>
        <v/>
      </c>
      <c r="J3003" t="str">
        <f t="shared" si="138"/>
        <v/>
      </c>
      <c r="L3003" s="11"/>
    </row>
    <row r="3004" spans="8:12" x14ac:dyDescent="0.35">
      <c r="H3004" t="str">
        <f t="shared" si="136"/>
        <v/>
      </c>
      <c r="I3004" t="str">
        <f t="shared" si="137"/>
        <v/>
      </c>
      <c r="J3004" t="str">
        <f t="shared" si="138"/>
        <v/>
      </c>
      <c r="L3004" s="11"/>
    </row>
    <row r="3005" spans="8:12" x14ac:dyDescent="0.35">
      <c r="H3005" t="str">
        <f t="shared" si="136"/>
        <v/>
      </c>
      <c r="I3005" t="str">
        <f t="shared" si="137"/>
        <v/>
      </c>
      <c r="J3005" t="str">
        <f t="shared" si="138"/>
        <v/>
      </c>
      <c r="L3005" s="11"/>
    </row>
    <row r="3006" spans="8:12" x14ac:dyDescent="0.35">
      <c r="H3006" t="str">
        <f t="shared" si="136"/>
        <v/>
      </c>
      <c r="I3006" t="str">
        <f t="shared" si="137"/>
        <v/>
      </c>
      <c r="J3006" t="str">
        <f t="shared" si="138"/>
        <v/>
      </c>
      <c r="L3006" s="11"/>
    </row>
    <row r="3007" spans="8:12" x14ac:dyDescent="0.35">
      <c r="H3007" t="str">
        <f t="shared" si="136"/>
        <v/>
      </c>
      <c r="I3007" t="str">
        <f t="shared" si="137"/>
        <v/>
      </c>
      <c r="J3007" t="str">
        <f t="shared" si="138"/>
        <v/>
      </c>
      <c r="L3007" s="11"/>
    </row>
    <row r="3008" spans="8:12" x14ac:dyDescent="0.35">
      <c r="H3008" t="str">
        <f t="shared" si="136"/>
        <v/>
      </c>
      <c r="I3008" t="str">
        <f t="shared" si="137"/>
        <v/>
      </c>
      <c r="J3008" t="str">
        <f t="shared" si="138"/>
        <v/>
      </c>
      <c r="L3008" s="11"/>
    </row>
    <row r="3009" spans="8:12" x14ac:dyDescent="0.35">
      <c r="H3009" t="str">
        <f t="shared" si="136"/>
        <v/>
      </c>
      <c r="I3009" t="str">
        <f t="shared" si="137"/>
        <v/>
      </c>
      <c r="J3009" t="str">
        <f t="shared" si="138"/>
        <v/>
      </c>
      <c r="L3009" s="11"/>
    </row>
    <row r="3010" spans="8:12" x14ac:dyDescent="0.35">
      <c r="H3010" t="str">
        <f t="shared" si="136"/>
        <v/>
      </c>
      <c r="I3010" t="str">
        <f t="shared" si="137"/>
        <v/>
      </c>
      <c r="J3010" t="str">
        <f t="shared" si="138"/>
        <v/>
      </c>
      <c r="L3010" s="11"/>
    </row>
    <row r="3011" spans="8:12" x14ac:dyDescent="0.35">
      <c r="H3011" t="str">
        <f t="shared" ref="H3011:H3074" si="139">LEFT(C3011,2)</f>
        <v/>
      </c>
      <c r="I3011" t="str">
        <f t="shared" ref="I3011:I3074" si="140">MID(C3011,4,2)</f>
        <v/>
      </c>
      <c r="J3011" t="str">
        <f t="shared" ref="J3011:J3074" si="141">MID(C3011,7,2)</f>
        <v/>
      </c>
      <c r="L3011" s="11"/>
    </row>
    <row r="3012" spans="8:12" x14ac:dyDescent="0.35">
      <c r="H3012" t="str">
        <f t="shared" si="139"/>
        <v/>
      </c>
      <c r="I3012" t="str">
        <f t="shared" si="140"/>
        <v/>
      </c>
      <c r="J3012" t="str">
        <f t="shared" si="141"/>
        <v/>
      </c>
      <c r="L3012" s="11"/>
    </row>
    <row r="3013" spans="8:12" x14ac:dyDescent="0.35">
      <c r="H3013" t="str">
        <f t="shared" si="139"/>
        <v/>
      </c>
      <c r="I3013" t="str">
        <f t="shared" si="140"/>
        <v/>
      </c>
      <c r="J3013" t="str">
        <f t="shared" si="141"/>
        <v/>
      </c>
      <c r="L3013" s="11"/>
    </row>
    <row r="3014" spans="8:12" x14ac:dyDescent="0.35">
      <c r="H3014" t="str">
        <f t="shared" si="139"/>
        <v/>
      </c>
      <c r="I3014" t="str">
        <f t="shared" si="140"/>
        <v/>
      </c>
      <c r="J3014" t="str">
        <f t="shared" si="141"/>
        <v/>
      </c>
      <c r="L3014" s="11"/>
    </row>
    <row r="3015" spans="8:12" x14ac:dyDescent="0.35">
      <c r="H3015" t="str">
        <f t="shared" si="139"/>
        <v/>
      </c>
      <c r="I3015" t="str">
        <f t="shared" si="140"/>
        <v/>
      </c>
      <c r="J3015" t="str">
        <f t="shared" si="141"/>
        <v/>
      </c>
      <c r="L3015" s="11"/>
    </row>
    <row r="3016" spans="8:12" x14ac:dyDescent="0.35">
      <c r="H3016" t="str">
        <f t="shared" si="139"/>
        <v/>
      </c>
      <c r="I3016" t="str">
        <f t="shared" si="140"/>
        <v/>
      </c>
      <c r="J3016" t="str">
        <f t="shared" si="141"/>
        <v/>
      </c>
      <c r="L3016" s="11"/>
    </row>
    <row r="3017" spans="8:12" x14ac:dyDescent="0.35">
      <c r="H3017" t="str">
        <f t="shared" si="139"/>
        <v/>
      </c>
      <c r="I3017" t="str">
        <f t="shared" si="140"/>
        <v/>
      </c>
      <c r="J3017" t="str">
        <f t="shared" si="141"/>
        <v/>
      </c>
      <c r="L3017" s="11"/>
    </row>
    <row r="3018" spans="8:12" x14ac:dyDescent="0.35">
      <c r="H3018" t="str">
        <f t="shared" si="139"/>
        <v/>
      </c>
      <c r="I3018" t="str">
        <f t="shared" si="140"/>
        <v/>
      </c>
      <c r="J3018" t="str">
        <f t="shared" si="141"/>
        <v/>
      </c>
      <c r="L3018" s="11"/>
    </row>
    <row r="3019" spans="8:12" x14ac:dyDescent="0.35">
      <c r="H3019" t="str">
        <f t="shared" si="139"/>
        <v/>
      </c>
      <c r="I3019" t="str">
        <f t="shared" si="140"/>
        <v/>
      </c>
      <c r="J3019" t="str">
        <f t="shared" si="141"/>
        <v/>
      </c>
      <c r="L3019" s="11"/>
    </row>
    <row r="3020" spans="8:12" x14ac:dyDescent="0.35">
      <c r="H3020" t="str">
        <f t="shared" si="139"/>
        <v/>
      </c>
      <c r="I3020" t="str">
        <f t="shared" si="140"/>
        <v/>
      </c>
      <c r="J3020" t="str">
        <f t="shared" si="141"/>
        <v/>
      </c>
      <c r="L3020" s="11"/>
    </row>
    <row r="3021" spans="8:12" x14ac:dyDescent="0.35">
      <c r="H3021" t="str">
        <f t="shared" si="139"/>
        <v/>
      </c>
      <c r="I3021" t="str">
        <f t="shared" si="140"/>
        <v/>
      </c>
      <c r="J3021" t="str">
        <f t="shared" si="141"/>
        <v/>
      </c>
      <c r="L3021" s="11"/>
    </row>
    <row r="3022" spans="8:12" x14ac:dyDescent="0.35">
      <c r="H3022" t="str">
        <f t="shared" si="139"/>
        <v/>
      </c>
      <c r="I3022" t="str">
        <f t="shared" si="140"/>
        <v/>
      </c>
      <c r="J3022" t="str">
        <f t="shared" si="141"/>
        <v/>
      </c>
      <c r="L3022" s="11"/>
    </row>
    <row r="3023" spans="8:12" x14ac:dyDescent="0.35">
      <c r="H3023" t="str">
        <f t="shared" si="139"/>
        <v/>
      </c>
      <c r="I3023" t="str">
        <f t="shared" si="140"/>
        <v/>
      </c>
      <c r="J3023" t="str">
        <f t="shared" si="141"/>
        <v/>
      </c>
      <c r="L3023" s="11"/>
    </row>
    <row r="3024" spans="8:12" x14ac:dyDescent="0.35">
      <c r="H3024" t="str">
        <f t="shared" si="139"/>
        <v/>
      </c>
      <c r="I3024" t="str">
        <f t="shared" si="140"/>
        <v/>
      </c>
      <c r="J3024" t="str">
        <f t="shared" si="141"/>
        <v/>
      </c>
      <c r="L3024" s="11"/>
    </row>
    <row r="3025" spans="8:12" x14ac:dyDescent="0.35">
      <c r="H3025" t="str">
        <f t="shared" si="139"/>
        <v/>
      </c>
      <c r="I3025" t="str">
        <f t="shared" si="140"/>
        <v/>
      </c>
      <c r="J3025" t="str">
        <f t="shared" si="141"/>
        <v/>
      </c>
      <c r="L3025" s="11"/>
    </row>
    <row r="3026" spans="8:12" x14ac:dyDescent="0.35">
      <c r="H3026" t="str">
        <f t="shared" si="139"/>
        <v/>
      </c>
      <c r="I3026" t="str">
        <f t="shared" si="140"/>
        <v/>
      </c>
      <c r="J3026" t="str">
        <f t="shared" si="141"/>
        <v/>
      </c>
      <c r="L3026" s="11"/>
    </row>
    <row r="3027" spans="8:12" x14ac:dyDescent="0.35">
      <c r="H3027" t="str">
        <f t="shared" si="139"/>
        <v/>
      </c>
      <c r="I3027" t="str">
        <f t="shared" si="140"/>
        <v/>
      </c>
      <c r="J3027" t="str">
        <f t="shared" si="141"/>
        <v/>
      </c>
      <c r="L3027" s="11"/>
    </row>
    <row r="3028" spans="8:12" x14ac:dyDescent="0.35">
      <c r="H3028" t="str">
        <f t="shared" si="139"/>
        <v/>
      </c>
      <c r="I3028" t="str">
        <f t="shared" si="140"/>
        <v/>
      </c>
      <c r="J3028" t="str">
        <f t="shared" si="141"/>
        <v/>
      </c>
      <c r="L3028" s="11"/>
    </row>
    <row r="3029" spans="8:12" x14ac:dyDescent="0.35">
      <c r="H3029" t="str">
        <f t="shared" si="139"/>
        <v/>
      </c>
      <c r="I3029" t="str">
        <f t="shared" si="140"/>
        <v/>
      </c>
      <c r="J3029" t="str">
        <f t="shared" si="141"/>
        <v/>
      </c>
      <c r="L3029" s="11"/>
    </row>
    <row r="3030" spans="8:12" x14ac:dyDescent="0.35">
      <c r="H3030" t="str">
        <f t="shared" si="139"/>
        <v/>
      </c>
      <c r="I3030" t="str">
        <f t="shared" si="140"/>
        <v/>
      </c>
      <c r="J3030" t="str">
        <f t="shared" si="141"/>
        <v/>
      </c>
      <c r="L3030" s="11"/>
    </row>
    <row r="3031" spans="8:12" x14ac:dyDescent="0.35">
      <c r="H3031" t="str">
        <f t="shared" si="139"/>
        <v/>
      </c>
      <c r="I3031" t="str">
        <f t="shared" si="140"/>
        <v/>
      </c>
      <c r="J3031" t="str">
        <f t="shared" si="141"/>
        <v/>
      </c>
      <c r="L3031" s="11"/>
    </row>
    <row r="3032" spans="8:12" x14ac:dyDescent="0.35">
      <c r="H3032" t="str">
        <f t="shared" si="139"/>
        <v/>
      </c>
      <c r="I3032" t="str">
        <f t="shared" si="140"/>
        <v/>
      </c>
      <c r="J3032" t="str">
        <f t="shared" si="141"/>
        <v/>
      </c>
      <c r="L3032" s="11"/>
    </row>
    <row r="3033" spans="8:12" x14ac:dyDescent="0.35">
      <c r="H3033" t="str">
        <f t="shared" si="139"/>
        <v/>
      </c>
      <c r="I3033" t="str">
        <f t="shared" si="140"/>
        <v/>
      </c>
      <c r="J3033" t="str">
        <f t="shared" si="141"/>
        <v/>
      </c>
      <c r="L3033" s="11"/>
    </row>
    <row r="3034" spans="8:12" x14ac:dyDescent="0.35">
      <c r="H3034" t="str">
        <f t="shared" si="139"/>
        <v/>
      </c>
      <c r="I3034" t="str">
        <f t="shared" si="140"/>
        <v/>
      </c>
      <c r="J3034" t="str">
        <f t="shared" si="141"/>
        <v/>
      </c>
      <c r="L3034" s="11"/>
    </row>
    <row r="3035" spans="8:12" x14ac:dyDescent="0.35">
      <c r="H3035" t="str">
        <f t="shared" si="139"/>
        <v/>
      </c>
      <c r="I3035" t="str">
        <f t="shared" si="140"/>
        <v/>
      </c>
      <c r="J3035" t="str">
        <f t="shared" si="141"/>
        <v/>
      </c>
      <c r="L3035" s="11"/>
    </row>
    <row r="3036" spans="8:12" x14ac:dyDescent="0.35">
      <c r="H3036" t="str">
        <f t="shared" si="139"/>
        <v/>
      </c>
      <c r="I3036" t="str">
        <f t="shared" si="140"/>
        <v/>
      </c>
      <c r="J3036" t="str">
        <f t="shared" si="141"/>
        <v/>
      </c>
      <c r="L3036" s="11"/>
    </row>
    <row r="3037" spans="8:12" x14ac:dyDescent="0.35">
      <c r="H3037" t="str">
        <f t="shared" si="139"/>
        <v/>
      </c>
      <c r="I3037" t="str">
        <f t="shared" si="140"/>
        <v/>
      </c>
      <c r="J3037" t="str">
        <f t="shared" si="141"/>
        <v/>
      </c>
      <c r="L3037" s="11"/>
    </row>
    <row r="3038" spans="8:12" x14ac:dyDescent="0.35">
      <c r="H3038" t="str">
        <f t="shared" si="139"/>
        <v/>
      </c>
      <c r="I3038" t="str">
        <f t="shared" si="140"/>
        <v/>
      </c>
      <c r="J3038" t="str">
        <f t="shared" si="141"/>
        <v/>
      </c>
      <c r="L3038" s="11"/>
    </row>
    <row r="3039" spans="8:12" x14ac:dyDescent="0.35">
      <c r="H3039" t="str">
        <f t="shared" si="139"/>
        <v/>
      </c>
      <c r="I3039" t="str">
        <f t="shared" si="140"/>
        <v/>
      </c>
      <c r="J3039" t="str">
        <f t="shared" si="141"/>
        <v/>
      </c>
      <c r="L3039" s="11"/>
    </row>
    <row r="3040" spans="8:12" x14ac:dyDescent="0.35">
      <c r="H3040" t="str">
        <f t="shared" si="139"/>
        <v/>
      </c>
      <c r="I3040" t="str">
        <f t="shared" si="140"/>
        <v/>
      </c>
      <c r="J3040" t="str">
        <f t="shared" si="141"/>
        <v/>
      </c>
      <c r="L3040" s="11"/>
    </row>
    <row r="3041" spans="8:12" x14ac:dyDescent="0.35">
      <c r="H3041" t="str">
        <f t="shared" si="139"/>
        <v/>
      </c>
      <c r="I3041" t="str">
        <f t="shared" si="140"/>
        <v/>
      </c>
      <c r="J3041" t="str">
        <f t="shared" si="141"/>
        <v/>
      </c>
      <c r="L3041" s="11"/>
    </row>
    <row r="3042" spans="8:12" x14ac:dyDescent="0.35">
      <c r="H3042" t="str">
        <f t="shared" si="139"/>
        <v/>
      </c>
      <c r="I3042" t="str">
        <f t="shared" si="140"/>
        <v/>
      </c>
      <c r="J3042" t="str">
        <f t="shared" si="141"/>
        <v/>
      </c>
      <c r="L3042" s="11"/>
    </row>
    <row r="3043" spans="8:12" x14ac:dyDescent="0.35">
      <c r="H3043" t="str">
        <f t="shared" si="139"/>
        <v/>
      </c>
      <c r="I3043" t="str">
        <f t="shared" si="140"/>
        <v/>
      </c>
      <c r="J3043" t="str">
        <f t="shared" si="141"/>
        <v/>
      </c>
      <c r="L3043" s="11"/>
    </row>
    <row r="3044" spans="8:12" x14ac:dyDescent="0.35">
      <c r="H3044" t="str">
        <f t="shared" si="139"/>
        <v/>
      </c>
      <c r="I3044" t="str">
        <f t="shared" si="140"/>
        <v/>
      </c>
      <c r="J3044" t="str">
        <f t="shared" si="141"/>
        <v/>
      </c>
      <c r="L3044" s="11"/>
    </row>
    <row r="3045" spans="8:12" x14ac:dyDescent="0.35">
      <c r="H3045" t="str">
        <f t="shared" si="139"/>
        <v/>
      </c>
      <c r="I3045" t="str">
        <f t="shared" si="140"/>
        <v/>
      </c>
      <c r="J3045" t="str">
        <f t="shared" si="141"/>
        <v/>
      </c>
      <c r="L3045" s="11"/>
    </row>
    <row r="3046" spans="8:12" x14ac:dyDescent="0.35">
      <c r="H3046" t="str">
        <f t="shared" si="139"/>
        <v/>
      </c>
      <c r="I3046" t="str">
        <f t="shared" si="140"/>
        <v/>
      </c>
      <c r="J3046" t="str">
        <f t="shared" si="141"/>
        <v/>
      </c>
      <c r="L3046" s="11"/>
    </row>
    <row r="3047" spans="8:12" x14ac:dyDescent="0.35">
      <c r="H3047" t="str">
        <f t="shared" si="139"/>
        <v/>
      </c>
      <c r="I3047" t="str">
        <f t="shared" si="140"/>
        <v/>
      </c>
      <c r="J3047" t="str">
        <f t="shared" si="141"/>
        <v/>
      </c>
      <c r="L3047" s="11"/>
    </row>
    <row r="3048" spans="8:12" x14ac:dyDescent="0.35">
      <c r="H3048" t="str">
        <f t="shared" si="139"/>
        <v/>
      </c>
      <c r="I3048" t="str">
        <f t="shared" si="140"/>
        <v/>
      </c>
      <c r="J3048" t="str">
        <f t="shared" si="141"/>
        <v/>
      </c>
      <c r="L3048" s="11"/>
    </row>
    <row r="3049" spans="8:12" x14ac:dyDescent="0.35">
      <c r="H3049" t="str">
        <f t="shared" si="139"/>
        <v/>
      </c>
      <c r="I3049" t="str">
        <f t="shared" si="140"/>
        <v/>
      </c>
      <c r="J3049" t="str">
        <f t="shared" si="141"/>
        <v/>
      </c>
      <c r="L3049" s="11"/>
    </row>
    <row r="3050" spans="8:12" x14ac:dyDescent="0.35">
      <c r="H3050" t="str">
        <f t="shared" si="139"/>
        <v/>
      </c>
      <c r="I3050" t="str">
        <f t="shared" si="140"/>
        <v/>
      </c>
      <c r="J3050" t="str">
        <f t="shared" si="141"/>
        <v/>
      </c>
      <c r="L3050" s="11"/>
    </row>
    <row r="3051" spans="8:12" x14ac:dyDescent="0.35">
      <c r="H3051" t="str">
        <f t="shared" si="139"/>
        <v/>
      </c>
      <c r="I3051" t="str">
        <f t="shared" si="140"/>
        <v/>
      </c>
      <c r="J3051" t="str">
        <f t="shared" si="141"/>
        <v/>
      </c>
      <c r="L3051" s="11"/>
    </row>
    <row r="3052" spans="8:12" x14ac:dyDescent="0.35">
      <c r="H3052" t="str">
        <f t="shared" si="139"/>
        <v/>
      </c>
      <c r="I3052" t="str">
        <f t="shared" si="140"/>
        <v/>
      </c>
      <c r="J3052" t="str">
        <f t="shared" si="141"/>
        <v/>
      </c>
      <c r="L3052" s="11"/>
    </row>
    <row r="3053" spans="8:12" x14ac:dyDescent="0.35">
      <c r="H3053" t="str">
        <f t="shared" si="139"/>
        <v/>
      </c>
      <c r="I3053" t="str">
        <f t="shared" si="140"/>
        <v/>
      </c>
      <c r="J3053" t="str">
        <f t="shared" si="141"/>
        <v/>
      </c>
      <c r="L3053" s="11"/>
    </row>
    <row r="3054" spans="8:12" x14ac:dyDescent="0.35">
      <c r="H3054" t="str">
        <f t="shared" si="139"/>
        <v/>
      </c>
      <c r="I3054" t="str">
        <f t="shared" si="140"/>
        <v/>
      </c>
      <c r="J3054" t="str">
        <f t="shared" si="141"/>
        <v/>
      </c>
      <c r="L3054" s="11"/>
    </row>
    <row r="3055" spans="8:12" x14ac:dyDescent="0.35">
      <c r="H3055" t="str">
        <f t="shared" si="139"/>
        <v/>
      </c>
      <c r="I3055" t="str">
        <f t="shared" si="140"/>
        <v/>
      </c>
      <c r="J3055" t="str">
        <f t="shared" si="141"/>
        <v/>
      </c>
      <c r="L3055" s="11"/>
    </row>
    <row r="3056" spans="8:12" x14ac:dyDescent="0.35">
      <c r="H3056" t="str">
        <f t="shared" si="139"/>
        <v/>
      </c>
      <c r="I3056" t="str">
        <f t="shared" si="140"/>
        <v/>
      </c>
      <c r="J3056" t="str">
        <f t="shared" si="141"/>
        <v/>
      </c>
      <c r="L3056" s="11"/>
    </row>
    <row r="3057" spans="8:12" x14ac:dyDescent="0.35">
      <c r="H3057" t="str">
        <f t="shared" si="139"/>
        <v/>
      </c>
      <c r="I3057" t="str">
        <f t="shared" si="140"/>
        <v/>
      </c>
      <c r="J3057" t="str">
        <f t="shared" si="141"/>
        <v/>
      </c>
      <c r="L3057" s="11"/>
    </row>
    <row r="3058" spans="8:12" x14ac:dyDescent="0.35">
      <c r="H3058" t="str">
        <f t="shared" si="139"/>
        <v/>
      </c>
      <c r="I3058" t="str">
        <f t="shared" si="140"/>
        <v/>
      </c>
      <c r="J3058" t="str">
        <f t="shared" si="141"/>
        <v/>
      </c>
      <c r="L3058" s="11"/>
    </row>
    <row r="3059" spans="8:12" x14ac:dyDescent="0.35">
      <c r="H3059" t="str">
        <f t="shared" si="139"/>
        <v/>
      </c>
      <c r="I3059" t="str">
        <f t="shared" si="140"/>
        <v/>
      </c>
      <c r="J3059" t="str">
        <f t="shared" si="141"/>
        <v/>
      </c>
      <c r="L3059" s="11"/>
    </row>
    <row r="3060" spans="8:12" x14ac:dyDescent="0.35">
      <c r="H3060" t="str">
        <f t="shared" si="139"/>
        <v/>
      </c>
      <c r="I3060" t="str">
        <f t="shared" si="140"/>
        <v/>
      </c>
      <c r="J3060" t="str">
        <f t="shared" si="141"/>
        <v/>
      </c>
      <c r="L3060" s="11"/>
    </row>
    <row r="3061" spans="8:12" x14ac:dyDescent="0.35">
      <c r="H3061" t="str">
        <f t="shared" si="139"/>
        <v/>
      </c>
      <c r="I3061" t="str">
        <f t="shared" si="140"/>
        <v/>
      </c>
      <c r="J3061" t="str">
        <f t="shared" si="141"/>
        <v/>
      </c>
      <c r="L3061" s="11"/>
    </row>
    <row r="3062" spans="8:12" x14ac:dyDescent="0.35">
      <c r="H3062" t="str">
        <f t="shared" si="139"/>
        <v/>
      </c>
      <c r="I3062" t="str">
        <f t="shared" si="140"/>
        <v/>
      </c>
      <c r="J3062" t="str">
        <f t="shared" si="141"/>
        <v/>
      </c>
      <c r="L3062" s="11"/>
    </row>
    <row r="3063" spans="8:12" x14ac:dyDescent="0.35">
      <c r="H3063" t="str">
        <f t="shared" si="139"/>
        <v/>
      </c>
      <c r="I3063" t="str">
        <f t="shared" si="140"/>
        <v/>
      </c>
      <c r="J3063" t="str">
        <f t="shared" si="141"/>
        <v/>
      </c>
      <c r="L3063" s="11"/>
    </row>
    <row r="3064" spans="8:12" x14ac:dyDescent="0.35">
      <c r="H3064" t="str">
        <f t="shared" si="139"/>
        <v/>
      </c>
      <c r="I3064" t="str">
        <f t="shared" si="140"/>
        <v/>
      </c>
      <c r="J3064" t="str">
        <f t="shared" si="141"/>
        <v/>
      </c>
      <c r="L3064" s="11"/>
    </row>
    <row r="3065" spans="8:12" x14ac:dyDescent="0.35">
      <c r="H3065" t="str">
        <f t="shared" si="139"/>
        <v/>
      </c>
      <c r="I3065" t="str">
        <f t="shared" si="140"/>
        <v/>
      </c>
      <c r="J3065" t="str">
        <f t="shared" si="141"/>
        <v/>
      </c>
      <c r="L3065" s="11"/>
    </row>
    <row r="3066" spans="8:12" x14ac:dyDescent="0.35">
      <c r="H3066" t="str">
        <f t="shared" si="139"/>
        <v/>
      </c>
      <c r="I3066" t="str">
        <f t="shared" si="140"/>
        <v/>
      </c>
      <c r="J3066" t="str">
        <f t="shared" si="141"/>
        <v/>
      </c>
      <c r="L3066" s="11"/>
    </row>
    <row r="3067" spans="8:12" x14ac:dyDescent="0.35">
      <c r="H3067" t="str">
        <f t="shared" si="139"/>
        <v/>
      </c>
      <c r="I3067" t="str">
        <f t="shared" si="140"/>
        <v/>
      </c>
      <c r="J3067" t="str">
        <f t="shared" si="141"/>
        <v/>
      </c>
      <c r="L3067" s="11"/>
    </row>
    <row r="3068" spans="8:12" x14ac:dyDescent="0.35">
      <c r="H3068" t="str">
        <f t="shared" si="139"/>
        <v/>
      </c>
      <c r="I3068" t="str">
        <f t="shared" si="140"/>
        <v/>
      </c>
      <c r="J3068" t="str">
        <f t="shared" si="141"/>
        <v/>
      </c>
      <c r="L3068" s="11"/>
    </row>
    <row r="3069" spans="8:12" x14ac:dyDescent="0.35">
      <c r="H3069" t="str">
        <f t="shared" si="139"/>
        <v/>
      </c>
      <c r="I3069" t="str">
        <f t="shared" si="140"/>
        <v/>
      </c>
      <c r="J3069" t="str">
        <f t="shared" si="141"/>
        <v/>
      </c>
      <c r="L3069" s="11"/>
    </row>
    <row r="3070" spans="8:12" x14ac:dyDescent="0.35">
      <c r="H3070" t="str">
        <f t="shared" si="139"/>
        <v/>
      </c>
      <c r="I3070" t="str">
        <f t="shared" si="140"/>
        <v/>
      </c>
      <c r="J3070" t="str">
        <f t="shared" si="141"/>
        <v/>
      </c>
      <c r="L3070" s="11"/>
    </row>
    <row r="3071" spans="8:12" x14ac:dyDescent="0.35">
      <c r="H3071" t="str">
        <f t="shared" si="139"/>
        <v/>
      </c>
      <c r="I3071" t="str">
        <f t="shared" si="140"/>
        <v/>
      </c>
      <c r="J3071" t="str">
        <f t="shared" si="141"/>
        <v/>
      </c>
      <c r="L3071" s="11"/>
    </row>
    <row r="3072" spans="8:12" x14ac:dyDescent="0.35">
      <c r="H3072" t="str">
        <f t="shared" si="139"/>
        <v/>
      </c>
      <c r="I3072" t="str">
        <f t="shared" si="140"/>
        <v/>
      </c>
      <c r="J3072" t="str">
        <f t="shared" si="141"/>
        <v/>
      </c>
      <c r="L3072" s="11"/>
    </row>
    <row r="3073" spans="8:12" x14ac:dyDescent="0.35">
      <c r="H3073" t="str">
        <f t="shared" si="139"/>
        <v/>
      </c>
      <c r="I3073" t="str">
        <f t="shared" si="140"/>
        <v/>
      </c>
      <c r="J3073" t="str">
        <f t="shared" si="141"/>
        <v/>
      </c>
      <c r="L3073" s="11"/>
    </row>
    <row r="3074" spans="8:12" x14ac:dyDescent="0.35">
      <c r="H3074" t="str">
        <f t="shared" si="139"/>
        <v/>
      </c>
      <c r="I3074" t="str">
        <f t="shared" si="140"/>
        <v/>
      </c>
      <c r="J3074" t="str">
        <f t="shared" si="141"/>
        <v/>
      </c>
      <c r="L3074" s="11"/>
    </row>
    <row r="3075" spans="8:12" x14ac:dyDescent="0.35">
      <c r="H3075" t="str">
        <f t="shared" ref="H3075:H3138" si="142">LEFT(C3075,2)</f>
        <v/>
      </c>
      <c r="I3075" t="str">
        <f t="shared" ref="I3075:I3138" si="143">MID(C3075,4,2)</f>
        <v/>
      </c>
      <c r="J3075" t="str">
        <f t="shared" ref="J3075:J3138" si="144">MID(C3075,7,2)</f>
        <v/>
      </c>
      <c r="L3075" s="11"/>
    </row>
    <row r="3076" spans="8:12" x14ac:dyDescent="0.35">
      <c r="H3076" t="str">
        <f t="shared" si="142"/>
        <v/>
      </c>
      <c r="I3076" t="str">
        <f t="shared" si="143"/>
        <v/>
      </c>
      <c r="J3076" t="str">
        <f t="shared" si="144"/>
        <v/>
      </c>
      <c r="L3076" s="11"/>
    </row>
    <row r="3077" spans="8:12" x14ac:dyDescent="0.35">
      <c r="H3077" t="str">
        <f t="shared" si="142"/>
        <v/>
      </c>
      <c r="I3077" t="str">
        <f t="shared" si="143"/>
        <v/>
      </c>
      <c r="J3077" t="str">
        <f t="shared" si="144"/>
        <v/>
      </c>
      <c r="L3077" s="11"/>
    </row>
    <row r="3078" spans="8:12" x14ac:dyDescent="0.35">
      <c r="H3078" t="str">
        <f t="shared" si="142"/>
        <v/>
      </c>
      <c r="I3078" t="str">
        <f t="shared" si="143"/>
        <v/>
      </c>
      <c r="J3078" t="str">
        <f t="shared" si="144"/>
        <v/>
      </c>
      <c r="L3078" s="11"/>
    </row>
    <row r="3079" spans="8:12" x14ac:dyDescent="0.35">
      <c r="H3079" t="str">
        <f t="shared" si="142"/>
        <v/>
      </c>
      <c r="I3079" t="str">
        <f t="shared" si="143"/>
        <v/>
      </c>
      <c r="J3079" t="str">
        <f t="shared" si="144"/>
        <v/>
      </c>
      <c r="L3079" s="11"/>
    </row>
    <row r="3080" spans="8:12" x14ac:dyDescent="0.35">
      <c r="H3080" t="str">
        <f t="shared" si="142"/>
        <v/>
      </c>
      <c r="I3080" t="str">
        <f t="shared" si="143"/>
        <v/>
      </c>
      <c r="J3080" t="str">
        <f t="shared" si="144"/>
        <v/>
      </c>
      <c r="L3080" s="11"/>
    </row>
    <row r="3081" spans="8:12" x14ac:dyDescent="0.35">
      <c r="H3081" t="str">
        <f t="shared" si="142"/>
        <v/>
      </c>
      <c r="I3081" t="str">
        <f t="shared" si="143"/>
        <v/>
      </c>
      <c r="J3081" t="str">
        <f t="shared" si="144"/>
        <v/>
      </c>
      <c r="L3081" s="11"/>
    </row>
    <row r="3082" spans="8:12" x14ac:dyDescent="0.35">
      <c r="H3082" t="str">
        <f t="shared" si="142"/>
        <v/>
      </c>
      <c r="I3082" t="str">
        <f t="shared" si="143"/>
        <v/>
      </c>
      <c r="J3082" t="str">
        <f t="shared" si="144"/>
        <v/>
      </c>
      <c r="L3082" s="11"/>
    </row>
    <row r="3083" spans="8:12" x14ac:dyDescent="0.35">
      <c r="H3083" t="str">
        <f t="shared" si="142"/>
        <v/>
      </c>
      <c r="I3083" t="str">
        <f t="shared" si="143"/>
        <v/>
      </c>
      <c r="J3083" t="str">
        <f t="shared" si="144"/>
        <v/>
      </c>
      <c r="L3083" s="11"/>
    </row>
    <row r="3084" spans="8:12" x14ac:dyDescent="0.35">
      <c r="H3084" t="str">
        <f t="shared" si="142"/>
        <v/>
      </c>
      <c r="I3084" t="str">
        <f t="shared" si="143"/>
        <v/>
      </c>
      <c r="J3084" t="str">
        <f t="shared" si="144"/>
        <v/>
      </c>
      <c r="L3084" s="11"/>
    </row>
    <row r="3085" spans="8:12" x14ac:dyDescent="0.35">
      <c r="H3085" t="str">
        <f t="shared" si="142"/>
        <v/>
      </c>
      <c r="I3085" t="str">
        <f t="shared" si="143"/>
        <v/>
      </c>
      <c r="J3085" t="str">
        <f t="shared" si="144"/>
        <v/>
      </c>
      <c r="L3085" s="11"/>
    </row>
    <row r="3086" spans="8:12" x14ac:dyDescent="0.35">
      <c r="H3086" t="str">
        <f t="shared" si="142"/>
        <v/>
      </c>
      <c r="I3086" t="str">
        <f t="shared" si="143"/>
        <v/>
      </c>
      <c r="J3086" t="str">
        <f t="shared" si="144"/>
        <v/>
      </c>
      <c r="L3086" s="11"/>
    </row>
    <row r="3087" spans="8:12" x14ac:dyDescent="0.35">
      <c r="H3087" t="str">
        <f t="shared" si="142"/>
        <v/>
      </c>
      <c r="I3087" t="str">
        <f t="shared" si="143"/>
        <v/>
      </c>
      <c r="J3087" t="str">
        <f t="shared" si="144"/>
        <v/>
      </c>
      <c r="L3087" s="11"/>
    </row>
    <row r="3088" spans="8:12" x14ac:dyDescent="0.35">
      <c r="H3088" t="str">
        <f t="shared" si="142"/>
        <v/>
      </c>
      <c r="I3088" t="str">
        <f t="shared" si="143"/>
        <v/>
      </c>
      <c r="J3088" t="str">
        <f t="shared" si="144"/>
        <v/>
      </c>
      <c r="L3088" s="11"/>
    </row>
    <row r="3089" spans="8:12" x14ac:dyDescent="0.35">
      <c r="H3089" t="str">
        <f t="shared" si="142"/>
        <v/>
      </c>
      <c r="I3089" t="str">
        <f t="shared" si="143"/>
        <v/>
      </c>
      <c r="J3089" t="str">
        <f t="shared" si="144"/>
        <v/>
      </c>
      <c r="L3089" s="11"/>
    </row>
    <row r="3090" spans="8:12" x14ac:dyDescent="0.35">
      <c r="H3090" t="str">
        <f t="shared" si="142"/>
        <v/>
      </c>
      <c r="I3090" t="str">
        <f t="shared" si="143"/>
        <v/>
      </c>
      <c r="J3090" t="str">
        <f t="shared" si="144"/>
        <v/>
      </c>
      <c r="L3090" s="11"/>
    </row>
    <row r="3091" spans="8:12" x14ac:dyDescent="0.35">
      <c r="H3091" t="str">
        <f t="shared" si="142"/>
        <v/>
      </c>
      <c r="I3091" t="str">
        <f t="shared" si="143"/>
        <v/>
      </c>
      <c r="J3091" t="str">
        <f t="shared" si="144"/>
        <v/>
      </c>
      <c r="L3091" s="11"/>
    </row>
    <row r="3092" spans="8:12" x14ac:dyDescent="0.35">
      <c r="H3092" t="str">
        <f t="shared" si="142"/>
        <v/>
      </c>
      <c r="I3092" t="str">
        <f t="shared" si="143"/>
        <v/>
      </c>
      <c r="J3092" t="str">
        <f t="shared" si="144"/>
        <v/>
      </c>
      <c r="L3092" s="11"/>
    </row>
    <row r="3093" spans="8:12" x14ac:dyDescent="0.35">
      <c r="H3093" t="str">
        <f t="shared" si="142"/>
        <v/>
      </c>
      <c r="I3093" t="str">
        <f t="shared" si="143"/>
        <v/>
      </c>
      <c r="J3093" t="str">
        <f t="shared" si="144"/>
        <v/>
      </c>
      <c r="L3093" s="11"/>
    </row>
    <row r="3094" spans="8:12" x14ac:dyDescent="0.35">
      <c r="H3094" t="str">
        <f t="shared" si="142"/>
        <v/>
      </c>
      <c r="I3094" t="str">
        <f t="shared" si="143"/>
        <v/>
      </c>
      <c r="J3094" t="str">
        <f t="shared" si="144"/>
        <v/>
      </c>
      <c r="L3094" s="11"/>
    </row>
    <row r="3095" spans="8:12" x14ac:dyDescent="0.35">
      <c r="H3095" t="str">
        <f t="shared" si="142"/>
        <v/>
      </c>
      <c r="I3095" t="str">
        <f t="shared" si="143"/>
        <v/>
      </c>
      <c r="J3095" t="str">
        <f t="shared" si="144"/>
        <v/>
      </c>
      <c r="L3095" s="11"/>
    </row>
    <row r="3096" spans="8:12" x14ac:dyDescent="0.35">
      <c r="H3096" t="str">
        <f t="shared" si="142"/>
        <v/>
      </c>
      <c r="I3096" t="str">
        <f t="shared" si="143"/>
        <v/>
      </c>
      <c r="J3096" t="str">
        <f t="shared" si="144"/>
        <v/>
      </c>
      <c r="L3096" s="11"/>
    </row>
    <row r="3097" spans="8:12" x14ac:dyDescent="0.35">
      <c r="H3097" t="str">
        <f t="shared" si="142"/>
        <v/>
      </c>
      <c r="I3097" t="str">
        <f t="shared" si="143"/>
        <v/>
      </c>
      <c r="J3097" t="str">
        <f t="shared" si="144"/>
        <v/>
      </c>
      <c r="L3097" s="11"/>
    </row>
    <row r="3098" spans="8:12" x14ac:dyDescent="0.35">
      <c r="H3098" t="str">
        <f t="shared" si="142"/>
        <v/>
      </c>
      <c r="I3098" t="str">
        <f t="shared" si="143"/>
        <v/>
      </c>
      <c r="J3098" t="str">
        <f t="shared" si="144"/>
        <v/>
      </c>
      <c r="L3098" s="11"/>
    </row>
    <row r="3099" spans="8:12" x14ac:dyDescent="0.35">
      <c r="H3099" t="str">
        <f t="shared" si="142"/>
        <v/>
      </c>
      <c r="I3099" t="str">
        <f t="shared" si="143"/>
        <v/>
      </c>
      <c r="J3099" t="str">
        <f t="shared" si="144"/>
        <v/>
      </c>
      <c r="L3099" s="11"/>
    </row>
    <row r="3100" spans="8:12" x14ac:dyDescent="0.35">
      <c r="H3100" t="str">
        <f t="shared" si="142"/>
        <v/>
      </c>
      <c r="I3100" t="str">
        <f t="shared" si="143"/>
        <v/>
      </c>
      <c r="J3100" t="str">
        <f t="shared" si="144"/>
        <v/>
      </c>
      <c r="L3100" s="11"/>
    </row>
    <row r="3101" spans="8:12" x14ac:dyDescent="0.35">
      <c r="H3101" t="str">
        <f t="shared" si="142"/>
        <v/>
      </c>
      <c r="I3101" t="str">
        <f t="shared" si="143"/>
        <v/>
      </c>
      <c r="J3101" t="str">
        <f t="shared" si="144"/>
        <v/>
      </c>
      <c r="L3101" s="11"/>
    </row>
    <row r="3102" spans="8:12" x14ac:dyDescent="0.35">
      <c r="H3102" t="str">
        <f t="shared" si="142"/>
        <v/>
      </c>
      <c r="I3102" t="str">
        <f t="shared" si="143"/>
        <v/>
      </c>
      <c r="J3102" t="str">
        <f t="shared" si="144"/>
        <v/>
      </c>
      <c r="L3102" s="11"/>
    </row>
    <row r="3103" spans="8:12" x14ac:dyDescent="0.35">
      <c r="H3103" t="str">
        <f t="shared" si="142"/>
        <v/>
      </c>
      <c r="I3103" t="str">
        <f t="shared" si="143"/>
        <v/>
      </c>
      <c r="J3103" t="str">
        <f t="shared" si="144"/>
        <v/>
      </c>
      <c r="L3103" s="11"/>
    </row>
    <row r="3104" spans="8:12" x14ac:dyDescent="0.35">
      <c r="H3104" t="str">
        <f t="shared" si="142"/>
        <v/>
      </c>
      <c r="I3104" t="str">
        <f t="shared" si="143"/>
        <v/>
      </c>
      <c r="J3104" t="str">
        <f t="shared" si="144"/>
        <v/>
      </c>
      <c r="L3104" s="11"/>
    </row>
    <row r="3105" spans="8:12" x14ac:dyDescent="0.35">
      <c r="H3105" t="str">
        <f t="shared" si="142"/>
        <v/>
      </c>
      <c r="I3105" t="str">
        <f t="shared" si="143"/>
        <v/>
      </c>
      <c r="J3105" t="str">
        <f t="shared" si="144"/>
        <v/>
      </c>
      <c r="L3105" s="11"/>
    </row>
    <row r="3106" spans="8:12" x14ac:dyDescent="0.35">
      <c r="H3106" t="str">
        <f t="shared" si="142"/>
        <v/>
      </c>
      <c r="I3106" t="str">
        <f t="shared" si="143"/>
        <v/>
      </c>
      <c r="J3106" t="str">
        <f t="shared" si="144"/>
        <v/>
      </c>
      <c r="L3106" s="11"/>
    </row>
    <row r="3107" spans="8:12" x14ac:dyDescent="0.35">
      <c r="H3107" t="str">
        <f t="shared" si="142"/>
        <v/>
      </c>
      <c r="I3107" t="str">
        <f t="shared" si="143"/>
        <v/>
      </c>
      <c r="J3107" t="str">
        <f t="shared" si="144"/>
        <v/>
      </c>
      <c r="L3107" s="11"/>
    </row>
    <row r="3108" spans="8:12" x14ac:dyDescent="0.35">
      <c r="H3108" t="str">
        <f t="shared" si="142"/>
        <v/>
      </c>
      <c r="I3108" t="str">
        <f t="shared" si="143"/>
        <v/>
      </c>
      <c r="J3108" t="str">
        <f t="shared" si="144"/>
        <v/>
      </c>
      <c r="L3108" s="11"/>
    </row>
    <row r="3109" spans="8:12" x14ac:dyDescent="0.35">
      <c r="H3109" t="str">
        <f t="shared" si="142"/>
        <v/>
      </c>
      <c r="I3109" t="str">
        <f t="shared" si="143"/>
        <v/>
      </c>
      <c r="J3109" t="str">
        <f t="shared" si="144"/>
        <v/>
      </c>
      <c r="L3109" s="11"/>
    </row>
    <row r="3110" spans="8:12" x14ac:dyDescent="0.35">
      <c r="H3110" t="str">
        <f t="shared" si="142"/>
        <v/>
      </c>
      <c r="I3110" t="str">
        <f t="shared" si="143"/>
        <v/>
      </c>
      <c r="J3110" t="str">
        <f t="shared" si="144"/>
        <v/>
      </c>
      <c r="L3110" s="11"/>
    </row>
    <row r="3111" spans="8:12" x14ac:dyDescent="0.35">
      <c r="H3111" t="str">
        <f t="shared" si="142"/>
        <v/>
      </c>
      <c r="I3111" t="str">
        <f t="shared" si="143"/>
        <v/>
      </c>
      <c r="J3111" t="str">
        <f t="shared" si="144"/>
        <v/>
      </c>
      <c r="L3111" s="11"/>
    </row>
    <row r="3112" spans="8:12" x14ac:dyDescent="0.35">
      <c r="H3112" t="str">
        <f t="shared" si="142"/>
        <v/>
      </c>
      <c r="I3112" t="str">
        <f t="shared" si="143"/>
        <v/>
      </c>
      <c r="J3112" t="str">
        <f t="shared" si="144"/>
        <v/>
      </c>
      <c r="L3112" s="11"/>
    </row>
    <row r="3113" spans="8:12" x14ac:dyDescent="0.35">
      <c r="H3113" t="str">
        <f t="shared" si="142"/>
        <v/>
      </c>
      <c r="I3113" t="str">
        <f t="shared" si="143"/>
        <v/>
      </c>
      <c r="J3113" t="str">
        <f t="shared" si="144"/>
        <v/>
      </c>
      <c r="L3113" s="11"/>
    </row>
    <row r="3114" spans="8:12" x14ac:dyDescent="0.35">
      <c r="H3114" t="str">
        <f t="shared" si="142"/>
        <v/>
      </c>
      <c r="I3114" t="str">
        <f t="shared" si="143"/>
        <v/>
      </c>
      <c r="J3114" t="str">
        <f t="shared" si="144"/>
        <v/>
      </c>
      <c r="L3114" s="11"/>
    </row>
    <row r="3115" spans="8:12" x14ac:dyDescent="0.35">
      <c r="H3115" t="str">
        <f t="shared" si="142"/>
        <v/>
      </c>
      <c r="I3115" t="str">
        <f t="shared" si="143"/>
        <v/>
      </c>
      <c r="J3115" t="str">
        <f t="shared" si="144"/>
        <v/>
      </c>
      <c r="L3115" s="11"/>
    </row>
    <row r="3116" spans="8:12" x14ac:dyDescent="0.35">
      <c r="H3116" t="str">
        <f t="shared" si="142"/>
        <v/>
      </c>
      <c r="I3116" t="str">
        <f t="shared" si="143"/>
        <v/>
      </c>
      <c r="J3116" t="str">
        <f t="shared" si="144"/>
        <v/>
      </c>
      <c r="L3116" s="11"/>
    </row>
    <row r="3117" spans="8:12" x14ac:dyDescent="0.35">
      <c r="H3117" t="str">
        <f t="shared" si="142"/>
        <v/>
      </c>
      <c r="I3117" t="str">
        <f t="shared" si="143"/>
        <v/>
      </c>
      <c r="J3117" t="str">
        <f t="shared" si="144"/>
        <v/>
      </c>
      <c r="L3117" s="11"/>
    </row>
    <row r="3118" spans="8:12" x14ac:dyDescent="0.35">
      <c r="H3118" t="str">
        <f t="shared" si="142"/>
        <v/>
      </c>
      <c r="I3118" t="str">
        <f t="shared" si="143"/>
        <v/>
      </c>
      <c r="J3118" t="str">
        <f t="shared" si="144"/>
        <v/>
      </c>
      <c r="L3118" s="11"/>
    </row>
    <row r="3119" spans="8:12" x14ac:dyDescent="0.35">
      <c r="H3119" t="str">
        <f t="shared" si="142"/>
        <v/>
      </c>
      <c r="I3119" t="str">
        <f t="shared" si="143"/>
        <v/>
      </c>
      <c r="J3119" t="str">
        <f t="shared" si="144"/>
        <v/>
      </c>
      <c r="L3119" s="11"/>
    </row>
    <row r="3120" spans="8:12" x14ac:dyDescent="0.35">
      <c r="H3120" t="str">
        <f t="shared" si="142"/>
        <v/>
      </c>
      <c r="I3120" t="str">
        <f t="shared" si="143"/>
        <v/>
      </c>
      <c r="J3120" t="str">
        <f t="shared" si="144"/>
        <v/>
      </c>
      <c r="L3120" s="11"/>
    </row>
    <row r="3121" spans="8:12" x14ac:dyDescent="0.35">
      <c r="H3121" t="str">
        <f t="shared" si="142"/>
        <v/>
      </c>
      <c r="I3121" t="str">
        <f t="shared" si="143"/>
        <v/>
      </c>
      <c r="J3121" t="str">
        <f t="shared" si="144"/>
        <v/>
      </c>
      <c r="L3121" s="11"/>
    </row>
    <row r="3122" spans="8:12" x14ac:dyDescent="0.35">
      <c r="H3122" t="str">
        <f t="shared" si="142"/>
        <v/>
      </c>
      <c r="I3122" t="str">
        <f t="shared" si="143"/>
        <v/>
      </c>
      <c r="J3122" t="str">
        <f t="shared" si="144"/>
        <v/>
      </c>
      <c r="L3122" s="11"/>
    </row>
    <row r="3123" spans="8:12" x14ac:dyDescent="0.35">
      <c r="H3123" t="str">
        <f t="shared" si="142"/>
        <v/>
      </c>
      <c r="I3123" t="str">
        <f t="shared" si="143"/>
        <v/>
      </c>
      <c r="J3123" t="str">
        <f t="shared" si="144"/>
        <v/>
      </c>
      <c r="L3123" s="11"/>
    </row>
    <row r="3124" spans="8:12" x14ac:dyDescent="0.35">
      <c r="H3124" t="str">
        <f t="shared" si="142"/>
        <v/>
      </c>
      <c r="I3124" t="str">
        <f t="shared" si="143"/>
        <v/>
      </c>
      <c r="J3124" t="str">
        <f t="shared" si="144"/>
        <v/>
      </c>
      <c r="L3124" s="11"/>
    </row>
    <row r="3125" spans="8:12" x14ac:dyDescent="0.35">
      <c r="H3125" t="str">
        <f t="shared" si="142"/>
        <v/>
      </c>
      <c r="I3125" t="str">
        <f t="shared" si="143"/>
        <v/>
      </c>
      <c r="J3125" t="str">
        <f t="shared" si="144"/>
        <v/>
      </c>
      <c r="L3125" s="11"/>
    </row>
    <row r="3126" spans="8:12" x14ac:dyDescent="0.35">
      <c r="H3126" t="str">
        <f t="shared" si="142"/>
        <v/>
      </c>
      <c r="I3126" t="str">
        <f t="shared" si="143"/>
        <v/>
      </c>
      <c r="J3126" t="str">
        <f t="shared" si="144"/>
        <v/>
      </c>
      <c r="L3126" s="11"/>
    </row>
    <row r="3127" spans="8:12" x14ac:dyDescent="0.35">
      <c r="H3127" t="str">
        <f t="shared" si="142"/>
        <v/>
      </c>
      <c r="I3127" t="str">
        <f t="shared" si="143"/>
        <v/>
      </c>
      <c r="J3127" t="str">
        <f t="shared" si="144"/>
        <v/>
      </c>
      <c r="L3127" s="11"/>
    </row>
    <row r="3128" spans="8:12" x14ac:dyDescent="0.35">
      <c r="H3128" t="str">
        <f t="shared" si="142"/>
        <v/>
      </c>
      <c r="I3128" t="str">
        <f t="shared" si="143"/>
        <v/>
      </c>
      <c r="J3128" t="str">
        <f t="shared" si="144"/>
        <v/>
      </c>
      <c r="L3128" s="11"/>
    </row>
    <row r="3129" spans="8:12" x14ac:dyDescent="0.35">
      <c r="H3129" t="str">
        <f t="shared" si="142"/>
        <v/>
      </c>
      <c r="I3129" t="str">
        <f t="shared" si="143"/>
        <v/>
      </c>
      <c r="J3129" t="str">
        <f t="shared" si="144"/>
        <v/>
      </c>
      <c r="L3129" s="11"/>
    </row>
    <row r="3130" spans="8:12" x14ac:dyDescent="0.35">
      <c r="H3130" t="str">
        <f t="shared" si="142"/>
        <v/>
      </c>
      <c r="I3130" t="str">
        <f t="shared" si="143"/>
        <v/>
      </c>
      <c r="J3130" t="str">
        <f t="shared" si="144"/>
        <v/>
      </c>
      <c r="L3130" s="11"/>
    </row>
    <row r="3131" spans="8:12" x14ac:dyDescent="0.35">
      <c r="H3131" t="str">
        <f t="shared" si="142"/>
        <v/>
      </c>
      <c r="I3131" t="str">
        <f t="shared" si="143"/>
        <v/>
      </c>
      <c r="J3131" t="str">
        <f t="shared" si="144"/>
        <v/>
      </c>
      <c r="L3131" s="11"/>
    </row>
    <row r="3132" spans="8:12" x14ac:dyDescent="0.35">
      <c r="H3132" t="str">
        <f t="shared" si="142"/>
        <v/>
      </c>
      <c r="I3132" t="str">
        <f t="shared" si="143"/>
        <v/>
      </c>
      <c r="J3132" t="str">
        <f t="shared" si="144"/>
        <v/>
      </c>
      <c r="L3132" s="11"/>
    </row>
    <row r="3133" spans="8:12" x14ac:dyDescent="0.35">
      <c r="H3133" t="str">
        <f t="shared" si="142"/>
        <v/>
      </c>
      <c r="I3133" t="str">
        <f t="shared" si="143"/>
        <v/>
      </c>
      <c r="J3133" t="str">
        <f t="shared" si="144"/>
        <v/>
      </c>
      <c r="L3133" s="11"/>
    </row>
    <row r="3134" spans="8:12" x14ac:dyDescent="0.35">
      <c r="H3134" t="str">
        <f t="shared" si="142"/>
        <v/>
      </c>
      <c r="I3134" t="str">
        <f t="shared" si="143"/>
        <v/>
      </c>
      <c r="J3134" t="str">
        <f t="shared" si="144"/>
        <v/>
      </c>
      <c r="L3134" s="11"/>
    </row>
    <row r="3135" spans="8:12" x14ac:dyDescent="0.35">
      <c r="H3135" t="str">
        <f t="shared" si="142"/>
        <v/>
      </c>
      <c r="I3135" t="str">
        <f t="shared" si="143"/>
        <v/>
      </c>
      <c r="J3135" t="str">
        <f t="shared" si="144"/>
        <v/>
      </c>
      <c r="L3135" s="11"/>
    </row>
    <row r="3136" spans="8:12" x14ac:dyDescent="0.35">
      <c r="H3136" t="str">
        <f t="shared" si="142"/>
        <v/>
      </c>
      <c r="I3136" t="str">
        <f t="shared" si="143"/>
        <v/>
      </c>
      <c r="J3136" t="str">
        <f t="shared" si="144"/>
        <v/>
      </c>
      <c r="L3136" s="11"/>
    </row>
    <row r="3137" spans="8:12" x14ac:dyDescent="0.35">
      <c r="H3137" t="str">
        <f t="shared" si="142"/>
        <v/>
      </c>
      <c r="I3137" t="str">
        <f t="shared" si="143"/>
        <v/>
      </c>
      <c r="J3137" t="str">
        <f t="shared" si="144"/>
        <v/>
      </c>
      <c r="L3137" s="11"/>
    </row>
    <row r="3138" spans="8:12" x14ac:dyDescent="0.35">
      <c r="H3138" t="str">
        <f t="shared" si="142"/>
        <v/>
      </c>
      <c r="I3138" t="str">
        <f t="shared" si="143"/>
        <v/>
      </c>
      <c r="J3138" t="str">
        <f t="shared" si="144"/>
        <v/>
      </c>
      <c r="L3138" s="11"/>
    </row>
    <row r="3139" spans="8:12" x14ac:dyDescent="0.35">
      <c r="H3139" t="str">
        <f t="shared" ref="H3139:H3181" si="145">LEFT(C3139,2)</f>
        <v/>
      </c>
      <c r="I3139" t="str">
        <f t="shared" ref="I3139:I3181" si="146">MID(C3139,4,2)</f>
        <v/>
      </c>
      <c r="J3139" t="str">
        <f t="shared" ref="J3139:J3181" si="147">MID(C3139,7,2)</f>
        <v/>
      </c>
      <c r="L3139" s="11"/>
    </row>
    <row r="3140" spans="8:12" x14ac:dyDescent="0.35">
      <c r="H3140" t="str">
        <f t="shared" si="145"/>
        <v/>
      </c>
      <c r="I3140" t="str">
        <f t="shared" si="146"/>
        <v/>
      </c>
      <c r="J3140" t="str">
        <f t="shared" si="147"/>
        <v/>
      </c>
      <c r="L3140" s="11"/>
    </row>
    <row r="3141" spans="8:12" x14ac:dyDescent="0.35">
      <c r="H3141" t="str">
        <f t="shared" si="145"/>
        <v/>
      </c>
      <c r="I3141" t="str">
        <f t="shared" si="146"/>
        <v/>
      </c>
      <c r="J3141" t="str">
        <f t="shared" si="147"/>
        <v/>
      </c>
      <c r="L3141" s="11"/>
    </row>
    <row r="3142" spans="8:12" x14ac:dyDescent="0.35">
      <c r="H3142" t="str">
        <f t="shared" si="145"/>
        <v/>
      </c>
      <c r="I3142" t="str">
        <f t="shared" si="146"/>
        <v/>
      </c>
      <c r="J3142" t="str">
        <f t="shared" si="147"/>
        <v/>
      </c>
      <c r="L3142" s="11"/>
    </row>
    <row r="3143" spans="8:12" x14ac:dyDescent="0.35">
      <c r="H3143" t="str">
        <f t="shared" si="145"/>
        <v/>
      </c>
      <c r="I3143" t="str">
        <f t="shared" si="146"/>
        <v/>
      </c>
      <c r="J3143" t="str">
        <f t="shared" si="147"/>
        <v/>
      </c>
      <c r="L3143" s="11"/>
    </row>
    <row r="3144" spans="8:12" x14ac:dyDescent="0.35">
      <c r="H3144" t="str">
        <f t="shared" si="145"/>
        <v/>
      </c>
      <c r="I3144" t="str">
        <f t="shared" si="146"/>
        <v/>
      </c>
      <c r="J3144" t="str">
        <f t="shared" si="147"/>
        <v/>
      </c>
      <c r="L3144" s="11"/>
    </row>
    <row r="3145" spans="8:12" x14ac:dyDescent="0.35">
      <c r="H3145" t="str">
        <f t="shared" si="145"/>
        <v/>
      </c>
      <c r="I3145" t="str">
        <f t="shared" si="146"/>
        <v/>
      </c>
      <c r="J3145" t="str">
        <f t="shared" si="147"/>
        <v/>
      </c>
      <c r="L3145" s="11"/>
    </row>
    <row r="3146" spans="8:12" x14ac:dyDescent="0.35">
      <c r="H3146" t="str">
        <f t="shared" si="145"/>
        <v/>
      </c>
      <c r="I3146" t="str">
        <f t="shared" si="146"/>
        <v/>
      </c>
      <c r="J3146" t="str">
        <f t="shared" si="147"/>
        <v/>
      </c>
      <c r="L3146" s="11"/>
    </row>
    <row r="3147" spans="8:12" x14ac:dyDescent="0.35">
      <c r="H3147" t="str">
        <f t="shared" si="145"/>
        <v/>
      </c>
      <c r="I3147" t="str">
        <f t="shared" si="146"/>
        <v/>
      </c>
      <c r="J3147" t="str">
        <f t="shared" si="147"/>
        <v/>
      </c>
      <c r="L3147" s="11"/>
    </row>
    <row r="3148" spans="8:12" x14ac:dyDescent="0.35">
      <c r="H3148" t="str">
        <f t="shared" si="145"/>
        <v/>
      </c>
      <c r="I3148" t="str">
        <f t="shared" si="146"/>
        <v/>
      </c>
      <c r="J3148" t="str">
        <f t="shared" si="147"/>
        <v/>
      </c>
      <c r="L3148" s="11"/>
    </row>
    <row r="3149" spans="8:12" x14ac:dyDescent="0.35">
      <c r="H3149" t="str">
        <f t="shared" si="145"/>
        <v/>
      </c>
      <c r="I3149" t="str">
        <f t="shared" si="146"/>
        <v/>
      </c>
      <c r="J3149" t="str">
        <f t="shared" si="147"/>
        <v/>
      </c>
      <c r="L3149" s="11"/>
    </row>
    <row r="3150" spans="8:12" x14ac:dyDescent="0.35">
      <c r="H3150" t="str">
        <f t="shared" si="145"/>
        <v/>
      </c>
      <c r="I3150" t="str">
        <f t="shared" si="146"/>
        <v/>
      </c>
      <c r="J3150" t="str">
        <f t="shared" si="147"/>
        <v/>
      </c>
      <c r="L3150" s="11"/>
    </row>
    <row r="3151" spans="8:12" x14ac:dyDescent="0.35">
      <c r="H3151" t="str">
        <f t="shared" si="145"/>
        <v/>
      </c>
      <c r="I3151" t="str">
        <f t="shared" si="146"/>
        <v/>
      </c>
      <c r="J3151" t="str">
        <f t="shared" si="147"/>
        <v/>
      </c>
      <c r="L3151" s="11"/>
    </row>
    <row r="3152" spans="8:12" x14ac:dyDescent="0.35">
      <c r="H3152" t="str">
        <f t="shared" si="145"/>
        <v/>
      </c>
      <c r="I3152" t="str">
        <f t="shared" si="146"/>
        <v/>
      </c>
      <c r="J3152" t="str">
        <f t="shared" si="147"/>
        <v/>
      </c>
      <c r="L3152" s="11"/>
    </row>
    <row r="3153" spans="8:12" x14ac:dyDescent="0.35">
      <c r="H3153" t="str">
        <f t="shared" si="145"/>
        <v/>
      </c>
      <c r="I3153" t="str">
        <f t="shared" si="146"/>
        <v/>
      </c>
      <c r="J3153" t="str">
        <f t="shared" si="147"/>
        <v/>
      </c>
      <c r="L3153" s="11"/>
    </row>
    <row r="3154" spans="8:12" x14ac:dyDescent="0.35">
      <c r="H3154" t="str">
        <f t="shared" si="145"/>
        <v/>
      </c>
      <c r="I3154" t="str">
        <f t="shared" si="146"/>
        <v/>
      </c>
      <c r="J3154" t="str">
        <f t="shared" si="147"/>
        <v/>
      </c>
      <c r="L3154" s="11"/>
    </row>
    <row r="3155" spans="8:12" x14ac:dyDescent="0.35">
      <c r="H3155" t="str">
        <f t="shared" si="145"/>
        <v/>
      </c>
      <c r="I3155" t="str">
        <f t="shared" si="146"/>
        <v/>
      </c>
      <c r="J3155" t="str">
        <f t="shared" si="147"/>
        <v/>
      </c>
      <c r="L3155" s="11"/>
    </row>
    <row r="3156" spans="8:12" x14ac:dyDescent="0.35">
      <c r="H3156" t="str">
        <f t="shared" si="145"/>
        <v/>
      </c>
      <c r="I3156" t="str">
        <f t="shared" si="146"/>
        <v/>
      </c>
      <c r="J3156" t="str">
        <f t="shared" si="147"/>
        <v/>
      </c>
      <c r="L3156" s="11"/>
    </row>
    <row r="3157" spans="8:12" x14ac:dyDescent="0.35">
      <c r="H3157" t="str">
        <f t="shared" si="145"/>
        <v/>
      </c>
      <c r="I3157" t="str">
        <f t="shared" si="146"/>
        <v/>
      </c>
      <c r="J3157" t="str">
        <f t="shared" si="147"/>
        <v/>
      </c>
      <c r="L3157" s="11"/>
    </row>
    <row r="3158" spans="8:12" x14ac:dyDescent="0.35">
      <c r="H3158" t="str">
        <f t="shared" si="145"/>
        <v/>
      </c>
      <c r="I3158" t="str">
        <f t="shared" si="146"/>
        <v/>
      </c>
      <c r="J3158" t="str">
        <f t="shared" si="147"/>
        <v/>
      </c>
      <c r="L3158" s="11"/>
    </row>
    <row r="3159" spans="8:12" x14ac:dyDescent="0.35">
      <c r="H3159" t="str">
        <f t="shared" si="145"/>
        <v/>
      </c>
      <c r="I3159" t="str">
        <f t="shared" si="146"/>
        <v/>
      </c>
      <c r="J3159" t="str">
        <f t="shared" si="147"/>
        <v/>
      </c>
      <c r="L3159" s="11"/>
    </row>
    <row r="3160" spans="8:12" x14ac:dyDescent="0.35">
      <c r="H3160" t="str">
        <f t="shared" si="145"/>
        <v/>
      </c>
      <c r="I3160" t="str">
        <f t="shared" si="146"/>
        <v/>
      </c>
      <c r="J3160" t="str">
        <f t="shared" si="147"/>
        <v/>
      </c>
      <c r="L3160" s="11"/>
    </row>
    <row r="3161" spans="8:12" x14ac:dyDescent="0.35">
      <c r="H3161" t="str">
        <f t="shared" si="145"/>
        <v/>
      </c>
      <c r="I3161" t="str">
        <f t="shared" si="146"/>
        <v/>
      </c>
      <c r="J3161" t="str">
        <f t="shared" si="147"/>
        <v/>
      </c>
      <c r="L3161" s="11"/>
    </row>
    <row r="3162" spans="8:12" x14ac:dyDescent="0.35">
      <c r="H3162" t="str">
        <f t="shared" si="145"/>
        <v/>
      </c>
      <c r="I3162" t="str">
        <f t="shared" si="146"/>
        <v/>
      </c>
      <c r="J3162" t="str">
        <f t="shared" si="147"/>
        <v/>
      </c>
      <c r="L3162" s="11"/>
    </row>
    <row r="3163" spans="8:12" x14ac:dyDescent="0.35">
      <c r="H3163" t="str">
        <f t="shared" si="145"/>
        <v/>
      </c>
      <c r="I3163" t="str">
        <f t="shared" si="146"/>
        <v/>
      </c>
      <c r="J3163" t="str">
        <f t="shared" si="147"/>
        <v/>
      </c>
      <c r="L3163" s="11"/>
    </row>
    <row r="3164" spans="8:12" x14ac:dyDescent="0.35">
      <c r="H3164" t="str">
        <f t="shared" si="145"/>
        <v/>
      </c>
      <c r="I3164" t="str">
        <f t="shared" si="146"/>
        <v/>
      </c>
      <c r="J3164" t="str">
        <f t="shared" si="147"/>
        <v/>
      </c>
      <c r="L3164" s="11"/>
    </row>
    <row r="3165" spans="8:12" x14ac:dyDescent="0.35">
      <c r="H3165" t="str">
        <f t="shared" si="145"/>
        <v/>
      </c>
      <c r="I3165" t="str">
        <f t="shared" si="146"/>
        <v/>
      </c>
      <c r="J3165" t="str">
        <f t="shared" si="147"/>
        <v/>
      </c>
      <c r="L3165" s="11"/>
    </row>
    <row r="3166" spans="8:12" x14ac:dyDescent="0.35">
      <c r="H3166" t="str">
        <f t="shared" si="145"/>
        <v/>
      </c>
      <c r="I3166" t="str">
        <f t="shared" si="146"/>
        <v/>
      </c>
      <c r="J3166" t="str">
        <f t="shared" si="147"/>
        <v/>
      </c>
      <c r="L3166" s="11"/>
    </row>
    <row r="3167" spans="8:12" x14ac:dyDescent="0.35">
      <c r="H3167" t="str">
        <f t="shared" si="145"/>
        <v/>
      </c>
      <c r="I3167" t="str">
        <f t="shared" si="146"/>
        <v/>
      </c>
      <c r="J3167" t="str">
        <f t="shared" si="147"/>
        <v/>
      </c>
      <c r="L3167" s="11"/>
    </row>
    <row r="3168" spans="8:12" x14ac:dyDescent="0.35">
      <c r="H3168" t="str">
        <f t="shared" si="145"/>
        <v/>
      </c>
      <c r="I3168" t="str">
        <f t="shared" si="146"/>
        <v/>
      </c>
      <c r="J3168" t="str">
        <f t="shared" si="147"/>
        <v/>
      </c>
      <c r="L3168" s="11"/>
    </row>
    <row r="3169" spans="8:12" x14ac:dyDescent="0.35">
      <c r="H3169" t="str">
        <f t="shared" si="145"/>
        <v/>
      </c>
      <c r="I3169" t="str">
        <f t="shared" si="146"/>
        <v/>
      </c>
      <c r="J3169" t="str">
        <f t="shared" si="147"/>
        <v/>
      </c>
      <c r="L3169" s="11"/>
    </row>
    <row r="3170" spans="8:12" x14ac:dyDescent="0.35">
      <c r="H3170" t="str">
        <f t="shared" si="145"/>
        <v/>
      </c>
      <c r="I3170" t="str">
        <f t="shared" si="146"/>
        <v/>
      </c>
      <c r="J3170" t="str">
        <f t="shared" si="147"/>
        <v/>
      </c>
      <c r="L3170" s="11"/>
    </row>
    <row r="3171" spans="8:12" x14ac:dyDescent="0.35">
      <c r="H3171" t="str">
        <f t="shared" si="145"/>
        <v/>
      </c>
      <c r="I3171" t="str">
        <f t="shared" si="146"/>
        <v/>
      </c>
      <c r="J3171" t="str">
        <f t="shared" si="147"/>
        <v/>
      </c>
      <c r="L3171" s="11"/>
    </row>
    <row r="3172" spans="8:12" x14ac:dyDescent="0.35">
      <c r="H3172" t="str">
        <f t="shared" si="145"/>
        <v/>
      </c>
      <c r="I3172" t="str">
        <f t="shared" si="146"/>
        <v/>
      </c>
      <c r="J3172" t="str">
        <f t="shared" si="147"/>
        <v/>
      </c>
      <c r="L3172" s="11"/>
    </row>
    <row r="3173" spans="8:12" x14ac:dyDescent="0.35">
      <c r="H3173" t="str">
        <f t="shared" si="145"/>
        <v/>
      </c>
      <c r="I3173" t="str">
        <f t="shared" si="146"/>
        <v/>
      </c>
      <c r="J3173" t="str">
        <f t="shared" si="147"/>
        <v/>
      </c>
      <c r="L3173" s="11"/>
    </row>
    <row r="3174" spans="8:12" x14ac:dyDescent="0.35">
      <c r="H3174" t="str">
        <f t="shared" si="145"/>
        <v/>
      </c>
      <c r="I3174" t="str">
        <f t="shared" si="146"/>
        <v/>
      </c>
      <c r="J3174" t="str">
        <f t="shared" si="147"/>
        <v/>
      </c>
      <c r="L3174" s="11"/>
    </row>
    <row r="3175" spans="8:12" x14ac:dyDescent="0.35">
      <c r="H3175" t="str">
        <f t="shared" si="145"/>
        <v/>
      </c>
      <c r="I3175" t="str">
        <f t="shared" si="146"/>
        <v/>
      </c>
      <c r="J3175" t="str">
        <f t="shared" si="147"/>
        <v/>
      </c>
      <c r="L3175" s="11"/>
    </row>
    <row r="3176" spans="8:12" x14ac:dyDescent="0.35">
      <c r="H3176" t="str">
        <f t="shared" si="145"/>
        <v/>
      </c>
      <c r="I3176" t="str">
        <f t="shared" si="146"/>
        <v/>
      </c>
      <c r="J3176" t="str">
        <f t="shared" si="147"/>
        <v/>
      </c>
      <c r="L3176" s="11"/>
    </row>
    <row r="3177" spans="8:12" x14ac:dyDescent="0.35">
      <c r="H3177" t="str">
        <f t="shared" si="145"/>
        <v/>
      </c>
      <c r="I3177" t="str">
        <f t="shared" si="146"/>
        <v/>
      </c>
      <c r="J3177" t="str">
        <f t="shared" si="147"/>
        <v/>
      </c>
      <c r="L3177" s="11"/>
    </row>
    <row r="3178" spans="8:12" x14ac:dyDescent="0.35">
      <c r="H3178" t="str">
        <f t="shared" si="145"/>
        <v/>
      </c>
      <c r="I3178" t="str">
        <f t="shared" si="146"/>
        <v/>
      </c>
      <c r="J3178" t="str">
        <f t="shared" si="147"/>
        <v/>
      </c>
      <c r="L3178" s="11"/>
    </row>
    <row r="3179" spans="8:12" x14ac:dyDescent="0.35">
      <c r="H3179" t="str">
        <f t="shared" si="145"/>
        <v/>
      </c>
      <c r="I3179" t="str">
        <f t="shared" si="146"/>
        <v/>
      </c>
      <c r="J3179" t="str">
        <f t="shared" si="147"/>
        <v/>
      </c>
      <c r="L3179" s="11"/>
    </row>
    <row r="3180" spans="8:12" x14ac:dyDescent="0.35">
      <c r="H3180" t="str">
        <f t="shared" si="145"/>
        <v/>
      </c>
      <c r="I3180" t="str">
        <f t="shared" si="146"/>
        <v/>
      </c>
      <c r="J3180" t="str">
        <f t="shared" si="147"/>
        <v/>
      </c>
      <c r="L3180" s="11"/>
    </row>
    <row r="3181" spans="8:12" x14ac:dyDescent="0.35">
      <c r="H3181" t="str">
        <f t="shared" si="145"/>
        <v/>
      </c>
      <c r="I3181" t="str">
        <f t="shared" si="146"/>
        <v/>
      </c>
      <c r="J3181" t="str">
        <f t="shared" si="147"/>
        <v/>
      </c>
      <c r="L3181" s="11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DA545-19C9-40AA-AE98-241A07A72DE7}">
  <dimension ref="A1:L152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N14" sqref="N14"/>
    </sheetView>
  </sheetViews>
  <sheetFormatPr baseColWidth="10" defaultRowHeight="14.5" x14ac:dyDescent="0.35"/>
  <cols>
    <col min="1" max="1" width="8" bestFit="1" customWidth="1"/>
    <col min="2" max="2" width="10.7265625" bestFit="1" customWidth="1"/>
    <col min="3" max="3" width="11.7265625" bestFit="1" customWidth="1"/>
    <col min="4" max="4" width="19" bestFit="1" customWidth="1"/>
    <col min="5" max="5" width="15.26953125" bestFit="1" customWidth="1"/>
    <col min="6" max="6" width="19.26953125" bestFit="1" customWidth="1"/>
    <col min="7" max="7" width="32.7265625" bestFit="1" customWidth="1"/>
    <col min="8" max="8" width="5.1796875" bestFit="1" customWidth="1"/>
    <col min="9" max="9" width="7.453125" bestFit="1" customWidth="1"/>
    <col min="10" max="10" width="3.81640625" bestFit="1" customWidth="1"/>
    <col min="11" max="11" width="6" bestFit="1" customWidth="1"/>
    <col min="12" max="12" width="13.453125" bestFit="1" customWidth="1"/>
  </cols>
  <sheetData>
    <row r="1" spans="1:12" x14ac:dyDescent="0.35">
      <c r="A1" t="s">
        <v>59</v>
      </c>
      <c r="B1" t="s">
        <v>60</v>
      </c>
      <c r="C1" t="s">
        <v>61</v>
      </c>
      <c r="D1" t="s">
        <v>62</v>
      </c>
      <c r="E1" t="s">
        <v>63</v>
      </c>
      <c r="F1" t="s">
        <v>64</v>
      </c>
      <c r="G1" t="s">
        <v>65</v>
      </c>
      <c r="H1" t="s">
        <v>3024</v>
      </c>
      <c r="I1" t="s">
        <v>3025</v>
      </c>
      <c r="J1" t="s">
        <v>3026</v>
      </c>
      <c r="L1" t="s">
        <v>3027</v>
      </c>
    </row>
    <row r="2" spans="1:12" x14ac:dyDescent="0.35">
      <c r="A2" t="s">
        <v>66</v>
      </c>
      <c r="B2" t="s">
        <v>67</v>
      </c>
      <c r="C2" t="s">
        <v>1499</v>
      </c>
      <c r="D2" s="49">
        <v>100.01179500000001</v>
      </c>
      <c r="E2" s="49">
        <v>152</v>
      </c>
      <c r="F2" s="49">
        <v>243.94241299999999</v>
      </c>
      <c r="G2" s="49">
        <v>98.333297999999999</v>
      </c>
      <c r="H2" t="str">
        <f t="shared" ref="H2:H65" si="0">LEFT(C2,2)</f>
        <v>03</v>
      </c>
      <c r="I2" t="str">
        <f t="shared" ref="I2:I65" si="1">MID(C2,4,2)</f>
        <v>24</v>
      </c>
      <c r="J2" t="str">
        <f t="shared" ref="J2:J65" si="2">MID(C2,7,2)</f>
        <v>00</v>
      </c>
      <c r="K2">
        <f t="shared" ref="K2:K5" si="3">J2+I2*60+H2*60*60</f>
        <v>12240</v>
      </c>
      <c r="L2" s="11">
        <f>K2-$K$2</f>
        <v>0</v>
      </c>
    </row>
    <row r="3" spans="1:12" x14ac:dyDescent="0.35">
      <c r="A3" t="s">
        <v>66</v>
      </c>
      <c r="B3" t="s">
        <v>67</v>
      </c>
      <c r="C3" t="s">
        <v>1500</v>
      </c>
      <c r="D3" s="49">
        <v>100.008286</v>
      </c>
      <c r="E3" s="49">
        <v>152</v>
      </c>
      <c r="F3" s="49">
        <v>244.006699</v>
      </c>
      <c r="G3" s="49">
        <v>98.333297999999999</v>
      </c>
      <c r="H3" t="str">
        <f t="shared" si="0"/>
        <v>03</v>
      </c>
      <c r="I3" t="str">
        <f t="shared" si="1"/>
        <v>24</v>
      </c>
      <c r="J3" t="str">
        <f t="shared" si="2"/>
        <v>01</v>
      </c>
      <c r="K3">
        <f t="shared" si="3"/>
        <v>12241</v>
      </c>
      <c r="L3" s="11">
        <f t="shared" ref="L3:L66" si="4">K3-$K$2</f>
        <v>1</v>
      </c>
    </row>
    <row r="4" spans="1:12" x14ac:dyDescent="0.35">
      <c r="A4" t="s">
        <v>66</v>
      </c>
      <c r="B4" t="s">
        <v>67</v>
      </c>
      <c r="C4" t="s">
        <v>1501</v>
      </c>
      <c r="D4" s="49">
        <v>100.01033</v>
      </c>
      <c r="E4" s="49">
        <v>152</v>
      </c>
      <c r="F4" s="49">
        <v>243.93266299999999</v>
      </c>
      <c r="G4" s="49">
        <v>98.333297999999999</v>
      </c>
      <c r="H4" t="str">
        <f t="shared" si="0"/>
        <v>03</v>
      </c>
      <c r="I4" t="str">
        <f t="shared" si="1"/>
        <v>24</v>
      </c>
      <c r="J4" t="str">
        <f t="shared" si="2"/>
        <v>02</v>
      </c>
      <c r="K4">
        <f t="shared" si="3"/>
        <v>12242</v>
      </c>
      <c r="L4" s="11">
        <f t="shared" si="4"/>
        <v>2</v>
      </c>
    </row>
    <row r="5" spans="1:12" x14ac:dyDescent="0.35">
      <c r="A5" t="s">
        <v>66</v>
      </c>
      <c r="B5" t="s">
        <v>67</v>
      </c>
      <c r="C5" t="s">
        <v>1502</v>
      </c>
      <c r="D5" s="49">
        <v>100.010727</v>
      </c>
      <c r="E5" s="49">
        <v>152</v>
      </c>
      <c r="F5" s="49">
        <v>243.772873</v>
      </c>
      <c r="G5" s="49">
        <v>98.333297999999999</v>
      </c>
      <c r="H5" t="str">
        <f t="shared" si="0"/>
        <v>03</v>
      </c>
      <c r="I5" t="str">
        <f t="shared" si="1"/>
        <v>24</v>
      </c>
      <c r="J5" t="str">
        <f t="shared" si="2"/>
        <v>03</v>
      </c>
      <c r="K5">
        <f t="shared" si="3"/>
        <v>12243</v>
      </c>
      <c r="L5" s="11">
        <f t="shared" si="4"/>
        <v>3</v>
      </c>
    </row>
    <row r="6" spans="1:12" x14ac:dyDescent="0.35">
      <c r="A6" t="s">
        <v>66</v>
      </c>
      <c r="B6" t="s">
        <v>67</v>
      </c>
      <c r="C6" t="s">
        <v>1503</v>
      </c>
      <c r="D6" s="49">
        <v>100.00458500000001</v>
      </c>
      <c r="E6" s="49">
        <v>152</v>
      </c>
      <c r="F6" s="49">
        <v>244.22099299999999</v>
      </c>
      <c r="G6" s="49">
        <v>98.333297999999999</v>
      </c>
      <c r="H6" t="str">
        <f t="shared" si="0"/>
        <v>03</v>
      </c>
      <c r="I6" t="str">
        <f t="shared" si="1"/>
        <v>24</v>
      </c>
      <c r="J6" t="str">
        <f t="shared" si="2"/>
        <v>04</v>
      </c>
      <c r="K6">
        <f t="shared" ref="K6:K69" si="5">J6+I6*60+H6*60*60</f>
        <v>12244</v>
      </c>
      <c r="L6" s="11">
        <f t="shared" si="4"/>
        <v>4</v>
      </c>
    </row>
    <row r="7" spans="1:12" x14ac:dyDescent="0.35">
      <c r="A7" t="s">
        <v>66</v>
      </c>
      <c r="B7" t="s">
        <v>67</v>
      </c>
      <c r="C7" t="s">
        <v>1504</v>
      </c>
      <c r="D7" s="49">
        <v>100.007942</v>
      </c>
      <c r="E7" s="49">
        <v>152</v>
      </c>
      <c r="F7" s="49">
        <v>244.55722</v>
      </c>
      <c r="G7" s="49">
        <v>98.333297999999999</v>
      </c>
      <c r="H7" t="str">
        <f t="shared" si="0"/>
        <v>03</v>
      </c>
      <c r="I7" t="str">
        <f t="shared" si="1"/>
        <v>24</v>
      </c>
      <c r="J7" t="str">
        <f t="shared" si="2"/>
        <v>05</v>
      </c>
      <c r="K7">
        <f t="shared" si="5"/>
        <v>12245</v>
      </c>
      <c r="L7" s="11">
        <f t="shared" si="4"/>
        <v>5</v>
      </c>
    </row>
    <row r="8" spans="1:12" x14ac:dyDescent="0.35">
      <c r="A8" t="s">
        <v>66</v>
      </c>
      <c r="B8" t="s">
        <v>67</v>
      </c>
      <c r="C8" t="s">
        <v>1505</v>
      </c>
      <c r="D8" s="49">
        <v>100.010414</v>
      </c>
      <c r="E8" s="49">
        <v>152</v>
      </c>
      <c r="F8" s="49">
        <v>245.12376399999999</v>
      </c>
      <c r="G8" s="49">
        <v>98.333297999999999</v>
      </c>
      <c r="H8" t="str">
        <f t="shared" si="0"/>
        <v>03</v>
      </c>
      <c r="I8" t="str">
        <f t="shared" si="1"/>
        <v>24</v>
      </c>
      <c r="J8" t="str">
        <f t="shared" si="2"/>
        <v>06</v>
      </c>
      <c r="K8">
        <f t="shared" si="5"/>
        <v>12246</v>
      </c>
      <c r="L8" s="11">
        <f t="shared" si="4"/>
        <v>6</v>
      </c>
    </row>
    <row r="9" spans="1:12" x14ac:dyDescent="0.35">
      <c r="A9" t="s">
        <v>66</v>
      </c>
      <c r="B9" t="s">
        <v>67</v>
      </c>
      <c r="C9" t="s">
        <v>1506</v>
      </c>
      <c r="D9" s="49">
        <v>100.006683</v>
      </c>
      <c r="E9" s="49">
        <v>152</v>
      </c>
      <c r="F9" s="49">
        <v>245.699127</v>
      </c>
      <c r="G9" s="49">
        <v>98.333297999999999</v>
      </c>
      <c r="H9" t="str">
        <f t="shared" si="0"/>
        <v>03</v>
      </c>
      <c r="I9" t="str">
        <f t="shared" si="1"/>
        <v>24</v>
      </c>
      <c r="J9" t="str">
        <f t="shared" si="2"/>
        <v>07</v>
      </c>
      <c r="K9">
        <f t="shared" si="5"/>
        <v>12247</v>
      </c>
      <c r="L9" s="11">
        <f t="shared" si="4"/>
        <v>7</v>
      </c>
    </row>
    <row r="10" spans="1:12" x14ac:dyDescent="0.35">
      <c r="A10" t="s">
        <v>66</v>
      </c>
      <c r="B10" t="s">
        <v>67</v>
      </c>
      <c r="C10" t="s">
        <v>1507</v>
      </c>
      <c r="D10" s="49">
        <v>100.011932</v>
      </c>
      <c r="E10" s="49">
        <v>152</v>
      </c>
      <c r="F10" s="49">
        <v>246.110626</v>
      </c>
      <c r="G10" s="49">
        <v>98.333297999999999</v>
      </c>
      <c r="H10" t="str">
        <f t="shared" si="0"/>
        <v>03</v>
      </c>
      <c r="I10" t="str">
        <f t="shared" si="1"/>
        <v>24</v>
      </c>
      <c r="J10" t="str">
        <f t="shared" si="2"/>
        <v>08</v>
      </c>
      <c r="K10">
        <f t="shared" si="5"/>
        <v>12248</v>
      </c>
      <c r="L10" s="11">
        <f t="shared" si="4"/>
        <v>8</v>
      </c>
    </row>
    <row r="11" spans="1:12" x14ac:dyDescent="0.35">
      <c r="A11" t="s">
        <v>66</v>
      </c>
      <c r="B11" t="s">
        <v>67</v>
      </c>
      <c r="C11" t="s">
        <v>1508</v>
      </c>
      <c r="D11" s="49">
        <v>100.01424400000001</v>
      </c>
      <c r="E11" s="49">
        <v>152</v>
      </c>
      <c r="F11" s="49">
        <v>246.58590699999999</v>
      </c>
      <c r="G11" s="49">
        <v>98.333297999999999</v>
      </c>
      <c r="H11" t="str">
        <f t="shared" si="0"/>
        <v>03</v>
      </c>
      <c r="I11" t="str">
        <f t="shared" si="1"/>
        <v>24</v>
      </c>
      <c r="J11" t="str">
        <f t="shared" si="2"/>
        <v>09</v>
      </c>
      <c r="K11">
        <f t="shared" si="5"/>
        <v>12249</v>
      </c>
      <c r="L11" s="11">
        <f t="shared" si="4"/>
        <v>9</v>
      </c>
    </row>
    <row r="12" spans="1:12" x14ac:dyDescent="0.35">
      <c r="A12" t="s">
        <v>66</v>
      </c>
      <c r="B12" t="s">
        <v>67</v>
      </c>
      <c r="C12" t="s">
        <v>1509</v>
      </c>
      <c r="D12" s="49">
        <v>100.01660200000001</v>
      </c>
      <c r="E12" s="49">
        <v>152</v>
      </c>
      <c r="F12" s="49">
        <v>247.000427</v>
      </c>
      <c r="G12" s="49">
        <v>98.333297999999999</v>
      </c>
      <c r="H12" t="str">
        <f t="shared" si="0"/>
        <v>03</v>
      </c>
      <c r="I12" t="str">
        <f t="shared" si="1"/>
        <v>24</v>
      </c>
      <c r="J12" t="str">
        <f t="shared" si="2"/>
        <v>10</v>
      </c>
      <c r="K12">
        <f t="shared" si="5"/>
        <v>12250</v>
      </c>
      <c r="L12" s="11">
        <f t="shared" si="4"/>
        <v>10</v>
      </c>
    </row>
    <row r="13" spans="1:12" x14ac:dyDescent="0.35">
      <c r="A13" t="s">
        <v>66</v>
      </c>
      <c r="B13" t="s">
        <v>67</v>
      </c>
      <c r="C13" t="s">
        <v>1510</v>
      </c>
      <c r="D13" s="49">
        <v>100.023224</v>
      </c>
      <c r="E13" s="49">
        <v>152</v>
      </c>
      <c r="F13" s="49">
        <v>247.294464</v>
      </c>
      <c r="G13" s="49">
        <v>98.333297999999999</v>
      </c>
      <c r="H13" t="str">
        <f t="shared" si="0"/>
        <v>03</v>
      </c>
      <c r="I13" t="str">
        <f t="shared" si="1"/>
        <v>24</v>
      </c>
      <c r="J13" t="str">
        <f t="shared" si="2"/>
        <v>11</v>
      </c>
      <c r="K13">
        <f t="shared" si="5"/>
        <v>12251</v>
      </c>
      <c r="L13" s="11">
        <f t="shared" si="4"/>
        <v>11</v>
      </c>
    </row>
    <row r="14" spans="1:12" x14ac:dyDescent="0.35">
      <c r="A14" t="s">
        <v>66</v>
      </c>
      <c r="B14" t="s">
        <v>67</v>
      </c>
      <c r="C14" t="s">
        <v>1511</v>
      </c>
      <c r="D14" s="49">
        <v>100.02684000000001</v>
      </c>
      <c r="E14" s="49">
        <v>152</v>
      </c>
      <c r="F14" s="49">
        <v>247.647797</v>
      </c>
      <c r="G14" s="49">
        <v>98.333297999999999</v>
      </c>
      <c r="H14" t="str">
        <f t="shared" si="0"/>
        <v>03</v>
      </c>
      <c r="I14" t="str">
        <f t="shared" si="1"/>
        <v>24</v>
      </c>
      <c r="J14" t="str">
        <f t="shared" si="2"/>
        <v>12</v>
      </c>
      <c r="K14">
        <f t="shared" si="5"/>
        <v>12252</v>
      </c>
      <c r="L14" s="11">
        <f t="shared" si="4"/>
        <v>12</v>
      </c>
    </row>
    <row r="15" spans="1:12" x14ac:dyDescent="0.35">
      <c r="A15" t="s">
        <v>66</v>
      </c>
      <c r="B15" t="s">
        <v>67</v>
      </c>
      <c r="C15" t="s">
        <v>1512</v>
      </c>
      <c r="D15" s="49">
        <v>100.03692599999999</v>
      </c>
      <c r="E15" s="49">
        <v>152</v>
      </c>
      <c r="F15" s="49">
        <v>247.93176299999999</v>
      </c>
      <c r="G15" s="49">
        <v>98.333297999999999</v>
      </c>
      <c r="H15" t="str">
        <f t="shared" si="0"/>
        <v>03</v>
      </c>
      <c r="I15" t="str">
        <f t="shared" si="1"/>
        <v>24</v>
      </c>
      <c r="J15" t="str">
        <f t="shared" si="2"/>
        <v>13</v>
      </c>
      <c r="K15">
        <f t="shared" si="5"/>
        <v>12253</v>
      </c>
      <c r="L15" s="11">
        <f t="shared" si="4"/>
        <v>13</v>
      </c>
    </row>
    <row r="16" spans="1:12" x14ac:dyDescent="0.35">
      <c r="A16" t="s">
        <v>66</v>
      </c>
      <c r="B16" t="s">
        <v>67</v>
      </c>
      <c r="C16" t="s">
        <v>1513</v>
      </c>
      <c r="D16" s="49">
        <v>100.045135</v>
      </c>
      <c r="E16" s="49">
        <v>152</v>
      </c>
      <c r="F16" s="49">
        <v>248.17686499999999</v>
      </c>
      <c r="G16" s="49">
        <v>98.333297999999999</v>
      </c>
      <c r="H16" t="str">
        <f t="shared" si="0"/>
        <v>03</v>
      </c>
      <c r="I16" t="str">
        <f t="shared" si="1"/>
        <v>24</v>
      </c>
      <c r="J16" t="str">
        <f t="shared" si="2"/>
        <v>14</v>
      </c>
      <c r="K16">
        <f t="shared" si="5"/>
        <v>12254</v>
      </c>
      <c r="L16" s="11">
        <f t="shared" si="4"/>
        <v>14</v>
      </c>
    </row>
    <row r="17" spans="1:12" x14ac:dyDescent="0.35">
      <c r="A17" t="s">
        <v>66</v>
      </c>
      <c r="B17" t="s">
        <v>67</v>
      </c>
      <c r="C17" t="s">
        <v>1514</v>
      </c>
      <c r="D17" s="49">
        <v>100.047691</v>
      </c>
      <c r="E17" s="49">
        <v>152</v>
      </c>
      <c r="F17" s="49">
        <v>248.49533099999999</v>
      </c>
      <c r="G17" s="49">
        <v>98.333297999999999</v>
      </c>
      <c r="H17" t="str">
        <f t="shared" si="0"/>
        <v>03</v>
      </c>
      <c r="I17" t="str">
        <f t="shared" si="1"/>
        <v>24</v>
      </c>
      <c r="J17" t="str">
        <f t="shared" si="2"/>
        <v>15</v>
      </c>
      <c r="K17">
        <f t="shared" si="5"/>
        <v>12255</v>
      </c>
      <c r="L17" s="11">
        <f t="shared" si="4"/>
        <v>15</v>
      </c>
    </row>
    <row r="18" spans="1:12" x14ac:dyDescent="0.35">
      <c r="A18" t="s">
        <v>66</v>
      </c>
      <c r="B18" t="s">
        <v>67</v>
      </c>
      <c r="C18" t="s">
        <v>1515</v>
      </c>
      <c r="D18" s="49">
        <v>100.057838</v>
      </c>
      <c r="E18" s="49">
        <v>152</v>
      </c>
      <c r="F18" s="49">
        <v>248.858002</v>
      </c>
      <c r="G18" s="49">
        <v>98.333297999999999</v>
      </c>
      <c r="H18" t="str">
        <f t="shared" si="0"/>
        <v>03</v>
      </c>
      <c r="I18" t="str">
        <f t="shared" si="1"/>
        <v>24</v>
      </c>
      <c r="J18" t="str">
        <f t="shared" si="2"/>
        <v>16</v>
      </c>
      <c r="K18">
        <f t="shared" si="5"/>
        <v>12256</v>
      </c>
      <c r="L18" s="11">
        <f t="shared" si="4"/>
        <v>16</v>
      </c>
    </row>
    <row r="19" spans="1:12" x14ac:dyDescent="0.35">
      <c r="A19" t="s">
        <v>66</v>
      </c>
      <c r="B19" t="s">
        <v>67</v>
      </c>
      <c r="C19" t="s">
        <v>1516</v>
      </c>
      <c r="D19" s="49">
        <v>100.06068399999999</v>
      </c>
      <c r="E19" s="49">
        <v>152</v>
      </c>
      <c r="F19" s="49">
        <v>249.173813</v>
      </c>
      <c r="G19" s="49">
        <v>98.333297999999999</v>
      </c>
      <c r="H19" t="str">
        <f t="shared" si="0"/>
        <v>03</v>
      </c>
      <c r="I19" t="str">
        <f t="shared" si="1"/>
        <v>24</v>
      </c>
      <c r="J19" t="str">
        <f t="shared" si="2"/>
        <v>17</v>
      </c>
      <c r="K19">
        <f t="shared" si="5"/>
        <v>12257</v>
      </c>
      <c r="L19" s="11">
        <f t="shared" si="4"/>
        <v>17</v>
      </c>
    </row>
    <row r="20" spans="1:12" x14ac:dyDescent="0.35">
      <c r="A20" t="s">
        <v>66</v>
      </c>
      <c r="B20" t="s">
        <v>67</v>
      </c>
      <c r="C20" t="s">
        <v>1517</v>
      </c>
      <c r="D20" s="49">
        <v>100.067245</v>
      </c>
      <c r="E20" s="49">
        <v>152</v>
      </c>
      <c r="F20" s="49">
        <v>249.44580099999999</v>
      </c>
      <c r="G20" s="49">
        <v>98.333297999999999</v>
      </c>
      <c r="H20" t="str">
        <f t="shared" si="0"/>
        <v>03</v>
      </c>
      <c r="I20" t="str">
        <f t="shared" si="1"/>
        <v>24</v>
      </c>
      <c r="J20" t="str">
        <f t="shared" si="2"/>
        <v>18</v>
      </c>
      <c r="K20">
        <f t="shared" si="5"/>
        <v>12258</v>
      </c>
      <c r="L20" s="11">
        <f t="shared" si="4"/>
        <v>18</v>
      </c>
    </row>
    <row r="21" spans="1:12" x14ac:dyDescent="0.35">
      <c r="A21" t="s">
        <v>66</v>
      </c>
      <c r="B21" t="s">
        <v>67</v>
      </c>
      <c r="C21" t="s">
        <v>1518</v>
      </c>
      <c r="D21" s="49">
        <v>100.08736399999999</v>
      </c>
      <c r="E21" s="49">
        <v>152</v>
      </c>
      <c r="F21" s="49">
        <v>249.51895099999999</v>
      </c>
      <c r="G21" s="49">
        <v>98.333297999999999</v>
      </c>
      <c r="H21" t="str">
        <f t="shared" si="0"/>
        <v>03</v>
      </c>
      <c r="I21" t="str">
        <f t="shared" si="1"/>
        <v>24</v>
      </c>
      <c r="J21" t="str">
        <f t="shared" si="2"/>
        <v>19</v>
      </c>
      <c r="K21">
        <f t="shared" si="5"/>
        <v>12259</v>
      </c>
      <c r="L21" s="11">
        <f t="shared" si="4"/>
        <v>19</v>
      </c>
    </row>
    <row r="22" spans="1:12" x14ac:dyDescent="0.35">
      <c r="A22" t="s">
        <v>66</v>
      </c>
      <c r="B22" t="s">
        <v>67</v>
      </c>
      <c r="C22" t="s">
        <v>1519</v>
      </c>
      <c r="D22" s="49">
        <v>100.099991</v>
      </c>
      <c r="E22" s="49">
        <v>152</v>
      </c>
      <c r="F22" s="49">
        <v>249.76242099999999</v>
      </c>
      <c r="G22" s="49">
        <v>98.333297999999999</v>
      </c>
      <c r="H22" t="str">
        <f t="shared" si="0"/>
        <v>03</v>
      </c>
      <c r="I22" t="str">
        <f t="shared" si="1"/>
        <v>24</v>
      </c>
      <c r="J22" t="str">
        <f t="shared" si="2"/>
        <v>20</v>
      </c>
      <c r="K22">
        <f t="shared" si="5"/>
        <v>12260</v>
      </c>
      <c r="L22" s="11">
        <f t="shared" si="4"/>
        <v>20</v>
      </c>
    </row>
    <row r="23" spans="1:12" x14ac:dyDescent="0.35">
      <c r="A23" t="s">
        <v>66</v>
      </c>
      <c r="B23" t="s">
        <v>67</v>
      </c>
      <c r="C23" t="s">
        <v>1520</v>
      </c>
      <c r="D23" s="49">
        <v>100.12030799999999</v>
      </c>
      <c r="E23" s="49">
        <v>152</v>
      </c>
      <c r="F23" s="49">
        <v>249.97923299999999</v>
      </c>
      <c r="G23" s="49">
        <v>98.333297999999999</v>
      </c>
      <c r="H23" t="str">
        <f t="shared" si="0"/>
        <v>03</v>
      </c>
      <c r="I23" t="str">
        <f t="shared" si="1"/>
        <v>24</v>
      </c>
      <c r="J23" t="str">
        <f t="shared" si="2"/>
        <v>21</v>
      </c>
      <c r="K23">
        <f t="shared" si="5"/>
        <v>12261</v>
      </c>
      <c r="L23" s="11">
        <f t="shared" si="4"/>
        <v>21</v>
      </c>
    </row>
    <row r="24" spans="1:12" x14ac:dyDescent="0.35">
      <c r="A24" t="s">
        <v>66</v>
      </c>
      <c r="B24" t="s">
        <v>67</v>
      </c>
      <c r="C24" t="s">
        <v>1521</v>
      </c>
      <c r="D24" s="49">
        <v>100.12542000000001</v>
      </c>
      <c r="E24" s="49">
        <v>152</v>
      </c>
      <c r="F24" s="49">
        <v>250.27995300000001</v>
      </c>
      <c r="G24" s="49">
        <v>98.333297999999999</v>
      </c>
      <c r="H24" t="str">
        <f t="shared" si="0"/>
        <v>03</v>
      </c>
      <c r="I24" t="str">
        <f t="shared" si="1"/>
        <v>24</v>
      </c>
      <c r="J24" t="str">
        <f t="shared" si="2"/>
        <v>22</v>
      </c>
      <c r="K24">
        <f t="shared" si="5"/>
        <v>12262</v>
      </c>
      <c r="L24" s="11">
        <f t="shared" si="4"/>
        <v>22</v>
      </c>
    </row>
    <row r="25" spans="1:12" x14ac:dyDescent="0.35">
      <c r="A25" t="s">
        <v>66</v>
      </c>
      <c r="B25" t="s">
        <v>67</v>
      </c>
      <c r="C25" t="s">
        <v>1522</v>
      </c>
      <c r="D25" s="49">
        <v>100.117119</v>
      </c>
      <c r="E25" s="49">
        <v>152</v>
      </c>
      <c r="F25" s="49">
        <v>250.68045000000001</v>
      </c>
      <c r="G25" s="49">
        <v>98.333297999999999</v>
      </c>
      <c r="H25" t="str">
        <f t="shared" si="0"/>
        <v>03</v>
      </c>
      <c r="I25" t="str">
        <f t="shared" si="1"/>
        <v>24</v>
      </c>
      <c r="J25" t="str">
        <f t="shared" si="2"/>
        <v>23</v>
      </c>
      <c r="K25">
        <f t="shared" si="5"/>
        <v>12263</v>
      </c>
      <c r="L25" s="11">
        <f t="shared" si="4"/>
        <v>23</v>
      </c>
    </row>
    <row r="26" spans="1:12" x14ac:dyDescent="0.35">
      <c r="A26" t="s">
        <v>66</v>
      </c>
      <c r="B26" t="s">
        <v>67</v>
      </c>
      <c r="C26" t="s">
        <v>1523</v>
      </c>
      <c r="D26" s="49">
        <v>100.109413</v>
      </c>
      <c r="E26" s="49">
        <v>152</v>
      </c>
      <c r="F26" s="49">
        <v>251.029495</v>
      </c>
      <c r="G26" s="49">
        <v>98.333297999999999</v>
      </c>
      <c r="H26" t="str">
        <f t="shared" si="0"/>
        <v>03</v>
      </c>
      <c r="I26" t="str">
        <f t="shared" si="1"/>
        <v>24</v>
      </c>
      <c r="J26" t="str">
        <f t="shared" si="2"/>
        <v>24</v>
      </c>
      <c r="K26">
        <f t="shared" si="5"/>
        <v>12264</v>
      </c>
      <c r="L26" s="11">
        <f t="shared" si="4"/>
        <v>24</v>
      </c>
    </row>
    <row r="27" spans="1:12" x14ac:dyDescent="0.35">
      <c r="A27" t="s">
        <v>66</v>
      </c>
      <c r="B27" t="s">
        <v>67</v>
      </c>
      <c r="C27" t="s">
        <v>1524</v>
      </c>
      <c r="D27" s="49">
        <v>100.093857</v>
      </c>
      <c r="E27" s="49">
        <v>152</v>
      </c>
      <c r="F27" s="49">
        <v>251.410706</v>
      </c>
      <c r="G27" s="49">
        <v>98.333297999999999</v>
      </c>
      <c r="H27" t="str">
        <f t="shared" si="0"/>
        <v>03</v>
      </c>
      <c r="I27" t="str">
        <f t="shared" si="1"/>
        <v>24</v>
      </c>
      <c r="J27" t="str">
        <f t="shared" si="2"/>
        <v>25</v>
      </c>
      <c r="K27">
        <f t="shared" si="5"/>
        <v>12265</v>
      </c>
      <c r="L27" s="11">
        <f t="shared" si="4"/>
        <v>25</v>
      </c>
    </row>
    <row r="28" spans="1:12" x14ac:dyDescent="0.35">
      <c r="A28" t="s">
        <v>66</v>
      </c>
      <c r="B28" t="s">
        <v>67</v>
      </c>
      <c r="C28" t="s">
        <v>1525</v>
      </c>
      <c r="D28" s="49">
        <v>100.085213</v>
      </c>
      <c r="E28" s="49">
        <v>152</v>
      </c>
      <c r="F28" s="49">
        <v>251.67138700000001</v>
      </c>
      <c r="G28" s="49">
        <v>98.333297999999999</v>
      </c>
      <c r="H28" t="str">
        <f t="shared" si="0"/>
        <v>03</v>
      </c>
      <c r="I28" t="str">
        <f t="shared" si="1"/>
        <v>24</v>
      </c>
      <c r="J28" t="str">
        <f t="shared" si="2"/>
        <v>26</v>
      </c>
      <c r="K28">
        <f t="shared" si="5"/>
        <v>12266</v>
      </c>
      <c r="L28" s="11">
        <f t="shared" si="4"/>
        <v>26</v>
      </c>
    </row>
    <row r="29" spans="1:12" x14ac:dyDescent="0.35">
      <c r="A29" t="s">
        <v>66</v>
      </c>
      <c r="B29" t="s">
        <v>67</v>
      </c>
      <c r="C29" t="s">
        <v>1526</v>
      </c>
      <c r="D29" s="49">
        <v>100.073944</v>
      </c>
      <c r="E29" s="49">
        <v>152</v>
      </c>
      <c r="F29" s="49">
        <v>251.948196</v>
      </c>
      <c r="G29" s="49">
        <v>98.333297999999999</v>
      </c>
      <c r="H29" t="str">
        <f t="shared" si="0"/>
        <v>03</v>
      </c>
      <c r="I29" t="str">
        <f t="shared" si="1"/>
        <v>24</v>
      </c>
      <c r="J29" t="str">
        <f t="shared" si="2"/>
        <v>27</v>
      </c>
      <c r="K29">
        <f t="shared" si="5"/>
        <v>12267</v>
      </c>
      <c r="L29" s="11">
        <f t="shared" si="4"/>
        <v>27</v>
      </c>
    </row>
    <row r="30" spans="1:12" x14ac:dyDescent="0.35">
      <c r="A30" t="s">
        <v>66</v>
      </c>
      <c r="B30" t="s">
        <v>67</v>
      </c>
      <c r="C30" t="s">
        <v>1527</v>
      </c>
      <c r="D30" s="49">
        <v>100.072678</v>
      </c>
      <c r="E30" s="49">
        <v>152</v>
      </c>
      <c r="F30" s="49">
        <v>252.151138</v>
      </c>
      <c r="G30" s="49">
        <v>98.333297999999999</v>
      </c>
      <c r="H30" t="str">
        <f t="shared" si="0"/>
        <v>03</v>
      </c>
      <c r="I30" t="str">
        <f t="shared" si="1"/>
        <v>24</v>
      </c>
      <c r="J30" t="str">
        <f t="shared" si="2"/>
        <v>28</v>
      </c>
      <c r="K30">
        <f t="shared" si="5"/>
        <v>12268</v>
      </c>
      <c r="L30" s="11">
        <f t="shared" si="4"/>
        <v>28</v>
      </c>
    </row>
    <row r="31" spans="1:12" x14ac:dyDescent="0.35">
      <c r="A31" t="s">
        <v>66</v>
      </c>
      <c r="B31" t="s">
        <v>67</v>
      </c>
      <c r="C31" t="s">
        <v>1528</v>
      </c>
      <c r="D31" s="49">
        <v>100.06115699999999</v>
      </c>
      <c r="E31" s="49">
        <v>152</v>
      </c>
      <c r="F31" s="49">
        <v>252.50505100000001</v>
      </c>
      <c r="G31" s="49">
        <v>98.333297999999999</v>
      </c>
      <c r="H31" t="str">
        <f t="shared" si="0"/>
        <v>03</v>
      </c>
      <c r="I31" t="str">
        <f t="shared" si="1"/>
        <v>24</v>
      </c>
      <c r="J31" t="str">
        <f t="shared" si="2"/>
        <v>29</v>
      </c>
      <c r="K31">
        <f t="shared" si="5"/>
        <v>12269</v>
      </c>
      <c r="L31" s="11">
        <f t="shared" si="4"/>
        <v>29</v>
      </c>
    </row>
    <row r="32" spans="1:12" x14ac:dyDescent="0.35">
      <c r="A32" t="s">
        <v>66</v>
      </c>
      <c r="B32" t="s">
        <v>67</v>
      </c>
      <c r="C32" t="s">
        <v>1529</v>
      </c>
      <c r="D32" s="49">
        <v>100.05036200000001</v>
      </c>
      <c r="E32" s="49">
        <v>152</v>
      </c>
      <c r="F32" s="49">
        <v>252.74131800000001</v>
      </c>
      <c r="G32" s="49">
        <v>98.333297999999999</v>
      </c>
      <c r="H32" t="str">
        <f t="shared" si="0"/>
        <v>03</v>
      </c>
      <c r="I32" t="str">
        <f t="shared" si="1"/>
        <v>24</v>
      </c>
      <c r="J32" t="str">
        <f t="shared" si="2"/>
        <v>30</v>
      </c>
      <c r="K32">
        <f t="shared" si="5"/>
        <v>12270</v>
      </c>
      <c r="L32" s="11">
        <f t="shared" si="4"/>
        <v>30</v>
      </c>
    </row>
    <row r="33" spans="1:12" x14ac:dyDescent="0.35">
      <c r="A33" t="s">
        <v>66</v>
      </c>
      <c r="B33" t="s">
        <v>67</v>
      </c>
      <c r="C33" t="s">
        <v>1530</v>
      </c>
      <c r="D33" s="49">
        <v>100.045525</v>
      </c>
      <c r="E33" s="49">
        <v>152</v>
      </c>
      <c r="F33" s="49">
        <v>252.912308</v>
      </c>
      <c r="G33" s="49">
        <v>98.333297999999999</v>
      </c>
      <c r="H33" t="str">
        <f t="shared" si="0"/>
        <v>03</v>
      </c>
      <c r="I33" t="str">
        <f t="shared" si="1"/>
        <v>24</v>
      </c>
      <c r="J33" t="str">
        <f t="shared" si="2"/>
        <v>31</v>
      </c>
      <c r="K33">
        <f t="shared" si="5"/>
        <v>12271</v>
      </c>
      <c r="L33" s="11">
        <f t="shared" si="4"/>
        <v>31</v>
      </c>
    </row>
    <row r="34" spans="1:12" x14ac:dyDescent="0.35">
      <c r="A34" t="s">
        <v>66</v>
      </c>
      <c r="B34" t="s">
        <v>67</v>
      </c>
      <c r="C34" t="s">
        <v>1531</v>
      </c>
      <c r="D34" s="49">
        <v>100.04341100000001</v>
      </c>
      <c r="E34" s="49">
        <v>152</v>
      </c>
      <c r="F34" s="49">
        <v>253.06840500000001</v>
      </c>
      <c r="G34" s="49">
        <v>98.333297999999999</v>
      </c>
      <c r="H34" t="str">
        <f t="shared" si="0"/>
        <v>03</v>
      </c>
      <c r="I34" t="str">
        <f t="shared" si="1"/>
        <v>24</v>
      </c>
      <c r="J34" t="str">
        <f t="shared" si="2"/>
        <v>32</v>
      </c>
      <c r="K34">
        <f t="shared" si="5"/>
        <v>12272</v>
      </c>
      <c r="L34" s="11">
        <f t="shared" si="4"/>
        <v>32</v>
      </c>
    </row>
    <row r="35" spans="1:12" x14ac:dyDescent="0.35">
      <c r="A35" t="s">
        <v>66</v>
      </c>
      <c r="B35" t="s">
        <v>67</v>
      </c>
      <c r="C35" t="s">
        <v>1532</v>
      </c>
      <c r="D35" s="49">
        <v>100.031235</v>
      </c>
      <c r="E35" s="49">
        <v>152</v>
      </c>
      <c r="F35" s="49">
        <v>253.32934599999999</v>
      </c>
      <c r="G35" s="49">
        <v>98.333297999999999</v>
      </c>
      <c r="H35" t="str">
        <f t="shared" si="0"/>
        <v>03</v>
      </c>
      <c r="I35" t="str">
        <f t="shared" si="1"/>
        <v>24</v>
      </c>
      <c r="J35" t="str">
        <f t="shared" si="2"/>
        <v>33</v>
      </c>
      <c r="K35">
        <f t="shared" si="5"/>
        <v>12273</v>
      </c>
      <c r="L35" s="11">
        <f t="shared" si="4"/>
        <v>33</v>
      </c>
    </row>
    <row r="36" spans="1:12" x14ac:dyDescent="0.35">
      <c r="A36" t="s">
        <v>66</v>
      </c>
      <c r="B36" t="s">
        <v>67</v>
      </c>
      <c r="C36" t="s">
        <v>1533</v>
      </c>
      <c r="D36" s="49">
        <v>100.026482</v>
      </c>
      <c r="E36" s="49">
        <v>152</v>
      </c>
      <c r="F36" s="49">
        <v>253.52477999999999</v>
      </c>
      <c r="G36" s="49">
        <v>98.333297999999999</v>
      </c>
      <c r="H36" t="str">
        <f t="shared" si="0"/>
        <v>03</v>
      </c>
      <c r="I36" t="str">
        <f t="shared" si="1"/>
        <v>24</v>
      </c>
      <c r="J36" t="str">
        <f t="shared" si="2"/>
        <v>34</v>
      </c>
      <c r="K36">
        <f t="shared" si="5"/>
        <v>12274</v>
      </c>
      <c r="L36" s="11">
        <f t="shared" si="4"/>
        <v>34</v>
      </c>
    </row>
    <row r="37" spans="1:12" x14ac:dyDescent="0.35">
      <c r="A37" t="s">
        <v>66</v>
      </c>
      <c r="B37" t="s">
        <v>67</v>
      </c>
      <c r="C37" t="s">
        <v>1534</v>
      </c>
      <c r="D37" s="49">
        <v>100.02198</v>
      </c>
      <c r="E37" s="49">
        <v>152</v>
      </c>
      <c r="F37" s="49">
        <v>253.66627500000001</v>
      </c>
      <c r="G37" s="49">
        <v>98.333297999999999</v>
      </c>
      <c r="H37" t="str">
        <f t="shared" si="0"/>
        <v>03</v>
      </c>
      <c r="I37" t="str">
        <f t="shared" si="1"/>
        <v>24</v>
      </c>
      <c r="J37" t="str">
        <f t="shared" si="2"/>
        <v>35</v>
      </c>
      <c r="K37">
        <f t="shared" si="5"/>
        <v>12275</v>
      </c>
      <c r="L37" s="11">
        <f t="shared" si="4"/>
        <v>35</v>
      </c>
    </row>
    <row r="38" spans="1:12" x14ac:dyDescent="0.35">
      <c r="A38" t="s">
        <v>66</v>
      </c>
      <c r="B38" t="s">
        <v>67</v>
      </c>
      <c r="C38" t="s">
        <v>1535</v>
      </c>
      <c r="D38" s="49">
        <v>100.015732</v>
      </c>
      <c r="E38" s="49">
        <v>152</v>
      </c>
      <c r="F38" s="49">
        <v>253.84869399999999</v>
      </c>
      <c r="G38" s="49">
        <v>98.333297999999999</v>
      </c>
      <c r="H38" t="str">
        <f t="shared" si="0"/>
        <v>03</v>
      </c>
      <c r="I38" t="str">
        <f t="shared" si="1"/>
        <v>24</v>
      </c>
      <c r="J38" t="str">
        <f t="shared" si="2"/>
        <v>36</v>
      </c>
      <c r="K38">
        <f t="shared" si="5"/>
        <v>12276</v>
      </c>
      <c r="L38" s="11">
        <f t="shared" si="4"/>
        <v>36</v>
      </c>
    </row>
    <row r="39" spans="1:12" x14ac:dyDescent="0.35">
      <c r="A39" t="s">
        <v>66</v>
      </c>
      <c r="B39" t="s">
        <v>67</v>
      </c>
      <c r="C39" t="s">
        <v>1536</v>
      </c>
      <c r="D39" s="49">
        <v>100.012939</v>
      </c>
      <c r="E39" s="49">
        <v>152</v>
      </c>
      <c r="F39" s="49">
        <v>253.99797100000001</v>
      </c>
      <c r="G39" s="49">
        <v>98.333297999999999</v>
      </c>
      <c r="H39" t="str">
        <f t="shared" si="0"/>
        <v>03</v>
      </c>
      <c r="I39" t="str">
        <f t="shared" si="1"/>
        <v>24</v>
      </c>
      <c r="J39" t="str">
        <f t="shared" si="2"/>
        <v>37</v>
      </c>
      <c r="K39">
        <f t="shared" si="5"/>
        <v>12277</v>
      </c>
      <c r="L39" s="11">
        <f t="shared" si="4"/>
        <v>37</v>
      </c>
    </row>
    <row r="40" spans="1:12" x14ac:dyDescent="0.35">
      <c r="A40" t="s">
        <v>66</v>
      </c>
      <c r="B40" t="s">
        <v>67</v>
      </c>
      <c r="C40" t="s">
        <v>1537</v>
      </c>
      <c r="D40" s="49">
        <v>100.005692</v>
      </c>
      <c r="E40" s="49">
        <v>152</v>
      </c>
      <c r="F40" s="49">
        <v>254.25245699999999</v>
      </c>
      <c r="G40" s="49">
        <v>98.333297999999999</v>
      </c>
      <c r="H40" t="str">
        <f t="shared" si="0"/>
        <v>03</v>
      </c>
      <c r="I40" t="str">
        <f t="shared" si="1"/>
        <v>24</v>
      </c>
      <c r="J40" t="str">
        <f t="shared" si="2"/>
        <v>38</v>
      </c>
      <c r="K40">
        <f t="shared" si="5"/>
        <v>12278</v>
      </c>
      <c r="L40" s="11">
        <f t="shared" si="4"/>
        <v>38</v>
      </c>
    </row>
    <row r="41" spans="1:12" x14ac:dyDescent="0.35">
      <c r="A41" t="s">
        <v>66</v>
      </c>
      <c r="B41" t="s">
        <v>67</v>
      </c>
      <c r="C41" t="s">
        <v>1538</v>
      </c>
      <c r="D41" s="49">
        <v>99.998267999999996</v>
      </c>
      <c r="E41" s="49">
        <v>152</v>
      </c>
      <c r="F41" s="49">
        <v>254.447754</v>
      </c>
      <c r="G41" s="49">
        <v>98.333297999999999</v>
      </c>
      <c r="H41" t="str">
        <f t="shared" si="0"/>
        <v>03</v>
      </c>
      <c r="I41" t="str">
        <f t="shared" si="1"/>
        <v>24</v>
      </c>
      <c r="J41" t="str">
        <f t="shared" si="2"/>
        <v>39</v>
      </c>
      <c r="K41">
        <f t="shared" si="5"/>
        <v>12279</v>
      </c>
      <c r="L41" s="11">
        <f t="shared" si="4"/>
        <v>39</v>
      </c>
    </row>
    <row r="42" spans="1:12" x14ac:dyDescent="0.35">
      <c r="A42" t="s">
        <v>66</v>
      </c>
      <c r="B42" t="s">
        <v>67</v>
      </c>
      <c r="C42" t="s">
        <v>1539</v>
      </c>
      <c r="D42" s="49">
        <v>99.997330000000005</v>
      </c>
      <c r="E42" s="49">
        <v>152</v>
      </c>
      <c r="F42" s="49">
        <v>254.56153900000001</v>
      </c>
      <c r="G42" s="49">
        <v>98.333297999999999</v>
      </c>
      <c r="H42" t="str">
        <f t="shared" si="0"/>
        <v>03</v>
      </c>
      <c r="I42" t="str">
        <f t="shared" si="1"/>
        <v>24</v>
      </c>
      <c r="J42" t="str">
        <f t="shared" si="2"/>
        <v>40</v>
      </c>
      <c r="K42">
        <f t="shared" si="5"/>
        <v>12280</v>
      </c>
      <c r="L42" s="11">
        <f t="shared" si="4"/>
        <v>40</v>
      </c>
    </row>
    <row r="43" spans="1:12" x14ac:dyDescent="0.35">
      <c r="A43" t="s">
        <v>66</v>
      </c>
      <c r="B43" t="s">
        <v>67</v>
      </c>
      <c r="C43" t="s">
        <v>1540</v>
      </c>
      <c r="D43" s="49">
        <v>99.988433999999998</v>
      </c>
      <c r="E43" s="49">
        <v>152</v>
      </c>
      <c r="F43" s="49">
        <v>254.83268699999999</v>
      </c>
      <c r="G43" s="49">
        <v>98.333297999999999</v>
      </c>
      <c r="H43" t="str">
        <f t="shared" si="0"/>
        <v>03</v>
      </c>
      <c r="I43" t="str">
        <f t="shared" si="1"/>
        <v>24</v>
      </c>
      <c r="J43" t="str">
        <f t="shared" si="2"/>
        <v>41</v>
      </c>
      <c r="K43">
        <f t="shared" si="5"/>
        <v>12281</v>
      </c>
      <c r="L43" s="11">
        <f t="shared" si="4"/>
        <v>41</v>
      </c>
    </row>
    <row r="44" spans="1:12" x14ac:dyDescent="0.35">
      <c r="A44" t="s">
        <v>66</v>
      </c>
      <c r="B44" t="s">
        <v>67</v>
      </c>
      <c r="C44" t="s">
        <v>1541</v>
      </c>
      <c r="D44" s="49">
        <v>99.985969999999995</v>
      </c>
      <c r="E44" s="49">
        <v>152</v>
      </c>
      <c r="F44" s="49">
        <v>254.908005</v>
      </c>
      <c r="G44" s="49">
        <v>98.333297999999999</v>
      </c>
      <c r="H44" t="str">
        <f t="shared" si="0"/>
        <v>03</v>
      </c>
      <c r="I44" t="str">
        <f t="shared" si="1"/>
        <v>24</v>
      </c>
      <c r="J44" t="str">
        <f t="shared" si="2"/>
        <v>42</v>
      </c>
      <c r="K44">
        <f t="shared" si="5"/>
        <v>12282</v>
      </c>
      <c r="L44" s="11">
        <f t="shared" si="4"/>
        <v>42</v>
      </c>
    </row>
    <row r="45" spans="1:12" x14ac:dyDescent="0.35">
      <c r="A45" t="s">
        <v>66</v>
      </c>
      <c r="B45" t="s">
        <v>67</v>
      </c>
      <c r="C45" t="s">
        <v>1542</v>
      </c>
      <c r="D45" s="49">
        <v>99.979538000000005</v>
      </c>
      <c r="E45" s="49">
        <v>152</v>
      </c>
      <c r="F45" s="49">
        <v>255.05613700000001</v>
      </c>
      <c r="G45" s="49">
        <v>98.333297999999999</v>
      </c>
      <c r="H45" t="str">
        <f t="shared" si="0"/>
        <v>03</v>
      </c>
      <c r="I45" t="str">
        <f t="shared" si="1"/>
        <v>24</v>
      </c>
      <c r="J45" t="str">
        <f t="shared" si="2"/>
        <v>43</v>
      </c>
      <c r="K45">
        <f t="shared" si="5"/>
        <v>12283</v>
      </c>
      <c r="L45" s="11">
        <f t="shared" si="4"/>
        <v>43</v>
      </c>
    </row>
    <row r="46" spans="1:12" x14ac:dyDescent="0.35">
      <c r="A46" t="s">
        <v>66</v>
      </c>
      <c r="B46" t="s">
        <v>67</v>
      </c>
      <c r="C46" t="s">
        <v>1543</v>
      </c>
      <c r="D46" s="49">
        <v>99.976073999999997</v>
      </c>
      <c r="E46" s="49">
        <v>152</v>
      </c>
      <c r="F46" s="49">
        <v>255.18409700000001</v>
      </c>
      <c r="G46" s="49">
        <v>98.333297999999999</v>
      </c>
      <c r="H46" t="str">
        <f t="shared" si="0"/>
        <v>03</v>
      </c>
      <c r="I46" t="str">
        <f t="shared" si="1"/>
        <v>24</v>
      </c>
      <c r="J46" t="str">
        <f t="shared" si="2"/>
        <v>44</v>
      </c>
      <c r="K46">
        <f t="shared" si="5"/>
        <v>12284</v>
      </c>
      <c r="L46" s="11">
        <f t="shared" si="4"/>
        <v>44</v>
      </c>
    </row>
    <row r="47" spans="1:12" x14ac:dyDescent="0.35">
      <c r="A47" t="s">
        <v>66</v>
      </c>
      <c r="B47" t="s">
        <v>67</v>
      </c>
      <c r="C47" t="s">
        <v>1544</v>
      </c>
      <c r="D47" s="49">
        <v>99.977172999999993</v>
      </c>
      <c r="E47" s="49">
        <v>152</v>
      </c>
      <c r="F47" s="49">
        <v>255.25773599999999</v>
      </c>
      <c r="G47" s="49">
        <v>98.333297999999999</v>
      </c>
      <c r="H47" t="str">
        <f t="shared" si="0"/>
        <v>03</v>
      </c>
      <c r="I47" t="str">
        <f t="shared" si="1"/>
        <v>24</v>
      </c>
      <c r="J47" t="str">
        <f t="shared" si="2"/>
        <v>45</v>
      </c>
      <c r="K47">
        <f t="shared" si="5"/>
        <v>12285</v>
      </c>
      <c r="L47" s="11">
        <f t="shared" si="4"/>
        <v>45</v>
      </c>
    </row>
    <row r="48" spans="1:12" x14ac:dyDescent="0.35">
      <c r="A48" t="s">
        <v>66</v>
      </c>
      <c r="B48" t="s">
        <v>67</v>
      </c>
      <c r="C48" t="s">
        <v>1545</v>
      </c>
      <c r="D48" s="49">
        <v>99.979927000000004</v>
      </c>
      <c r="E48" s="49">
        <v>152</v>
      </c>
      <c r="F48" s="49">
        <v>255.42095900000001</v>
      </c>
      <c r="G48" s="49">
        <v>98.333297999999999</v>
      </c>
      <c r="H48" t="str">
        <f t="shared" si="0"/>
        <v>03</v>
      </c>
      <c r="I48" t="str">
        <f t="shared" si="1"/>
        <v>24</v>
      </c>
      <c r="J48" t="str">
        <f t="shared" si="2"/>
        <v>46</v>
      </c>
      <c r="K48">
        <f t="shared" si="5"/>
        <v>12286</v>
      </c>
      <c r="L48" s="11">
        <f t="shared" si="4"/>
        <v>46</v>
      </c>
    </row>
    <row r="49" spans="1:12" x14ac:dyDescent="0.35">
      <c r="A49" t="s">
        <v>66</v>
      </c>
      <c r="B49" t="s">
        <v>67</v>
      </c>
      <c r="C49" t="s">
        <v>1546</v>
      </c>
      <c r="D49" s="49">
        <v>99.989020999999994</v>
      </c>
      <c r="E49" s="49">
        <v>152</v>
      </c>
      <c r="F49" s="49">
        <v>255.467896</v>
      </c>
      <c r="G49" s="49">
        <v>98.333297999999999</v>
      </c>
      <c r="H49" t="str">
        <f t="shared" si="0"/>
        <v>03</v>
      </c>
      <c r="I49" t="str">
        <f t="shared" si="1"/>
        <v>24</v>
      </c>
      <c r="J49" t="str">
        <f t="shared" si="2"/>
        <v>47</v>
      </c>
      <c r="K49">
        <f t="shared" si="5"/>
        <v>12287</v>
      </c>
      <c r="L49" s="11">
        <f t="shared" si="4"/>
        <v>47</v>
      </c>
    </row>
    <row r="50" spans="1:12" x14ac:dyDescent="0.35">
      <c r="A50" t="s">
        <v>66</v>
      </c>
      <c r="B50" t="s">
        <v>67</v>
      </c>
      <c r="C50" t="s">
        <v>1547</v>
      </c>
      <c r="D50" s="49">
        <v>99.996505999999997</v>
      </c>
      <c r="E50" s="49">
        <v>152</v>
      </c>
      <c r="F50" s="49">
        <v>255.58847</v>
      </c>
      <c r="G50" s="49">
        <v>98.333297999999999</v>
      </c>
      <c r="H50" t="str">
        <f t="shared" si="0"/>
        <v>03</v>
      </c>
      <c r="I50" t="str">
        <f t="shared" si="1"/>
        <v>24</v>
      </c>
      <c r="J50" t="str">
        <f t="shared" si="2"/>
        <v>48</v>
      </c>
      <c r="K50">
        <f t="shared" si="5"/>
        <v>12288</v>
      </c>
      <c r="L50" s="11">
        <f t="shared" si="4"/>
        <v>48</v>
      </c>
    </row>
    <row r="51" spans="1:12" x14ac:dyDescent="0.35">
      <c r="A51" t="s">
        <v>66</v>
      </c>
      <c r="B51" t="s">
        <v>67</v>
      </c>
      <c r="C51" t="s">
        <v>1548</v>
      </c>
      <c r="D51" s="49">
        <v>99.999495999999994</v>
      </c>
      <c r="E51" s="49">
        <v>152</v>
      </c>
      <c r="F51" s="49">
        <v>255.708405</v>
      </c>
      <c r="G51" s="49">
        <v>98.333297999999999</v>
      </c>
      <c r="H51" t="str">
        <f t="shared" si="0"/>
        <v>03</v>
      </c>
      <c r="I51" t="str">
        <f t="shared" si="1"/>
        <v>24</v>
      </c>
      <c r="J51" t="str">
        <f t="shared" si="2"/>
        <v>49</v>
      </c>
      <c r="K51">
        <f t="shared" si="5"/>
        <v>12289</v>
      </c>
      <c r="L51" s="11">
        <f t="shared" si="4"/>
        <v>49</v>
      </c>
    </row>
    <row r="52" spans="1:12" x14ac:dyDescent="0.35">
      <c r="A52" t="s">
        <v>66</v>
      </c>
      <c r="B52" t="s">
        <v>67</v>
      </c>
      <c r="C52" t="s">
        <v>1549</v>
      </c>
      <c r="D52" s="49">
        <v>100.01082599999999</v>
      </c>
      <c r="E52" s="49">
        <v>152</v>
      </c>
      <c r="F52" s="49">
        <v>255.80822800000001</v>
      </c>
      <c r="G52" s="49">
        <v>98.333297999999999</v>
      </c>
      <c r="H52" t="str">
        <f t="shared" si="0"/>
        <v>03</v>
      </c>
      <c r="I52" t="str">
        <f t="shared" si="1"/>
        <v>24</v>
      </c>
      <c r="J52" t="str">
        <f t="shared" si="2"/>
        <v>50</v>
      </c>
      <c r="K52">
        <f t="shared" si="5"/>
        <v>12290</v>
      </c>
      <c r="L52" s="11">
        <f t="shared" si="4"/>
        <v>50</v>
      </c>
    </row>
    <row r="53" spans="1:12" x14ac:dyDescent="0.35">
      <c r="A53" t="s">
        <v>66</v>
      </c>
      <c r="B53" t="s">
        <v>67</v>
      </c>
      <c r="C53" t="s">
        <v>1550</v>
      </c>
      <c r="D53" s="49">
        <v>100.016777</v>
      </c>
      <c r="E53" s="49">
        <v>152</v>
      </c>
      <c r="F53" s="49">
        <v>255.96864299999999</v>
      </c>
      <c r="G53" s="49">
        <v>98.333297999999999</v>
      </c>
      <c r="H53" t="str">
        <f t="shared" si="0"/>
        <v>03</v>
      </c>
      <c r="I53" t="str">
        <f t="shared" si="1"/>
        <v>24</v>
      </c>
      <c r="J53" t="str">
        <f t="shared" si="2"/>
        <v>51</v>
      </c>
      <c r="K53">
        <f t="shared" si="5"/>
        <v>12291</v>
      </c>
      <c r="L53" s="11">
        <f t="shared" si="4"/>
        <v>51</v>
      </c>
    </row>
    <row r="54" spans="1:12" x14ac:dyDescent="0.35">
      <c r="A54" t="s">
        <v>66</v>
      </c>
      <c r="B54" t="s">
        <v>67</v>
      </c>
      <c r="C54" t="s">
        <v>1551</v>
      </c>
      <c r="D54" s="49">
        <v>100.031059</v>
      </c>
      <c r="E54" s="49">
        <v>152</v>
      </c>
      <c r="F54" s="49">
        <v>256.07064800000001</v>
      </c>
      <c r="G54" s="49">
        <v>98.333297999999999</v>
      </c>
      <c r="H54" t="str">
        <f t="shared" si="0"/>
        <v>03</v>
      </c>
      <c r="I54" t="str">
        <f t="shared" si="1"/>
        <v>24</v>
      </c>
      <c r="J54" t="str">
        <f t="shared" si="2"/>
        <v>52</v>
      </c>
      <c r="K54">
        <f t="shared" si="5"/>
        <v>12292</v>
      </c>
      <c r="L54" s="11">
        <f t="shared" si="4"/>
        <v>52</v>
      </c>
    </row>
    <row r="55" spans="1:12" x14ac:dyDescent="0.35">
      <c r="A55" t="s">
        <v>66</v>
      </c>
      <c r="B55" t="s">
        <v>67</v>
      </c>
      <c r="C55" t="s">
        <v>1552</v>
      </c>
      <c r="D55" s="49">
        <v>100.04284699999999</v>
      </c>
      <c r="E55" s="49">
        <v>152</v>
      </c>
      <c r="F55" s="49">
        <v>256.11300699999998</v>
      </c>
      <c r="G55" s="49">
        <v>98.333297999999999</v>
      </c>
      <c r="H55" t="str">
        <f t="shared" si="0"/>
        <v>03</v>
      </c>
      <c r="I55" t="str">
        <f t="shared" si="1"/>
        <v>24</v>
      </c>
      <c r="J55" t="str">
        <f t="shared" si="2"/>
        <v>53</v>
      </c>
      <c r="K55">
        <f t="shared" si="5"/>
        <v>12293</v>
      </c>
      <c r="L55" s="11">
        <f t="shared" si="4"/>
        <v>53</v>
      </c>
    </row>
    <row r="56" spans="1:12" x14ac:dyDescent="0.35">
      <c r="A56" t="s">
        <v>66</v>
      </c>
      <c r="B56" t="s">
        <v>67</v>
      </c>
      <c r="C56" t="s">
        <v>1553</v>
      </c>
      <c r="D56" s="49">
        <v>100.05207799999999</v>
      </c>
      <c r="E56" s="49">
        <v>152</v>
      </c>
      <c r="F56" s="49">
        <v>256.17639200000002</v>
      </c>
      <c r="G56" s="49">
        <v>98.333297999999999</v>
      </c>
      <c r="H56" t="str">
        <f t="shared" si="0"/>
        <v>03</v>
      </c>
      <c r="I56" t="str">
        <f t="shared" si="1"/>
        <v>24</v>
      </c>
      <c r="J56" t="str">
        <f t="shared" si="2"/>
        <v>54</v>
      </c>
      <c r="K56">
        <f t="shared" si="5"/>
        <v>12294</v>
      </c>
      <c r="L56" s="11">
        <f t="shared" si="4"/>
        <v>54</v>
      </c>
    </row>
    <row r="57" spans="1:12" x14ac:dyDescent="0.35">
      <c r="A57" t="s">
        <v>66</v>
      </c>
      <c r="B57" t="s">
        <v>67</v>
      </c>
      <c r="C57" t="s">
        <v>1554</v>
      </c>
      <c r="D57" s="49">
        <v>100.06179</v>
      </c>
      <c r="E57" s="49">
        <v>152</v>
      </c>
      <c r="F57" s="49">
        <v>256.242096</v>
      </c>
      <c r="G57" s="49">
        <v>98.333297999999999</v>
      </c>
      <c r="H57" t="str">
        <f t="shared" si="0"/>
        <v>03</v>
      </c>
      <c r="I57" t="str">
        <f t="shared" si="1"/>
        <v>24</v>
      </c>
      <c r="J57" t="str">
        <f t="shared" si="2"/>
        <v>55</v>
      </c>
      <c r="K57">
        <f t="shared" si="5"/>
        <v>12295</v>
      </c>
      <c r="L57" s="11">
        <f t="shared" si="4"/>
        <v>55</v>
      </c>
    </row>
    <row r="58" spans="1:12" x14ac:dyDescent="0.35">
      <c r="A58" t="s">
        <v>66</v>
      </c>
      <c r="B58" t="s">
        <v>67</v>
      </c>
      <c r="C58" t="s">
        <v>1555</v>
      </c>
      <c r="D58" s="49">
        <v>100.063187</v>
      </c>
      <c r="E58" s="49">
        <v>152</v>
      </c>
      <c r="F58" s="49">
        <v>256.456299</v>
      </c>
      <c r="G58" s="49">
        <v>98.333297999999999</v>
      </c>
      <c r="H58" t="str">
        <f t="shared" si="0"/>
        <v>03</v>
      </c>
      <c r="I58" t="str">
        <f t="shared" si="1"/>
        <v>24</v>
      </c>
      <c r="J58" t="str">
        <f t="shared" si="2"/>
        <v>56</v>
      </c>
      <c r="K58">
        <f t="shared" si="5"/>
        <v>12296</v>
      </c>
      <c r="L58" s="11">
        <f t="shared" si="4"/>
        <v>56</v>
      </c>
    </row>
    <row r="59" spans="1:12" x14ac:dyDescent="0.35">
      <c r="A59" t="s">
        <v>66</v>
      </c>
      <c r="B59" t="s">
        <v>67</v>
      </c>
      <c r="C59" t="s">
        <v>1556</v>
      </c>
      <c r="D59" s="49">
        <v>100.062973</v>
      </c>
      <c r="E59" s="49">
        <v>152</v>
      </c>
      <c r="F59" s="49">
        <v>256.69183299999997</v>
      </c>
      <c r="G59" s="49">
        <v>98.333297999999999</v>
      </c>
      <c r="H59" t="str">
        <f t="shared" si="0"/>
        <v>03</v>
      </c>
      <c r="I59" t="str">
        <f t="shared" si="1"/>
        <v>24</v>
      </c>
      <c r="J59" t="str">
        <f t="shared" si="2"/>
        <v>57</v>
      </c>
      <c r="K59">
        <f t="shared" si="5"/>
        <v>12297</v>
      </c>
      <c r="L59" s="11">
        <f t="shared" si="4"/>
        <v>57</v>
      </c>
    </row>
    <row r="60" spans="1:12" x14ac:dyDescent="0.35">
      <c r="A60" t="s">
        <v>66</v>
      </c>
      <c r="B60" t="s">
        <v>67</v>
      </c>
      <c r="C60" t="s">
        <v>1557</v>
      </c>
      <c r="D60" s="49">
        <v>100.060303</v>
      </c>
      <c r="E60" s="49">
        <v>152</v>
      </c>
      <c r="F60" s="49">
        <v>256.92956500000003</v>
      </c>
      <c r="G60" s="49">
        <v>98.333297999999999</v>
      </c>
      <c r="H60" t="str">
        <f t="shared" si="0"/>
        <v>03</v>
      </c>
      <c r="I60" t="str">
        <f t="shared" si="1"/>
        <v>24</v>
      </c>
      <c r="J60" t="str">
        <f t="shared" si="2"/>
        <v>58</v>
      </c>
      <c r="K60">
        <f t="shared" si="5"/>
        <v>12298</v>
      </c>
      <c r="L60" s="11">
        <f t="shared" si="4"/>
        <v>58</v>
      </c>
    </row>
    <row r="61" spans="1:12" x14ac:dyDescent="0.35">
      <c r="A61" t="s">
        <v>66</v>
      </c>
      <c r="B61" t="s">
        <v>67</v>
      </c>
      <c r="C61" t="s">
        <v>1558</v>
      </c>
      <c r="D61" s="49">
        <v>100.053192</v>
      </c>
      <c r="E61" s="49">
        <v>152</v>
      </c>
      <c r="F61" s="49">
        <v>257.18420400000002</v>
      </c>
      <c r="G61" s="49">
        <v>98.333297999999999</v>
      </c>
      <c r="H61" t="str">
        <f t="shared" si="0"/>
        <v>03</v>
      </c>
      <c r="I61" t="str">
        <f t="shared" si="1"/>
        <v>24</v>
      </c>
      <c r="J61" t="str">
        <f t="shared" si="2"/>
        <v>59</v>
      </c>
      <c r="K61">
        <f t="shared" si="5"/>
        <v>12299</v>
      </c>
      <c r="L61" s="11">
        <f t="shared" si="4"/>
        <v>59</v>
      </c>
    </row>
    <row r="62" spans="1:12" x14ac:dyDescent="0.35">
      <c r="A62" t="s">
        <v>66</v>
      </c>
      <c r="B62" t="s">
        <v>67</v>
      </c>
      <c r="C62" t="s">
        <v>1559</v>
      </c>
      <c r="D62" s="49">
        <v>100.049538</v>
      </c>
      <c r="E62" s="49">
        <v>152</v>
      </c>
      <c r="F62" s="49">
        <v>257.37698399999999</v>
      </c>
      <c r="G62" s="49">
        <v>98.333297999999999</v>
      </c>
      <c r="H62" t="str">
        <f t="shared" si="0"/>
        <v>03</v>
      </c>
      <c r="I62" t="str">
        <f t="shared" si="1"/>
        <v>25</v>
      </c>
      <c r="J62" t="str">
        <f t="shared" si="2"/>
        <v>00</v>
      </c>
      <c r="K62">
        <f t="shared" si="5"/>
        <v>12300</v>
      </c>
      <c r="L62" s="11">
        <f t="shared" si="4"/>
        <v>60</v>
      </c>
    </row>
    <row r="63" spans="1:12" x14ac:dyDescent="0.35">
      <c r="A63" t="s">
        <v>66</v>
      </c>
      <c r="B63" t="s">
        <v>67</v>
      </c>
      <c r="C63" t="s">
        <v>1560</v>
      </c>
      <c r="D63" s="49">
        <v>100.03787199999999</v>
      </c>
      <c r="E63" s="49">
        <v>152</v>
      </c>
      <c r="F63" s="49">
        <v>257.58566300000001</v>
      </c>
      <c r="G63" s="49">
        <v>98.333297999999999</v>
      </c>
      <c r="H63" t="str">
        <f t="shared" si="0"/>
        <v>03</v>
      </c>
      <c r="I63" t="str">
        <f t="shared" si="1"/>
        <v>25</v>
      </c>
      <c r="J63" t="str">
        <f t="shared" si="2"/>
        <v>01</v>
      </c>
      <c r="K63">
        <f t="shared" si="5"/>
        <v>12301</v>
      </c>
      <c r="L63" s="11">
        <f t="shared" si="4"/>
        <v>61</v>
      </c>
    </row>
    <row r="64" spans="1:12" x14ac:dyDescent="0.35">
      <c r="A64" t="s">
        <v>66</v>
      </c>
      <c r="B64" t="s">
        <v>67</v>
      </c>
      <c r="C64" t="s">
        <v>1561</v>
      </c>
      <c r="D64" s="49">
        <v>100.024918</v>
      </c>
      <c r="E64" s="49">
        <v>152</v>
      </c>
      <c r="F64" s="49">
        <v>257.76666299999999</v>
      </c>
      <c r="G64" s="49">
        <v>98.333297999999999</v>
      </c>
      <c r="H64" t="str">
        <f t="shared" si="0"/>
        <v>03</v>
      </c>
      <c r="I64" t="str">
        <f t="shared" si="1"/>
        <v>25</v>
      </c>
      <c r="J64" t="str">
        <f t="shared" si="2"/>
        <v>02</v>
      </c>
      <c r="K64">
        <f t="shared" si="5"/>
        <v>12302</v>
      </c>
      <c r="L64" s="11">
        <f t="shared" si="4"/>
        <v>62</v>
      </c>
    </row>
    <row r="65" spans="1:12" x14ac:dyDescent="0.35">
      <c r="A65" t="s">
        <v>66</v>
      </c>
      <c r="B65" t="s">
        <v>67</v>
      </c>
      <c r="C65" t="s">
        <v>1562</v>
      </c>
      <c r="D65" s="49">
        <v>100.024597</v>
      </c>
      <c r="E65" s="49">
        <v>152</v>
      </c>
      <c r="F65" s="49">
        <v>257.83148199999999</v>
      </c>
      <c r="G65" s="49">
        <v>98.333297999999999</v>
      </c>
      <c r="H65" t="str">
        <f t="shared" si="0"/>
        <v>03</v>
      </c>
      <c r="I65" t="str">
        <f t="shared" si="1"/>
        <v>25</v>
      </c>
      <c r="J65" t="str">
        <f t="shared" si="2"/>
        <v>03</v>
      </c>
      <c r="K65">
        <f t="shared" si="5"/>
        <v>12303</v>
      </c>
      <c r="L65" s="11">
        <f t="shared" si="4"/>
        <v>63</v>
      </c>
    </row>
    <row r="66" spans="1:12" x14ac:dyDescent="0.35">
      <c r="A66" t="s">
        <v>66</v>
      </c>
      <c r="B66" t="s">
        <v>67</v>
      </c>
      <c r="C66" t="s">
        <v>1563</v>
      </c>
      <c r="D66" s="49">
        <v>100.015877</v>
      </c>
      <c r="E66" s="49">
        <v>152</v>
      </c>
      <c r="F66" s="49">
        <v>258.00683600000002</v>
      </c>
      <c r="G66" s="49">
        <v>98.333297999999999</v>
      </c>
      <c r="H66" t="str">
        <f t="shared" ref="H66:H129" si="6">LEFT(C66,2)</f>
        <v>03</v>
      </c>
      <c r="I66" t="str">
        <f t="shared" ref="I66:I129" si="7">MID(C66,4,2)</f>
        <v>25</v>
      </c>
      <c r="J66" t="str">
        <f t="shared" ref="J66:J129" si="8">MID(C66,7,2)</f>
        <v>04</v>
      </c>
      <c r="K66">
        <f t="shared" si="5"/>
        <v>12304</v>
      </c>
      <c r="L66" s="11">
        <f t="shared" si="4"/>
        <v>64</v>
      </c>
    </row>
    <row r="67" spans="1:12" x14ac:dyDescent="0.35">
      <c r="A67" t="s">
        <v>66</v>
      </c>
      <c r="B67" t="s">
        <v>67</v>
      </c>
      <c r="C67" t="s">
        <v>1564</v>
      </c>
      <c r="D67" s="49">
        <v>100.01535</v>
      </c>
      <c r="E67" s="49">
        <v>152</v>
      </c>
      <c r="F67" s="49">
        <v>258.04843099999999</v>
      </c>
      <c r="G67" s="49">
        <v>98.333297999999999</v>
      </c>
      <c r="H67" t="str">
        <f t="shared" si="6"/>
        <v>03</v>
      </c>
      <c r="I67" t="str">
        <f t="shared" si="7"/>
        <v>25</v>
      </c>
      <c r="J67" t="str">
        <f t="shared" si="8"/>
        <v>05</v>
      </c>
      <c r="K67">
        <f t="shared" si="5"/>
        <v>12305</v>
      </c>
      <c r="L67" s="11">
        <f t="shared" ref="L67:L130" si="9">K67-$K$2</f>
        <v>65</v>
      </c>
    </row>
    <row r="68" spans="1:12" x14ac:dyDescent="0.35">
      <c r="A68" t="s">
        <v>66</v>
      </c>
      <c r="B68" t="s">
        <v>67</v>
      </c>
      <c r="C68" t="s">
        <v>1565</v>
      </c>
      <c r="D68" s="49">
        <v>100.023819</v>
      </c>
      <c r="E68" s="49">
        <v>152</v>
      </c>
      <c r="F68" s="49">
        <v>258.088776</v>
      </c>
      <c r="G68" s="49">
        <v>98.333297999999999</v>
      </c>
      <c r="H68" t="str">
        <f t="shared" si="6"/>
        <v>03</v>
      </c>
      <c r="I68" t="str">
        <f t="shared" si="7"/>
        <v>25</v>
      </c>
      <c r="J68" t="str">
        <f t="shared" si="8"/>
        <v>06</v>
      </c>
      <c r="K68">
        <f t="shared" si="5"/>
        <v>12306</v>
      </c>
      <c r="L68" s="11">
        <f t="shared" si="9"/>
        <v>66</v>
      </c>
    </row>
    <row r="69" spans="1:12" x14ac:dyDescent="0.35">
      <c r="A69" t="s">
        <v>66</v>
      </c>
      <c r="B69" t="s">
        <v>67</v>
      </c>
      <c r="C69" t="s">
        <v>1566</v>
      </c>
      <c r="D69" s="49">
        <v>100.02092</v>
      </c>
      <c r="E69" s="49">
        <v>152</v>
      </c>
      <c r="F69" s="49">
        <v>258.23254400000002</v>
      </c>
      <c r="G69" s="49">
        <v>98.333297999999999</v>
      </c>
      <c r="H69" t="str">
        <f t="shared" si="6"/>
        <v>03</v>
      </c>
      <c r="I69" t="str">
        <f t="shared" si="7"/>
        <v>25</v>
      </c>
      <c r="J69" t="str">
        <f t="shared" si="8"/>
        <v>07</v>
      </c>
      <c r="K69">
        <f t="shared" si="5"/>
        <v>12307</v>
      </c>
      <c r="L69" s="11">
        <f t="shared" si="9"/>
        <v>67</v>
      </c>
    </row>
    <row r="70" spans="1:12" x14ac:dyDescent="0.35">
      <c r="A70" t="s">
        <v>66</v>
      </c>
      <c r="B70" t="s">
        <v>67</v>
      </c>
      <c r="C70" t="s">
        <v>1567</v>
      </c>
      <c r="D70" s="49">
        <v>100.02368199999999</v>
      </c>
      <c r="E70" s="49">
        <v>152</v>
      </c>
      <c r="F70" s="49">
        <v>258.36547899999999</v>
      </c>
      <c r="G70" s="49">
        <v>98.333297999999999</v>
      </c>
      <c r="H70" t="str">
        <f t="shared" si="6"/>
        <v>03</v>
      </c>
      <c r="I70" t="str">
        <f t="shared" si="7"/>
        <v>25</v>
      </c>
      <c r="J70" t="str">
        <f t="shared" si="8"/>
        <v>08</v>
      </c>
      <c r="K70">
        <f t="shared" ref="K70:K133" si="10">J70+I70*60+H70*60*60</f>
        <v>12308</v>
      </c>
      <c r="L70" s="11">
        <f t="shared" si="9"/>
        <v>68</v>
      </c>
    </row>
    <row r="71" spans="1:12" x14ac:dyDescent="0.35">
      <c r="A71" t="s">
        <v>66</v>
      </c>
      <c r="B71" t="s">
        <v>67</v>
      </c>
      <c r="C71" t="s">
        <v>1568</v>
      </c>
      <c r="D71" s="49">
        <v>100.032433</v>
      </c>
      <c r="E71" s="49">
        <v>152</v>
      </c>
      <c r="F71" s="49">
        <v>258.40945399999998</v>
      </c>
      <c r="G71" s="49">
        <v>98.333297999999999</v>
      </c>
      <c r="H71" t="str">
        <f t="shared" si="6"/>
        <v>03</v>
      </c>
      <c r="I71" t="str">
        <f t="shared" si="7"/>
        <v>25</v>
      </c>
      <c r="J71" t="str">
        <f t="shared" si="8"/>
        <v>09</v>
      </c>
      <c r="K71">
        <f t="shared" si="10"/>
        <v>12309</v>
      </c>
      <c r="L71" s="11">
        <f t="shared" si="9"/>
        <v>69</v>
      </c>
    </row>
    <row r="72" spans="1:12" x14ac:dyDescent="0.35">
      <c r="A72" t="s">
        <v>66</v>
      </c>
      <c r="B72" t="s">
        <v>67</v>
      </c>
      <c r="C72" t="s">
        <v>1569</v>
      </c>
      <c r="D72" s="49">
        <v>100.02956399999999</v>
      </c>
      <c r="E72" s="49">
        <v>152</v>
      </c>
      <c r="F72" s="49">
        <v>258.70281999999997</v>
      </c>
      <c r="G72" s="49">
        <v>98.333297999999999</v>
      </c>
      <c r="H72" t="str">
        <f t="shared" si="6"/>
        <v>03</v>
      </c>
      <c r="I72" t="str">
        <f t="shared" si="7"/>
        <v>25</v>
      </c>
      <c r="J72" t="str">
        <f t="shared" si="8"/>
        <v>10</v>
      </c>
      <c r="K72">
        <f t="shared" si="10"/>
        <v>12310</v>
      </c>
      <c r="L72" s="11">
        <f t="shared" si="9"/>
        <v>70</v>
      </c>
    </row>
    <row r="73" spans="1:12" x14ac:dyDescent="0.35">
      <c r="A73" t="s">
        <v>66</v>
      </c>
      <c r="B73" t="s">
        <v>67</v>
      </c>
      <c r="C73" t="s">
        <v>1570</v>
      </c>
      <c r="D73" s="49">
        <v>100.03170799999999</v>
      </c>
      <c r="E73" s="49">
        <v>152</v>
      </c>
      <c r="F73" s="49">
        <v>258.84115600000001</v>
      </c>
      <c r="G73" s="49">
        <v>98.333297999999999</v>
      </c>
      <c r="H73" t="str">
        <f t="shared" si="6"/>
        <v>03</v>
      </c>
      <c r="I73" t="str">
        <f t="shared" si="7"/>
        <v>25</v>
      </c>
      <c r="J73" t="str">
        <f t="shared" si="8"/>
        <v>11</v>
      </c>
      <c r="K73">
        <f t="shared" si="10"/>
        <v>12311</v>
      </c>
      <c r="L73" s="11">
        <f t="shared" si="9"/>
        <v>71</v>
      </c>
    </row>
    <row r="74" spans="1:12" x14ac:dyDescent="0.35">
      <c r="A74" t="s">
        <v>66</v>
      </c>
      <c r="B74" t="s">
        <v>67</v>
      </c>
      <c r="C74" t="s">
        <v>1571</v>
      </c>
      <c r="D74" s="49">
        <v>100.032509</v>
      </c>
      <c r="E74" s="49">
        <v>152</v>
      </c>
      <c r="F74" s="49">
        <v>259.00604199999998</v>
      </c>
      <c r="G74" s="49">
        <v>98.333297999999999</v>
      </c>
      <c r="H74" t="str">
        <f t="shared" si="6"/>
        <v>03</v>
      </c>
      <c r="I74" t="str">
        <f t="shared" si="7"/>
        <v>25</v>
      </c>
      <c r="J74" t="str">
        <f t="shared" si="8"/>
        <v>12</v>
      </c>
      <c r="K74">
        <f t="shared" si="10"/>
        <v>12312</v>
      </c>
      <c r="L74" s="11">
        <f t="shared" si="9"/>
        <v>72</v>
      </c>
    </row>
    <row r="75" spans="1:12" x14ac:dyDescent="0.35">
      <c r="A75" t="s">
        <v>66</v>
      </c>
      <c r="B75" t="s">
        <v>67</v>
      </c>
      <c r="C75" t="s">
        <v>1572</v>
      </c>
      <c r="D75" s="49">
        <v>100.028526</v>
      </c>
      <c r="E75" s="49">
        <v>152</v>
      </c>
      <c r="F75" s="49">
        <v>259.16159099999999</v>
      </c>
      <c r="G75" s="49">
        <v>98.333297999999999</v>
      </c>
      <c r="H75" t="str">
        <f t="shared" si="6"/>
        <v>03</v>
      </c>
      <c r="I75" t="str">
        <f t="shared" si="7"/>
        <v>25</v>
      </c>
      <c r="J75" t="str">
        <f t="shared" si="8"/>
        <v>13</v>
      </c>
      <c r="K75">
        <f t="shared" si="10"/>
        <v>12313</v>
      </c>
      <c r="L75" s="11">
        <f t="shared" si="9"/>
        <v>73</v>
      </c>
    </row>
    <row r="76" spans="1:12" x14ac:dyDescent="0.35">
      <c r="A76" t="s">
        <v>66</v>
      </c>
      <c r="B76" t="s">
        <v>67</v>
      </c>
      <c r="C76" t="s">
        <v>1573</v>
      </c>
      <c r="D76" s="49">
        <v>100.023323</v>
      </c>
      <c r="E76" s="49">
        <v>152</v>
      </c>
      <c r="F76" s="49">
        <v>259.33941700000003</v>
      </c>
      <c r="G76" s="49">
        <v>98.333297999999999</v>
      </c>
      <c r="H76" t="str">
        <f t="shared" si="6"/>
        <v>03</v>
      </c>
      <c r="I76" t="str">
        <f t="shared" si="7"/>
        <v>25</v>
      </c>
      <c r="J76" t="str">
        <f t="shared" si="8"/>
        <v>14</v>
      </c>
      <c r="K76">
        <f t="shared" si="10"/>
        <v>12314</v>
      </c>
      <c r="L76" s="11">
        <f t="shared" si="9"/>
        <v>74</v>
      </c>
    </row>
    <row r="77" spans="1:12" x14ac:dyDescent="0.35">
      <c r="A77" t="s">
        <v>66</v>
      </c>
      <c r="B77" t="s">
        <v>67</v>
      </c>
      <c r="C77" t="s">
        <v>1574</v>
      </c>
      <c r="D77" s="49">
        <v>100.022659</v>
      </c>
      <c r="E77" s="49">
        <v>152</v>
      </c>
      <c r="F77" s="49">
        <v>259.45053100000001</v>
      </c>
      <c r="G77" s="49">
        <v>98.333297999999999</v>
      </c>
      <c r="H77" t="str">
        <f t="shared" si="6"/>
        <v>03</v>
      </c>
      <c r="I77" t="str">
        <f t="shared" si="7"/>
        <v>25</v>
      </c>
      <c r="J77" t="str">
        <f t="shared" si="8"/>
        <v>15</v>
      </c>
      <c r="K77">
        <f t="shared" si="10"/>
        <v>12315</v>
      </c>
      <c r="L77" s="11">
        <f t="shared" si="9"/>
        <v>75</v>
      </c>
    </row>
    <row r="78" spans="1:12" x14ac:dyDescent="0.35">
      <c r="A78" t="s">
        <v>66</v>
      </c>
      <c r="B78" t="s">
        <v>67</v>
      </c>
      <c r="C78" t="s">
        <v>1575</v>
      </c>
      <c r="D78" s="49">
        <v>100.021179</v>
      </c>
      <c r="E78" s="49">
        <v>152</v>
      </c>
      <c r="F78" s="49">
        <v>259.57913200000002</v>
      </c>
      <c r="G78" s="49">
        <v>98.333297999999999</v>
      </c>
      <c r="H78" t="str">
        <f t="shared" si="6"/>
        <v>03</v>
      </c>
      <c r="I78" t="str">
        <f t="shared" si="7"/>
        <v>25</v>
      </c>
      <c r="J78" t="str">
        <f t="shared" si="8"/>
        <v>16</v>
      </c>
      <c r="K78">
        <f t="shared" si="10"/>
        <v>12316</v>
      </c>
      <c r="L78" s="11">
        <f t="shared" si="9"/>
        <v>76</v>
      </c>
    </row>
    <row r="79" spans="1:12" x14ac:dyDescent="0.35">
      <c r="A79" t="s">
        <v>66</v>
      </c>
      <c r="B79" t="s">
        <v>67</v>
      </c>
      <c r="C79" t="s">
        <v>1576</v>
      </c>
      <c r="D79" s="49">
        <v>100.020393</v>
      </c>
      <c r="E79" s="49">
        <v>152</v>
      </c>
      <c r="F79" s="49">
        <v>259.68923999999998</v>
      </c>
      <c r="G79" s="49">
        <v>98.333297999999999</v>
      </c>
      <c r="H79" t="str">
        <f t="shared" si="6"/>
        <v>03</v>
      </c>
      <c r="I79" t="str">
        <f t="shared" si="7"/>
        <v>25</v>
      </c>
      <c r="J79" t="str">
        <f t="shared" si="8"/>
        <v>17</v>
      </c>
      <c r="K79">
        <f t="shared" si="10"/>
        <v>12317</v>
      </c>
      <c r="L79" s="11">
        <f t="shared" si="9"/>
        <v>77</v>
      </c>
    </row>
    <row r="80" spans="1:12" x14ac:dyDescent="0.35">
      <c r="A80" t="s">
        <v>66</v>
      </c>
      <c r="B80" t="s">
        <v>67</v>
      </c>
      <c r="C80" t="s">
        <v>1577</v>
      </c>
      <c r="D80" s="49">
        <v>100.01966899999999</v>
      </c>
      <c r="E80" s="49">
        <v>152</v>
      </c>
      <c r="F80" s="49">
        <v>259.80581699999999</v>
      </c>
      <c r="G80" s="49">
        <v>98.333297999999999</v>
      </c>
      <c r="H80" t="str">
        <f t="shared" si="6"/>
        <v>03</v>
      </c>
      <c r="I80" t="str">
        <f t="shared" si="7"/>
        <v>25</v>
      </c>
      <c r="J80" t="str">
        <f t="shared" si="8"/>
        <v>18</v>
      </c>
      <c r="K80">
        <f t="shared" si="10"/>
        <v>12318</v>
      </c>
      <c r="L80" s="11">
        <f t="shared" si="9"/>
        <v>78</v>
      </c>
    </row>
    <row r="81" spans="1:12" x14ac:dyDescent="0.35">
      <c r="A81" t="s">
        <v>66</v>
      </c>
      <c r="B81" t="s">
        <v>67</v>
      </c>
      <c r="C81" t="s">
        <v>1578</v>
      </c>
      <c r="D81" s="49">
        <v>100.022789</v>
      </c>
      <c r="E81" s="49">
        <v>152</v>
      </c>
      <c r="F81" s="49">
        <v>259.912781</v>
      </c>
      <c r="G81" s="49">
        <v>98.333297999999999</v>
      </c>
      <c r="H81" t="str">
        <f t="shared" si="6"/>
        <v>03</v>
      </c>
      <c r="I81" t="str">
        <f t="shared" si="7"/>
        <v>25</v>
      </c>
      <c r="J81" t="str">
        <f t="shared" si="8"/>
        <v>19</v>
      </c>
      <c r="K81">
        <f t="shared" si="10"/>
        <v>12319</v>
      </c>
      <c r="L81" s="11">
        <f t="shared" si="9"/>
        <v>79</v>
      </c>
    </row>
    <row r="82" spans="1:12" x14ac:dyDescent="0.35">
      <c r="A82" t="s">
        <v>66</v>
      </c>
      <c r="B82" t="s">
        <v>67</v>
      </c>
      <c r="C82" t="s">
        <v>1579</v>
      </c>
      <c r="D82" s="49">
        <v>100.022667</v>
      </c>
      <c r="E82" s="49">
        <v>152</v>
      </c>
      <c r="F82" s="49">
        <v>260.078125</v>
      </c>
      <c r="G82" s="49">
        <v>98.333297999999999</v>
      </c>
      <c r="H82" t="str">
        <f t="shared" si="6"/>
        <v>03</v>
      </c>
      <c r="I82" t="str">
        <f t="shared" si="7"/>
        <v>25</v>
      </c>
      <c r="J82" t="str">
        <f t="shared" si="8"/>
        <v>20</v>
      </c>
      <c r="K82">
        <f t="shared" si="10"/>
        <v>12320</v>
      </c>
      <c r="L82" s="11">
        <f t="shared" si="9"/>
        <v>80</v>
      </c>
    </row>
    <row r="83" spans="1:12" x14ac:dyDescent="0.35">
      <c r="A83" t="s">
        <v>66</v>
      </c>
      <c r="B83" t="s">
        <v>67</v>
      </c>
      <c r="C83" t="s">
        <v>1580</v>
      </c>
      <c r="D83" s="49">
        <v>100.021057</v>
      </c>
      <c r="E83" s="49">
        <v>152</v>
      </c>
      <c r="F83" s="49">
        <v>260.19430499999999</v>
      </c>
      <c r="G83" s="49">
        <v>98.333297999999999</v>
      </c>
      <c r="H83" t="str">
        <f t="shared" si="6"/>
        <v>03</v>
      </c>
      <c r="I83" t="str">
        <f t="shared" si="7"/>
        <v>25</v>
      </c>
      <c r="J83" t="str">
        <f t="shared" si="8"/>
        <v>21</v>
      </c>
      <c r="K83">
        <f t="shared" si="10"/>
        <v>12321</v>
      </c>
      <c r="L83" s="11">
        <f t="shared" si="9"/>
        <v>81</v>
      </c>
    </row>
    <row r="84" spans="1:12" x14ac:dyDescent="0.35">
      <c r="A84" t="s">
        <v>66</v>
      </c>
      <c r="B84" t="s">
        <v>67</v>
      </c>
      <c r="C84" t="s">
        <v>1581</v>
      </c>
      <c r="D84" s="49">
        <v>100.022194</v>
      </c>
      <c r="E84" s="49">
        <v>152</v>
      </c>
      <c r="F84" s="49">
        <v>260.29708900000003</v>
      </c>
      <c r="G84" s="49">
        <v>98.333297999999999</v>
      </c>
      <c r="H84" t="str">
        <f t="shared" si="6"/>
        <v>03</v>
      </c>
      <c r="I84" t="str">
        <f t="shared" si="7"/>
        <v>25</v>
      </c>
      <c r="J84" t="str">
        <f t="shared" si="8"/>
        <v>22</v>
      </c>
      <c r="K84">
        <f t="shared" si="10"/>
        <v>12322</v>
      </c>
      <c r="L84" s="11">
        <f t="shared" si="9"/>
        <v>82</v>
      </c>
    </row>
    <row r="85" spans="1:12" x14ac:dyDescent="0.35">
      <c r="A85" t="s">
        <v>66</v>
      </c>
      <c r="B85" t="s">
        <v>67</v>
      </c>
      <c r="C85" t="s">
        <v>1582</v>
      </c>
      <c r="D85" s="49">
        <v>100.015671</v>
      </c>
      <c r="E85" s="49">
        <v>152</v>
      </c>
      <c r="F85" s="49">
        <v>260.49468999999999</v>
      </c>
      <c r="G85" s="49">
        <v>98.333297999999999</v>
      </c>
      <c r="H85" t="str">
        <f t="shared" si="6"/>
        <v>03</v>
      </c>
      <c r="I85" t="str">
        <f t="shared" si="7"/>
        <v>25</v>
      </c>
      <c r="J85" t="str">
        <f t="shared" si="8"/>
        <v>23</v>
      </c>
      <c r="K85">
        <f t="shared" si="10"/>
        <v>12323</v>
      </c>
      <c r="L85" s="11">
        <f t="shared" si="9"/>
        <v>83</v>
      </c>
    </row>
    <row r="86" spans="1:12" x14ac:dyDescent="0.35">
      <c r="A86" t="s">
        <v>66</v>
      </c>
      <c r="B86" t="s">
        <v>67</v>
      </c>
      <c r="C86" t="s">
        <v>1583</v>
      </c>
      <c r="D86" s="49">
        <v>100.01107</v>
      </c>
      <c r="E86" s="49">
        <v>152</v>
      </c>
      <c r="F86" s="49">
        <v>260.63983200000001</v>
      </c>
      <c r="G86" s="49">
        <v>98.333297999999999</v>
      </c>
      <c r="H86" t="str">
        <f t="shared" si="6"/>
        <v>03</v>
      </c>
      <c r="I86" t="str">
        <f t="shared" si="7"/>
        <v>25</v>
      </c>
      <c r="J86" t="str">
        <f t="shared" si="8"/>
        <v>24</v>
      </c>
      <c r="K86">
        <f t="shared" si="10"/>
        <v>12324</v>
      </c>
      <c r="L86" s="11">
        <f t="shared" si="9"/>
        <v>84</v>
      </c>
    </row>
    <row r="87" spans="1:12" x14ac:dyDescent="0.35">
      <c r="A87" t="s">
        <v>66</v>
      </c>
      <c r="B87" t="s">
        <v>67</v>
      </c>
      <c r="C87" t="s">
        <v>1584</v>
      </c>
      <c r="D87" s="49">
        <v>100.01148999999999</v>
      </c>
      <c r="E87" s="49">
        <v>152</v>
      </c>
      <c r="F87" s="49">
        <v>260.66085800000002</v>
      </c>
      <c r="G87" s="49">
        <v>98.333297999999999</v>
      </c>
      <c r="H87" t="str">
        <f t="shared" si="6"/>
        <v>03</v>
      </c>
      <c r="I87" t="str">
        <f t="shared" si="7"/>
        <v>25</v>
      </c>
      <c r="J87" t="str">
        <f t="shared" si="8"/>
        <v>25</v>
      </c>
      <c r="K87">
        <f t="shared" si="10"/>
        <v>12325</v>
      </c>
      <c r="L87" s="11">
        <f t="shared" si="9"/>
        <v>85</v>
      </c>
    </row>
    <row r="88" spans="1:12" x14ac:dyDescent="0.35">
      <c r="A88" t="s">
        <v>66</v>
      </c>
      <c r="B88" t="s">
        <v>67</v>
      </c>
      <c r="C88" t="s">
        <v>1585</v>
      </c>
      <c r="D88" s="49">
        <v>100.00696600000001</v>
      </c>
      <c r="E88" s="49">
        <v>152</v>
      </c>
      <c r="F88" s="49">
        <v>260.76745599999998</v>
      </c>
      <c r="G88" s="49">
        <v>98.333297999999999</v>
      </c>
      <c r="H88" t="str">
        <f t="shared" si="6"/>
        <v>03</v>
      </c>
      <c r="I88" t="str">
        <f t="shared" si="7"/>
        <v>25</v>
      </c>
      <c r="J88" t="str">
        <f t="shared" si="8"/>
        <v>26</v>
      </c>
      <c r="K88">
        <f t="shared" si="10"/>
        <v>12326</v>
      </c>
      <c r="L88" s="11">
        <f t="shared" si="9"/>
        <v>86</v>
      </c>
    </row>
    <row r="89" spans="1:12" x14ac:dyDescent="0.35">
      <c r="A89" t="s">
        <v>66</v>
      </c>
      <c r="B89" t="s">
        <v>67</v>
      </c>
      <c r="C89" t="s">
        <v>1586</v>
      </c>
      <c r="D89" s="49">
        <v>100.013687</v>
      </c>
      <c r="E89" s="49">
        <v>152</v>
      </c>
      <c r="F89" s="49">
        <v>260.79312099999999</v>
      </c>
      <c r="G89" s="49">
        <v>98.333297999999999</v>
      </c>
      <c r="H89" t="str">
        <f t="shared" si="6"/>
        <v>03</v>
      </c>
      <c r="I89" t="str">
        <f t="shared" si="7"/>
        <v>25</v>
      </c>
      <c r="J89" t="str">
        <f t="shared" si="8"/>
        <v>27</v>
      </c>
      <c r="K89">
        <f t="shared" si="10"/>
        <v>12327</v>
      </c>
      <c r="L89" s="11">
        <f t="shared" si="9"/>
        <v>87</v>
      </c>
    </row>
    <row r="90" spans="1:12" x14ac:dyDescent="0.35">
      <c r="A90" t="s">
        <v>66</v>
      </c>
      <c r="B90" t="s">
        <v>67</v>
      </c>
      <c r="C90" t="s">
        <v>1587</v>
      </c>
      <c r="D90" s="49">
        <v>100.019829</v>
      </c>
      <c r="E90" s="49">
        <v>152</v>
      </c>
      <c r="F90" s="49">
        <v>260.82290599999999</v>
      </c>
      <c r="G90" s="49">
        <v>98.333297999999999</v>
      </c>
      <c r="H90" t="str">
        <f t="shared" si="6"/>
        <v>03</v>
      </c>
      <c r="I90" t="str">
        <f t="shared" si="7"/>
        <v>25</v>
      </c>
      <c r="J90" t="str">
        <f t="shared" si="8"/>
        <v>28</v>
      </c>
      <c r="K90">
        <f t="shared" si="10"/>
        <v>12328</v>
      </c>
      <c r="L90" s="11">
        <f t="shared" si="9"/>
        <v>88</v>
      </c>
    </row>
    <row r="91" spans="1:12" x14ac:dyDescent="0.35">
      <c r="A91" t="s">
        <v>66</v>
      </c>
      <c r="B91" t="s">
        <v>67</v>
      </c>
      <c r="C91" t="s">
        <v>1588</v>
      </c>
      <c r="D91" s="49">
        <v>100.023399</v>
      </c>
      <c r="E91" s="49">
        <v>152</v>
      </c>
      <c r="F91" s="49">
        <v>260.90258799999998</v>
      </c>
      <c r="G91" s="49">
        <v>98.333297999999999</v>
      </c>
      <c r="H91" t="str">
        <f t="shared" si="6"/>
        <v>03</v>
      </c>
      <c r="I91" t="str">
        <f t="shared" si="7"/>
        <v>25</v>
      </c>
      <c r="J91" t="str">
        <f t="shared" si="8"/>
        <v>29</v>
      </c>
      <c r="K91">
        <f t="shared" si="10"/>
        <v>12329</v>
      </c>
      <c r="L91" s="11">
        <f t="shared" si="9"/>
        <v>89</v>
      </c>
    </row>
    <row r="92" spans="1:12" x14ac:dyDescent="0.35">
      <c r="A92" t="s">
        <v>66</v>
      </c>
      <c r="B92" t="s">
        <v>67</v>
      </c>
      <c r="C92" t="s">
        <v>1589</v>
      </c>
      <c r="D92" s="49">
        <v>100.02928199999999</v>
      </c>
      <c r="E92" s="49">
        <v>152</v>
      </c>
      <c r="F92" s="49">
        <v>260.88436899999999</v>
      </c>
      <c r="G92" s="49">
        <v>98.333297999999999</v>
      </c>
      <c r="H92" t="str">
        <f t="shared" si="6"/>
        <v>03</v>
      </c>
      <c r="I92" t="str">
        <f t="shared" si="7"/>
        <v>25</v>
      </c>
      <c r="J92" t="str">
        <f t="shared" si="8"/>
        <v>30</v>
      </c>
      <c r="K92">
        <f t="shared" si="10"/>
        <v>12330</v>
      </c>
      <c r="L92" s="11">
        <f t="shared" si="9"/>
        <v>90</v>
      </c>
    </row>
    <row r="93" spans="1:12" x14ac:dyDescent="0.35">
      <c r="A93" t="s">
        <v>66</v>
      </c>
      <c r="B93" t="s">
        <v>67</v>
      </c>
      <c r="C93" t="s">
        <v>1590</v>
      </c>
      <c r="D93" s="49">
        <v>100.03003699999999</v>
      </c>
      <c r="E93" s="49">
        <v>152</v>
      </c>
      <c r="F93" s="49">
        <v>260.99139400000001</v>
      </c>
      <c r="G93" s="49">
        <v>98.333297999999999</v>
      </c>
      <c r="H93" t="str">
        <f t="shared" si="6"/>
        <v>03</v>
      </c>
      <c r="I93" t="str">
        <f t="shared" si="7"/>
        <v>25</v>
      </c>
      <c r="J93" t="str">
        <f t="shared" si="8"/>
        <v>31</v>
      </c>
      <c r="K93">
        <f t="shared" si="10"/>
        <v>12331</v>
      </c>
      <c r="L93" s="11">
        <f t="shared" si="9"/>
        <v>91</v>
      </c>
    </row>
    <row r="94" spans="1:12" x14ac:dyDescent="0.35">
      <c r="A94" t="s">
        <v>66</v>
      </c>
      <c r="B94" t="s">
        <v>67</v>
      </c>
      <c r="C94" t="s">
        <v>1591</v>
      </c>
      <c r="D94" s="49">
        <v>100.02647399999999</v>
      </c>
      <c r="E94" s="49">
        <v>152</v>
      </c>
      <c r="F94" s="49">
        <v>261.05844100000002</v>
      </c>
      <c r="G94" s="49">
        <v>98.333297999999999</v>
      </c>
      <c r="H94" t="str">
        <f t="shared" si="6"/>
        <v>03</v>
      </c>
      <c r="I94" t="str">
        <f t="shared" si="7"/>
        <v>25</v>
      </c>
      <c r="J94" t="str">
        <f t="shared" si="8"/>
        <v>32</v>
      </c>
      <c r="K94">
        <f t="shared" si="10"/>
        <v>12332</v>
      </c>
      <c r="L94" s="11">
        <f t="shared" si="9"/>
        <v>92</v>
      </c>
    </row>
    <row r="95" spans="1:12" x14ac:dyDescent="0.35">
      <c r="A95" t="s">
        <v>66</v>
      </c>
      <c r="B95" t="s">
        <v>67</v>
      </c>
      <c r="C95" t="s">
        <v>1592</v>
      </c>
      <c r="D95" s="49">
        <v>100.03098300000001</v>
      </c>
      <c r="E95" s="49">
        <v>152</v>
      </c>
      <c r="F95" s="49">
        <v>261.08569299999999</v>
      </c>
      <c r="G95" s="49">
        <v>98.333297999999999</v>
      </c>
      <c r="H95" t="str">
        <f t="shared" si="6"/>
        <v>03</v>
      </c>
      <c r="I95" t="str">
        <f t="shared" si="7"/>
        <v>25</v>
      </c>
      <c r="J95" t="str">
        <f t="shared" si="8"/>
        <v>33</v>
      </c>
      <c r="K95">
        <f t="shared" si="10"/>
        <v>12333</v>
      </c>
      <c r="L95" s="11">
        <f t="shared" si="9"/>
        <v>93</v>
      </c>
    </row>
    <row r="96" spans="1:12" x14ac:dyDescent="0.35">
      <c r="A96" t="s">
        <v>66</v>
      </c>
      <c r="B96" t="s">
        <v>67</v>
      </c>
      <c r="C96" t="s">
        <v>1593</v>
      </c>
      <c r="D96" s="49">
        <v>100.023224</v>
      </c>
      <c r="E96" s="49">
        <v>152</v>
      </c>
      <c r="F96" s="49">
        <v>261.33019999999999</v>
      </c>
      <c r="G96" s="49">
        <v>98.333297999999999</v>
      </c>
      <c r="H96" t="str">
        <f t="shared" si="6"/>
        <v>03</v>
      </c>
      <c r="I96" t="str">
        <f t="shared" si="7"/>
        <v>25</v>
      </c>
      <c r="J96" t="str">
        <f t="shared" si="8"/>
        <v>34</v>
      </c>
      <c r="K96">
        <f t="shared" si="10"/>
        <v>12334</v>
      </c>
      <c r="L96" s="11">
        <f t="shared" si="9"/>
        <v>94</v>
      </c>
    </row>
    <row r="97" spans="1:12" x14ac:dyDescent="0.35">
      <c r="A97" t="s">
        <v>66</v>
      </c>
      <c r="B97" t="s">
        <v>67</v>
      </c>
      <c r="C97" t="s">
        <v>1594</v>
      </c>
      <c r="D97" s="49">
        <v>100.02327699999999</v>
      </c>
      <c r="E97" s="49">
        <v>152</v>
      </c>
      <c r="F97" s="49">
        <v>261.45431500000001</v>
      </c>
      <c r="G97" s="49">
        <v>98.333297999999999</v>
      </c>
      <c r="H97" t="str">
        <f t="shared" si="6"/>
        <v>03</v>
      </c>
      <c r="I97" t="str">
        <f t="shared" si="7"/>
        <v>25</v>
      </c>
      <c r="J97" t="str">
        <f t="shared" si="8"/>
        <v>35</v>
      </c>
      <c r="K97">
        <f t="shared" si="10"/>
        <v>12335</v>
      </c>
      <c r="L97" s="11">
        <f t="shared" si="9"/>
        <v>95</v>
      </c>
    </row>
    <row r="98" spans="1:12" x14ac:dyDescent="0.35">
      <c r="A98" t="s">
        <v>66</v>
      </c>
      <c r="B98" t="s">
        <v>67</v>
      </c>
      <c r="C98" t="s">
        <v>1595</v>
      </c>
      <c r="D98" s="49">
        <v>100.023849</v>
      </c>
      <c r="E98" s="49">
        <v>152</v>
      </c>
      <c r="F98" s="49">
        <v>261.48434400000002</v>
      </c>
      <c r="G98" s="49">
        <v>98.333297999999999</v>
      </c>
      <c r="H98" t="str">
        <f t="shared" si="6"/>
        <v>03</v>
      </c>
      <c r="I98" t="str">
        <f t="shared" si="7"/>
        <v>25</v>
      </c>
      <c r="J98" t="str">
        <f t="shared" si="8"/>
        <v>36</v>
      </c>
      <c r="K98">
        <f t="shared" si="10"/>
        <v>12336</v>
      </c>
      <c r="L98" s="11">
        <f t="shared" si="9"/>
        <v>96</v>
      </c>
    </row>
    <row r="99" spans="1:12" x14ac:dyDescent="0.35">
      <c r="A99" t="s">
        <v>66</v>
      </c>
      <c r="B99" t="s">
        <v>67</v>
      </c>
      <c r="C99" t="s">
        <v>1596</v>
      </c>
      <c r="D99" s="49">
        <v>100.018089</v>
      </c>
      <c r="E99" s="49">
        <v>152</v>
      </c>
      <c r="F99" s="49">
        <v>261.59951799999999</v>
      </c>
      <c r="G99" s="49">
        <v>98.333297999999999</v>
      </c>
      <c r="H99" t="str">
        <f t="shared" si="6"/>
        <v>03</v>
      </c>
      <c r="I99" t="str">
        <f t="shared" si="7"/>
        <v>25</v>
      </c>
      <c r="J99" t="str">
        <f t="shared" si="8"/>
        <v>37</v>
      </c>
      <c r="K99">
        <f t="shared" si="10"/>
        <v>12337</v>
      </c>
      <c r="L99" s="11">
        <f t="shared" si="9"/>
        <v>97</v>
      </c>
    </row>
    <row r="100" spans="1:12" x14ac:dyDescent="0.35">
      <c r="A100" t="s">
        <v>66</v>
      </c>
      <c r="B100" t="s">
        <v>67</v>
      </c>
      <c r="C100" t="s">
        <v>1597</v>
      </c>
      <c r="D100" s="49">
        <v>100.01836400000001</v>
      </c>
      <c r="E100" s="49">
        <v>152</v>
      </c>
      <c r="F100" s="49">
        <v>261.70461999999998</v>
      </c>
      <c r="G100" s="49">
        <v>98.333297999999999</v>
      </c>
      <c r="H100" t="str">
        <f t="shared" si="6"/>
        <v>03</v>
      </c>
      <c r="I100" t="str">
        <f t="shared" si="7"/>
        <v>25</v>
      </c>
      <c r="J100" t="str">
        <f t="shared" si="8"/>
        <v>38</v>
      </c>
      <c r="K100">
        <f t="shared" si="10"/>
        <v>12338</v>
      </c>
      <c r="L100" s="11">
        <f t="shared" si="9"/>
        <v>98</v>
      </c>
    </row>
    <row r="101" spans="1:12" x14ac:dyDescent="0.35">
      <c r="A101" t="s">
        <v>66</v>
      </c>
      <c r="B101" t="s">
        <v>67</v>
      </c>
      <c r="C101" t="s">
        <v>1598</v>
      </c>
      <c r="D101" s="49">
        <v>100.013214</v>
      </c>
      <c r="E101" s="49">
        <v>152</v>
      </c>
      <c r="F101" s="49">
        <v>261.906769</v>
      </c>
      <c r="G101" s="49">
        <v>98.333297999999999</v>
      </c>
      <c r="H101" t="str">
        <f t="shared" si="6"/>
        <v>03</v>
      </c>
      <c r="I101" t="str">
        <f t="shared" si="7"/>
        <v>25</v>
      </c>
      <c r="J101" t="str">
        <f t="shared" si="8"/>
        <v>39</v>
      </c>
      <c r="K101">
        <f t="shared" si="10"/>
        <v>12339</v>
      </c>
      <c r="L101" s="11">
        <f t="shared" si="9"/>
        <v>99</v>
      </c>
    </row>
    <row r="102" spans="1:12" x14ac:dyDescent="0.35">
      <c r="A102" t="s">
        <v>66</v>
      </c>
      <c r="B102" t="s">
        <v>67</v>
      </c>
      <c r="C102" t="s">
        <v>1599</v>
      </c>
      <c r="D102" s="49">
        <v>100.010239</v>
      </c>
      <c r="E102" s="49">
        <v>152</v>
      </c>
      <c r="F102" s="49">
        <v>261.99331699999999</v>
      </c>
      <c r="G102" s="49">
        <v>98.333297999999999</v>
      </c>
      <c r="H102" t="str">
        <f t="shared" si="6"/>
        <v>03</v>
      </c>
      <c r="I102" t="str">
        <f t="shared" si="7"/>
        <v>25</v>
      </c>
      <c r="J102" t="str">
        <f t="shared" si="8"/>
        <v>40</v>
      </c>
      <c r="K102">
        <f t="shared" si="10"/>
        <v>12340</v>
      </c>
      <c r="L102" s="11">
        <f t="shared" si="9"/>
        <v>100</v>
      </c>
    </row>
    <row r="103" spans="1:12" x14ac:dyDescent="0.35">
      <c r="A103" t="s">
        <v>66</v>
      </c>
      <c r="B103" t="s">
        <v>67</v>
      </c>
      <c r="C103" t="s">
        <v>1600</v>
      </c>
      <c r="D103" s="49">
        <v>100.00743900000001</v>
      </c>
      <c r="E103" s="49">
        <v>152</v>
      </c>
      <c r="F103" s="49">
        <v>262.04153400000001</v>
      </c>
      <c r="G103" s="49">
        <v>98.333297999999999</v>
      </c>
      <c r="H103" t="str">
        <f t="shared" si="6"/>
        <v>03</v>
      </c>
      <c r="I103" t="str">
        <f t="shared" si="7"/>
        <v>25</v>
      </c>
      <c r="J103" t="str">
        <f t="shared" si="8"/>
        <v>41</v>
      </c>
      <c r="K103">
        <f t="shared" si="10"/>
        <v>12341</v>
      </c>
      <c r="L103" s="11">
        <f t="shared" si="9"/>
        <v>101</v>
      </c>
    </row>
    <row r="104" spans="1:12" x14ac:dyDescent="0.35">
      <c r="A104" t="s">
        <v>66</v>
      </c>
      <c r="B104" t="s">
        <v>67</v>
      </c>
      <c r="C104" t="s">
        <v>1601</v>
      </c>
      <c r="D104" s="49">
        <v>100.002182</v>
      </c>
      <c r="E104" s="49">
        <v>152</v>
      </c>
      <c r="F104" s="49">
        <v>262.05484000000001</v>
      </c>
      <c r="G104" s="49">
        <v>98.333297999999999</v>
      </c>
      <c r="H104" t="str">
        <f t="shared" si="6"/>
        <v>03</v>
      </c>
      <c r="I104" t="str">
        <f t="shared" si="7"/>
        <v>25</v>
      </c>
      <c r="J104" t="str">
        <f t="shared" si="8"/>
        <v>42</v>
      </c>
      <c r="K104">
        <f t="shared" si="10"/>
        <v>12342</v>
      </c>
      <c r="L104" s="11">
        <f t="shared" si="9"/>
        <v>102</v>
      </c>
    </row>
    <row r="105" spans="1:12" x14ac:dyDescent="0.35">
      <c r="A105" t="s">
        <v>66</v>
      </c>
      <c r="B105" t="s">
        <v>67</v>
      </c>
      <c r="C105" t="s">
        <v>1602</v>
      </c>
      <c r="D105" s="49">
        <v>100.004707</v>
      </c>
      <c r="E105" s="49">
        <v>152</v>
      </c>
      <c r="F105" s="49">
        <v>261.99237099999999</v>
      </c>
      <c r="G105" s="49">
        <v>98.333297999999999</v>
      </c>
      <c r="H105" t="str">
        <f t="shared" si="6"/>
        <v>03</v>
      </c>
      <c r="I105" t="str">
        <f t="shared" si="7"/>
        <v>25</v>
      </c>
      <c r="J105" t="str">
        <f t="shared" si="8"/>
        <v>43</v>
      </c>
      <c r="K105">
        <f t="shared" si="10"/>
        <v>12343</v>
      </c>
      <c r="L105" s="11">
        <f t="shared" si="9"/>
        <v>103</v>
      </c>
    </row>
    <row r="106" spans="1:12" x14ac:dyDescent="0.35">
      <c r="A106" t="s">
        <v>66</v>
      </c>
      <c r="B106" t="s">
        <v>67</v>
      </c>
      <c r="C106" t="s">
        <v>1603</v>
      </c>
      <c r="D106" s="49">
        <v>100.00464599999999</v>
      </c>
      <c r="E106" s="49">
        <v>152</v>
      </c>
      <c r="F106" s="49">
        <v>262.01809700000001</v>
      </c>
      <c r="G106" s="49">
        <v>98.333297999999999</v>
      </c>
      <c r="H106" t="str">
        <f t="shared" si="6"/>
        <v>03</v>
      </c>
      <c r="I106" t="str">
        <f t="shared" si="7"/>
        <v>25</v>
      </c>
      <c r="J106" t="str">
        <f t="shared" si="8"/>
        <v>44</v>
      </c>
      <c r="K106">
        <f t="shared" si="10"/>
        <v>12344</v>
      </c>
      <c r="L106" s="11">
        <f t="shared" si="9"/>
        <v>104</v>
      </c>
    </row>
    <row r="107" spans="1:12" x14ac:dyDescent="0.35">
      <c r="A107" t="s">
        <v>66</v>
      </c>
      <c r="B107" t="s">
        <v>67</v>
      </c>
      <c r="C107" t="s">
        <v>1604</v>
      </c>
      <c r="D107" s="49">
        <v>100.003006</v>
      </c>
      <c r="E107" s="49">
        <v>152</v>
      </c>
      <c r="F107" s="49">
        <v>262.20880099999999</v>
      </c>
      <c r="G107" s="49">
        <v>98.333297999999999</v>
      </c>
      <c r="H107" t="str">
        <f t="shared" si="6"/>
        <v>03</v>
      </c>
      <c r="I107" t="str">
        <f t="shared" si="7"/>
        <v>25</v>
      </c>
      <c r="J107" t="str">
        <f t="shared" si="8"/>
        <v>45</v>
      </c>
      <c r="K107">
        <f t="shared" si="10"/>
        <v>12345</v>
      </c>
      <c r="L107" s="11">
        <f t="shared" si="9"/>
        <v>105</v>
      </c>
    </row>
    <row r="108" spans="1:12" x14ac:dyDescent="0.35">
      <c r="A108" t="s">
        <v>66</v>
      </c>
      <c r="B108" t="s">
        <v>67</v>
      </c>
      <c r="C108" t="s">
        <v>1605</v>
      </c>
      <c r="D108" s="49">
        <v>100.004616</v>
      </c>
      <c r="E108" s="49">
        <v>152</v>
      </c>
      <c r="F108" s="49">
        <v>262.29437300000001</v>
      </c>
      <c r="G108" s="49">
        <v>98.333297999999999</v>
      </c>
      <c r="H108" t="str">
        <f t="shared" si="6"/>
        <v>03</v>
      </c>
      <c r="I108" t="str">
        <f t="shared" si="7"/>
        <v>25</v>
      </c>
      <c r="J108" t="str">
        <f t="shared" si="8"/>
        <v>46</v>
      </c>
      <c r="K108">
        <f t="shared" si="10"/>
        <v>12346</v>
      </c>
      <c r="L108" s="11">
        <f t="shared" si="9"/>
        <v>106</v>
      </c>
    </row>
    <row r="109" spans="1:12" x14ac:dyDescent="0.35">
      <c r="A109" t="s">
        <v>66</v>
      </c>
      <c r="B109" t="s">
        <v>67</v>
      </c>
      <c r="C109" t="s">
        <v>1606</v>
      </c>
      <c r="D109" s="49">
        <v>99.999779000000004</v>
      </c>
      <c r="E109" s="49">
        <v>152</v>
      </c>
      <c r="F109" s="49">
        <v>262.45519999999999</v>
      </c>
      <c r="G109" s="49">
        <v>98.333297999999999</v>
      </c>
      <c r="H109" t="str">
        <f t="shared" si="6"/>
        <v>03</v>
      </c>
      <c r="I109" t="str">
        <f t="shared" si="7"/>
        <v>25</v>
      </c>
      <c r="J109" t="str">
        <f t="shared" si="8"/>
        <v>47</v>
      </c>
      <c r="K109">
        <f t="shared" si="10"/>
        <v>12347</v>
      </c>
      <c r="L109" s="11">
        <f t="shared" si="9"/>
        <v>107</v>
      </c>
    </row>
    <row r="110" spans="1:12" x14ac:dyDescent="0.35">
      <c r="A110" t="s">
        <v>66</v>
      </c>
      <c r="B110" t="s">
        <v>67</v>
      </c>
      <c r="C110" t="s">
        <v>1607</v>
      </c>
      <c r="D110" s="49">
        <v>99.997298999999998</v>
      </c>
      <c r="E110" s="49">
        <v>152</v>
      </c>
      <c r="F110" s="49">
        <v>262.51290899999998</v>
      </c>
      <c r="G110" s="49">
        <v>98.333297999999999</v>
      </c>
      <c r="H110" t="str">
        <f t="shared" si="6"/>
        <v>03</v>
      </c>
      <c r="I110" t="str">
        <f t="shared" si="7"/>
        <v>25</v>
      </c>
      <c r="J110" t="str">
        <f t="shared" si="8"/>
        <v>48</v>
      </c>
      <c r="K110">
        <f t="shared" si="10"/>
        <v>12348</v>
      </c>
      <c r="L110" s="11">
        <f t="shared" si="9"/>
        <v>108</v>
      </c>
    </row>
    <row r="111" spans="1:12" x14ac:dyDescent="0.35">
      <c r="A111" t="s">
        <v>66</v>
      </c>
      <c r="B111" t="s">
        <v>67</v>
      </c>
      <c r="C111" t="s">
        <v>1608</v>
      </c>
      <c r="D111" s="49">
        <v>99.999588000000003</v>
      </c>
      <c r="E111" s="49">
        <v>152</v>
      </c>
      <c r="F111" s="49">
        <v>262.53457600000002</v>
      </c>
      <c r="G111" s="49">
        <v>98.333297999999999</v>
      </c>
      <c r="H111" t="str">
        <f t="shared" si="6"/>
        <v>03</v>
      </c>
      <c r="I111" t="str">
        <f t="shared" si="7"/>
        <v>25</v>
      </c>
      <c r="J111" t="str">
        <f t="shared" si="8"/>
        <v>49</v>
      </c>
      <c r="K111">
        <f t="shared" si="10"/>
        <v>12349</v>
      </c>
      <c r="L111" s="11">
        <f t="shared" si="9"/>
        <v>109</v>
      </c>
    </row>
    <row r="112" spans="1:12" x14ac:dyDescent="0.35">
      <c r="A112" t="s">
        <v>66</v>
      </c>
      <c r="B112" t="s">
        <v>67</v>
      </c>
      <c r="C112" t="s">
        <v>1609</v>
      </c>
      <c r="D112" s="49">
        <v>99.998008999999996</v>
      </c>
      <c r="E112" s="49">
        <v>152</v>
      </c>
      <c r="F112" s="49">
        <v>262.61700400000001</v>
      </c>
      <c r="G112" s="49">
        <v>98.333297999999999</v>
      </c>
      <c r="H112" t="str">
        <f t="shared" si="6"/>
        <v>03</v>
      </c>
      <c r="I112" t="str">
        <f t="shared" si="7"/>
        <v>25</v>
      </c>
      <c r="J112" t="str">
        <f t="shared" si="8"/>
        <v>50</v>
      </c>
      <c r="K112">
        <f t="shared" si="10"/>
        <v>12350</v>
      </c>
      <c r="L112" s="11">
        <f t="shared" si="9"/>
        <v>110</v>
      </c>
    </row>
    <row r="113" spans="1:12" x14ac:dyDescent="0.35">
      <c r="A113" t="s">
        <v>66</v>
      </c>
      <c r="B113" t="s">
        <v>67</v>
      </c>
      <c r="C113" t="s">
        <v>1610</v>
      </c>
      <c r="D113" s="49">
        <v>100.001503</v>
      </c>
      <c r="E113" s="49">
        <v>152</v>
      </c>
      <c r="F113" s="49">
        <v>262.61849999999998</v>
      </c>
      <c r="G113" s="49">
        <v>98.333297999999999</v>
      </c>
      <c r="H113" t="str">
        <f t="shared" si="6"/>
        <v>03</v>
      </c>
      <c r="I113" t="str">
        <f t="shared" si="7"/>
        <v>25</v>
      </c>
      <c r="J113" t="str">
        <f t="shared" si="8"/>
        <v>51</v>
      </c>
      <c r="K113">
        <f t="shared" si="10"/>
        <v>12351</v>
      </c>
      <c r="L113" s="11">
        <f t="shared" si="9"/>
        <v>111</v>
      </c>
    </row>
    <row r="114" spans="1:12" x14ac:dyDescent="0.35">
      <c r="A114" t="s">
        <v>66</v>
      </c>
      <c r="B114" t="s">
        <v>67</v>
      </c>
      <c r="C114" t="s">
        <v>1611</v>
      </c>
      <c r="D114" s="49">
        <v>100.00312</v>
      </c>
      <c r="E114" s="49">
        <v>152</v>
      </c>
      <c r="F114" s="49">
        <v>262.71460000000002</v>
      </c>
      <c r="G114" s="49">
        <v>98.333297999999999</v>
      </c>
      <c r="H114" t="str">
        <f t="shared" si="6"/>
        <v>03</v>
      </c>
      <c r="I114" t="str">
        <f t="shared" si="7"/>
        <v>25</v>
      </c>
      <c r="J114" t="str">
        <f t="shared" si="8"/>
        <v>52</v>
      </c>
      <c r="K114">
        <f t="shared" si="10"/>
        <v>12352</v>
      </c>
      <c r="L114" s="11">
        <f t="shared" si="9"/>
        <v>112</v>
      </c>
    </row>
    <row r="115" spans="1:12" x14ac:dyDescent="0.35">
      <c r="A115" t="s">
        <v>66</v>
      </c>
      <c r="B115" t="s">
        <v>67</v>
      </c>
      <c r="C115" t="s">
        <v>1612</v>
      </c>
      <c r="D115" s="49">
        <v>99.998108000000002</v>
      </c>
      <c r="E115" s="49">
        <v>152</v>
      </c>
      <c r="F115" s="49">
        <v>262.81475799999998</v>
      </c>
      <c r="G115" s="49">
        <v>98.333297999999999</v>
      </c>
      <c r="H115" t="str">
        <f t="shared" si="6"/>
        <v>03</v>
      </c>
      <c r="I115" t="str">
        <f t="shared" si="7"/>
        <v>25</v>
      </c>
      <c r="J115" t="str">
        <f t="shared" si="8"/>
        <v>53</v>
      </c>
      <c r="K115">
        <f t="shared" si="10"/>
        <v>12353</v>
      </c>
      <c r="L115" s="11">
        <f t="shared" si="9"/>
        <v>113</v>
      </c>
    </row>
    <row r="116" spans="1:12" x14ac:dyDescent="0.35">
      <c r="A116" t="s">
        <v>66</v>
      </c>
      <c r="B116" t="s">
        <v>67</v>
      </c>
      <c r="C116" t="s">
        <v>1613</v>
      </c>
      <c r="D116" s="49">
        <v>99.998238000000001</v>
      </c>
      <c r="E116" s="49">
        <v>152</v>
      </c>
      <c r="F116" s="49">
        <v>262.78723100000002</v>
      </c>
      <c r="G116" s="49">
        <v>98.333297999999999</v>
      </c>
      <c r="H116" t="str">
        <f t="shared" si="6"/>
        <v>03</v>
      </c>
      <c r="I116" t="str">
        <f t="shared" si="7"/>
        <v>25</v>
      </c>
      <c r="J116" t="str">
        <f t="shared" si="8"/>
        <v>54</v>
      </c>
      <c r="K116">
        <f t="shared" si="10"/>
        <v>12354</v>
      </c>
      <c r="L116" s="11">
        <f t="shared" si="9"/>
        <v>114</v>
      </c>
    </row>
    <row r="117" spans="1:12" x14ac:dyDescent="0.35">
      <c r="A117" t="s">
        <v>66</v>
      </c>
      <c r="B117" t="s">
        <v>67</v>
      </c>
      <c r="C117" t="s">
        <v>1614</v>
      </c>
      <c r="D117" s="49">
        <v>99.991530999999995</v>
      </c>
      <c r="E117" s="49">
        <v>152</v>
      </c>
      <c r="F117" s="49">
        <v>262.88812300000001</v>
      </c>
      <c r="G117" s="49">
        <v>98.333297999999999</v>
      </c>
      <c r="H117" t="str">
        <f t="shared" si="6"/>
        <v>03</v>
      </c>
      <c r="I117" t="str">
        <f t="shared" si="7"/>
        <v>25</v>
      </c>
      <c r="J117" t="str">
        <f t="shared" si="8"/>
        <v>55</v>
      </c>
      <c r="K117">
        <f t="shared" si="10"/>
        <v>12355</v>
      </c>
      <c r="L117" s="11">
        <f t="shared" si="9"/>
        <v>115</v>
      </c>
    </row>
    <row r="118" spans="1:12" x14ac:dyDescent="0.35">
      <c r="A118" t="s">
        <v>66</v>
      </c>
      <c r="B118" t="s">
        <v>67</v>
      </c>
      <c r="C118" t="s">
        <v>1615</v>
      </c>
      <c r="D118" s="49">
        <v>99.988106000000002</v>
      </c>
      <c r="E118" s="49">
        <v>152</v>
      </c>
      <c r="F118" s="49">
        <v>262.94220000000001</v>
      </c>
      <c r="G118" s="49">
        <v>98.333297999999999</v>
      </c>
      <c r="H118" t="str">
        <f t="shared" si="6"/>
        <v>03</v>
      </c>
      <c r="I118" t="str">
        <f t="shared" si="7"/>
        <v>25</v>
      </c>
      <c r="J118" t="str">
        <f t="shared" si="8"/>
        <v>56</v>
      </c>
      <c r="K118">
        <f t="shared" si="10"/>
        <v>12356</v>
      </c>
      <c r="L118" s="11">
        <f t="shared" si="9"/>
        <v>116</v>
      </c>
    </row>
    <row r="119" spans="1:12" x14ac:dyDescent="0.35">
      <c r="A119" t="s">
        <v>66</v>
      </c>
      <c r="B119" t="s">
        <v>67</v>
      </c>
      <c r="C119" t="s">
        <v>1616</v>
      </c>
      <c r="D119" s="49">
        <v>99.990311000000005</v>
      </c>
      <c r="E119" s="49">
        <v>152</v>
      </c>
      <c r="F119" s="49">
        <v>262.88000499999998</v>
      </c>
      <c r="G119" s="49">
        <v>98.333297999999999</v>
      </c>
      <c r="H119" t="str">
        <f t="shared" si="6"/>
        <v>03</v>
      </c>
      <c r="I119" t="str">
        <f t="shared" si="7"/>
        <v>25</v>
      </c>
      <c r="J119" t="str">
        <f t="shared" si="8"/>
        <v>57</v>
      </c>
      <c r="K119">
        <f t="shared" si="10"/>
        <v>12357</v>
      </c>
      <c r="L119" s="11">
        <f t="shared" si="9"/>
        <v>117</v>
      </c>
    </row>
    <row r="120" spans="1:12" x14ac:dyDescent="0.35">
      <c r="A120" t="s">
        <v>66</v>
      </c>
      <c r="B120" t="s">
        <v>67</v>
      </c>
      <c r="C120" t="s">
        <v>1617</v>
      </c>
      <c r="D120" s="49">
        <v>99.989693000000003</v>
      </c>
      <c r="E120" s="49">
        <v>152</v>
      </c>
      <c r="F120" s="49">
        <v>262.89782700000001</v>
      </c>
      <c r="G120" s="49">
        <v>98.333297999999999</v>
      </c>
      <c r="H120" t="str">
        <f t="shared" si="6"/>
        <v>03</v>
      </c>
      <c r="I120" t="str">
        <f t="shared" si="7"/>
        <v>25</v>
      </c>
      <c r="J120" t="str">
        <f t="shared" si="8"/>
        <v>58</v>
      </c>
      <c r="K120">
        <f t="shared" si="10"/>
        <v>12358</v>
      </c>
      <c r="L120" s="11">
        <f t="shared" si="9"/>
        <v>118</v>
      </c>
    </row>
    <row r="121" spans="1:12" x14ac:dyDescent="0.35">
      <c r="A121" t="s">
        <v>66</v>
      </c>
      <c r="B121" t="s">
        <v>67</v>
      </c>
      <c r="C121" t="s">
        <v>1618</v>
      </c>
      <c r="D121" s="49">
        <v>99.997260999999995</v>
      </c>
      <c r="E121" s="49">
        <v>152</v>
      </c>
      <c r="F121" s="49">
        <v>262.82522599999999</v>
      </c>
      <c r="G121" s="49">
        <v>98.333297999999999</v>
      </c>
      <c r="H121" t="str">
        <f t="shared" si="6"/>
        <v>03</v>
      </c>
      <c r="I121" t="str">
        <f t="shared" si="7"/>
        <v>25</v>
      </c>
      <c r="J121" t="str">
        <f t="shared" si="8"/>
        <v>59</v>
      </c>
      <c r="K121">
        <f t="shared" si="10"/>
        <v>12359</v>
      </c>
      <c r="L121" s="11">
        <f t="shared" si="9"/>
        <v>119</v>
      </c>
    </row>
    <row r="122" spans="1:12" x14ac:dyDescent="0.35">
      <c r="A122" t="s">
        <v>66</v>
      </c>
      <c r="B122" t="s">
        <v>67</v>
      </c>
      <c r="C122" t="s">
        <v>1619</v>
      </c>
      <c r="D122" s="49">
        <v>100.00882</v>
      </c>
      <c r="E122" s="49">
        <v>152</v>
      </c>
      <c r="F122" s="49">
        <v>262.77450599999997</v>
      </c>
      <c r="G122" s="49">
        <v>98.333297999999999</v>
      </c>
      <c r="H122" t="str">
        <f t="shared" si="6"/>
        <v>03</v>
      </c>
      <c r="I122" t="str">
        <f t="shared" si="7"/>
        <v>26</v>
      </c>
      <c r="J122" t="str">
        <f t="shared" si="8"/>
        <v>00</v>
      </c>
      <c r="K122">
        <f t="shared" si="10"/>
        <v>12360</v>
      </c>
      <c r="L122" s="11">
        <f t="shared" si="9"/>
        <v>120</v>
      </c>
    </row>
    <row r="123" spans="1:12" x14ac:dyDescent="0.35">
      <c r="A123" t="s">
        <v>66</v>
      </c>
      <c r="B123" t="s">
        <v>67</v>
      </c>
      <c r="C123" t="s">
        <v>1620</v>
      </c>
      <c r="D123" s="49">
        <v>100.013802</v>
      </c>
      <c r="E123" s="49">
        <v>152</v>
      </c>
      <c r="F123" s="49">
        <v>262.93789700000002</v>
      </c>
      <c r="G123" s="49">
        <v>98.333297999999999</v>
      </c>
      <c r="H123" t="str">
        <f t="shared" si="6"/>
        <v>03</v>
      </c>
      <c r="I123" t="str">
        <f t="shared" si="7"/>
        <v>26</v>
      </c>
      <c r="J123" t="str">
        <f t="shared" si="8"/>
        <v>01</v>
      </c>
      <c r="K123">
        <f t="shared" si="10"/>
        <v>12361</v>
      </c>
      <c r="L123" s="11">
        <f t="shared" si="9"/>
        <v>121</v>
      </c>
    </row>
    <row r="124" spans="1:12" x14ac:dyDescent="0.35">
      <c r="A124" t="s">
        <v>66</v>
      </c>
      <c r="B124" t="s">
        <v>67</v>
      </c>
      <c r="C124" t="s">
        <v>1621</v>
      </c>
      <c r="D124" s="49">
        <v>100.030243</v>
      </c>
      <c r="E124" s="49">
        <v>152</v>
      </c>
      <c r="F124" s="49">
        <v>262.936554</v>
      </c>
      <c r="G124" s="49">
        <v>98.333297999999999</v>
      </c>
      <c r="H124" t="str">
        <f t="shared" si="6"/>
        <v>03</v>
      </c>
      <c r="I124" t="str">
        <f t="shared" si="7"/>
        <v>26</v>
      </c>
      <c r="J124" t="str">
        <f t="shared" si="8"/>
        <v>02</v>
      </c>
      <c r="K124">
        <f t="shared" si="10"/>
        <v>12362</v>
      </c>
      <c r="L124" s="11">
        <f t="shared" si="9"/>
        <v>122</v>
      </c>
    </row>
    <row r="125" spans="1:12" x14ac:dyDescent="0.35">
      <c r="A125" t="s">
        <v>66</v>
      </c>
      <c r="B125" t="s">
        <v>67</v>
      </c>
      <c r="C125" t="s">
        <v>1622</v>
      </c>
      <c r="D125" s="49">
        <v>100.038933</v>
      </c>
      <c r="E125" s="49">
        <v>152</v>
      </c>
      <c r="F125" s="49">
        <v>263.09787</v>
      </c>
      <c r="G125" s="49">
        <v>98.333297999999999</v>
      </c>
      <c r="H125" t="str">
        <f t="shared" si="6"/>
        <v>03</v>
      </c>
      <c r="I125" t="str">
        <f t="shared" si="7"/>
        <v>26</v>
      </c>
      <c r="J125" t="str">
        <f t="shared" si="8"/>
        <v>03</v>
      </c>
      <c r="K125">
        <f t="shared" si="10"/>
        <v>12363</v>
      </c>
      <c r="L125" s="11">
        <f t="shared" si="9"/>
        <v>123</v>
      </c>
    </row>
    <row r="126" spans="1:12" x14ac:dyDescent="0.35">
      <c r="A126" t="s">
        <v>66</v>
      </c>
      <c r="B126" t="s">
        <v>67</v>
      </c>
      <c r="C126" t="s">
        <v>1623</v>
      </c>
      <c r="D126" s="49">
        <v>100.04154200000001</v>
      </c>
      <c r="E126" s="49">
        <v>152</v>
      </c>
      <c r="F126" s="49">
        <v>263.33154300000001</v>
      </c>
      <c r="G126" s="49">
        <v>98.333297999999999</v>
      </c>
      <c r="H126" t="str">
        <f t="shared" si="6"/>
        <v>03</v>
      </c>
      <c r="I126" t="str">
        <f t="shared" si="7"/>
        <v>26</v>
      </c>
      <c r="J126" t="str">
        <f t="shared" si="8"/>
        <v>04</v>
      </c>
      <c r="K126">
        <f t="shared" si="10"/>
        <v>12364</v>
      </c>
      <c r="L126" s="11">
        <f t="shared" si="9"/>
        <v>124</v>
      </c>
    </row>
    <row r="127" spans="1:12" x14ac:dyDescent="0.35">
      <c r="A127" t="s">
        <v>66</v>
      </c>
      <c r="B127" t="s">
        <v>67</v>
      </c>
      <c r="C127" t="s">
        <v>1624</v>
      </c>
      <c r="D127" s="49">
        <v>100.04985000000001</v>
      </c>
      <c r="E127" s="49">
        <v>152</v>
      </c>
      <c r="F127" s="49">
        <v>263.35797100000002</v>
      </c>
      <c r="G127" s="49">
        <v>98.333297999999999</v>
      </c>
      <c r="H127" t="str">
        <f t="shared" si="6"/>
        <v>03</v>
      </c>
      <c r="I127" t="str">
        <f t="shared" si="7"/>
        <v>26</v>
      </c>
      <c r="J127" t="str">
        <f t="shared" si="8"/>
        <v>05</v>
      </c>
      <c r="K127">
        <f t="shared" si="10"/>
        <v>12365</v>
      </c>
      <c r="L127" s="11">
        <f t="shared" si="9"/>
        <v>125</v>
      </c>
    </row>
    <row r="128" spans="1:12" x14ac:dyDescent="0.35">
      <c r="A128" t="s">
        <v>66</v>
      </c>
      <c r="B128" t="s">
        <v>67</v>
      </c>
      <c r="C128" t="s">
        <v>1625</v>
      </c>
      <c r="D128" s="49">
        <v>100.04402899999999</v>
      </c>
      <c r="E128" s="49">
        <v>152</v>
      </c>
      <c r="F128" s="49">
        <v>263.567993</v>
      </c>
      <c r="G128" s="49">
        <v>98.333297999999999</v>
      </c>
      <c r="H128" t="str">
        <f t="shared" si="6"/>
        <v>03</v>
      </c>
      <c r="I128" t="str">
        <f t="shared" si="7"/>
        <v>26</v>
      </c>
      <c r="J128" t="str">
        <f t="shared" si="8"/>
        <v>06</v>
      </c>
      <c r="K128">
        <f t="shared" si="10"/>
        <v>12366</v>
      </c>
      <c r="L128" s="11">
        <f t="shared" si="9"/>
        <v>126</v>
      </c>
    </row>
    <row r="129" spans="1:12" x14ac:dyDescent="0.35">
      <c r="A129" t="s">
        <v>66</v>
      </c>
      <c r="B129" t="s">
        <v>67</v>
      </c>
      <c r="C129" t="s">
        <v>1626</v>
      </c>
      <c r="D129" s="49">
        <v>100.041138</v>
      </c>
      <c r="E129" s="49">
        <v>152</v>
      </c>
      <c r="F129" s="49">
        <v>263.66485599999999</v>
      </c>
      <c r="G129" s="49">
        <v>98.333297999999999</v>
      </c>
      <c r="H129" t="str">
        <f t="shared" si="6"/>
        <v>03</v>
      </c>
      <c r="I129" t="str">
        <f t="shared" si="7"/>
        <v>26</v>
      </c>
      <c r="J129" t="str">
        <f t="shared" si="8"/>
        <v>07</v>
      </c>
      <c r="K129">
        <f t="shared" si="10"/>
        <v>12367</v>
      </c>
      <c r="L129" s="11">
        <f t="shared" si="9"/>
        <v>127</v>
      </c>
    </row>
    <row r="130" spans="1:12" x14ac:dyDescent="0.35">
      <c r="A130" t="s">
        <v>66</v>
      </c>
      <c r="B130" t="s">
        <v>67</v>
      </c>
      <c r="C130" t="s">
        <v>1627</v>
      </c>
      <c r="D130" s="49">
        <v>100.040443</v>
      </c>
      <c r="E130" s="49">
        <v>152</v>
      </c>
      <c r="F130" s="49">
        <v>263.69894399999998</v>
      </c>
      <c r="G130" s="49">
        <v>98.333297999999999</v>
      </c>
      <c r="H130" t="str">
        <f t="shared" ref="H130:H193" si="11">LEFT(C130,2)</f>
        <v>03</v>
      </c>
      <c r="I130" t="str">
        <f t="shared" ref="I130:I193" si="12">MID(C130,4,2)</f>
        <v>26</v>
      </c>
      <c r="J130" t="str">
        <f t="shared" ref="J130:J193" si="13">MID(C130,7,2)</f>
        <v>08</v>
      </c>
      <c r="K130">
        <f t="shared" si="10"/>
        <v>12368</v>
      </c>
      <c r="L130" s="11">
        <f t="shared" si="9"/>
        <v>128</v>
      </c>
    </row>
    <row r="131" spans="1:12" x14ac:dyDescent="0.35">
      <c r="A131" t="s">
        <v>66</v>
      </c>
      <c r="B131" t="s">
        <v>67</v>
      </c>
      <c r="C131" t="s">
        <v>1628</v>
      </c>
      <c r="D131" s="49">
        <v>100.03167000000001</v>
      </c>
      <c r="E131" s="49">
        <v>152</v>
      </c>
      <c r="F131" s="49">
        <v>263.90124500000002</v>
      </c>
      <c r="G131" s="49">
        <v>98.333297999999999</v>
      </c>
      <c r="H131" t="str">
        <f t="shared" si="11"/>
        <v>03</v>
      </c>
      <c r="I131" t="str">
        <f t="shared" si="12"/>
        <v>26</v>
      </c>
      <c r="J131" t="str">
        <f t="shared" si="13"/>
        <v>09</v>
      </c>
      <c r="K131">
        <f t="shared" si="10"/>
        <v>12369</v>
      </c>
      <c r="L131" s="11">
        <f t="shared" ref="L131:L194" si="14">K131-$K$2</f>
        <v>129</v>
      </c>
    </row>
    <row r="132" spans="1:12" x14ac:dyDescent="0.35">
      <c r="A132" t="s">
        <v>66</v>
      </c>
      <c r="B132" t="s">
        <v>67</v>
      </c>
      <c r="C132" t="s">
        <v>1629</v>
      </c>
      <c r="D132" s="49">
        <v>100.03016700000001</v>
      </c>
      <c r="E132" s="49">
        <v>152</v>
      </c>
      <c r="F132" s="49">
        <v>263.98498499999999</v>
      </c>
      <c r="G132" s="49">
        <v>98.333297999999999</v>
      </c>
      <c r="H132" t="str">
        <f t="shared" si="11"/>
        <v>03</v>
      </c>
      <c r="I132" t="str">
        <f t="shared" si="12"/>
        <v>26</v>
      </c>
      <c r="J132" t="str">
        <f t="shared" si="13"/>
        <v>10</v>
      </c>
      <c r="K132">
        <f t="shared" si="10"/>
        <v>12370</v>
      </c>
      <c r="L132" s="11">
        <f t="shared" si="14"/>
        <v>130</v>
      </c>
    </row>
    <row r="133" spans="1:12" x14ac:dyDescent="0.35">
      <c r="A133" t="s">
        <v>66</v>
      </c>
      <c r="B133" t="s">
        <v>67</v>
      </c>
      <c r="C133" t="s">
        <v>1630</v>
      </c>
      <c r="D133" s="49">
        <v>100.029709</v>
      </c>
      <c r="E133" s="49">
        <v>152</v>
      </c>
      <c r="F133" s="49">
        <v>264.04357900000002</v>
      </c>
      <c r="G133" s="49">
        <v>98.333297999999999</v>
      </c>
      <c r="H133" t="str">
        <f t="shared" si="11"/>
        <v>03</v>
      </c>
      <c r="I133" t="str">
        <f t="shared" si="12"/>
        <v>26</v>
      </c>
      <c r="J133" t="str">
        <f t="shared" si="13"/>
        <v>11</v>
      </c>
      <c r="K133">
        <f t="shared" si="10"/>
        <v>12371</v>
      </c>
      <c r="L133" s="11">
        <f t="shared" si="14"/>
        <v>131</v>
      </c>
    </row>
    <row r="134" spans="1:12" x14ac:dyDescent="0.35">
      <c r="A134" t="s">
        <v>66</v>
      </c>
      <c r="B134" t="s">
        <v>67</v>
      </c>
      <c r="C134" t="s">
        <v>1631</v>
      </c>
      <c r="D134" s="49">
        <v>100.023293</v>
      </c>
      <c r="E134" s="49">
        <v>152</v>
      </c>
      <c r="F134" s="49">
        <v>264.13305700000001</v>
      </c>
      <c r="G134" s="49">
        <v>98.333297999999999</v>
      </c>
      <c r="H134" t="str">
        <f t="shared" si="11"/>
        <v>03</v>
      </c>
      <c r="I134" t="str">
        <f t="shared" si="12"/>
        <v>26</v>
      </c>
      <c r="J134" t="str">
        <f t="shared" si="13"/>
        <v>12</v>
      </c>
      <c r="K134">
        <f t="shared" ref="K134:K197" si="15">J134+I134*60+H134*60*60</f>
        <v>12372</v>
      </c>
      <c r="L134" s="11">
        <f t="shared" si="14"/>
        <v>132</v>
      </c>
    </row>
    <row r="135" spans="1:12" x14ac:dyDescent="0.35">
      <c r="A135" t="s">
        <v>66</v>
      </c>
      <c r="B135" t="s">
        <v>67</v>
      </c>
      <c r="C135" t="s">
        <v>1632</v>
      </c>
      <c r="D135" s="49">
        <v>100.021294</v>
      </c>
      <c r="E135" s="49">
        <v>152</v>
      </c>
      <c r="F135" s="49">
        <v>264.11663800000002</v>
      </c>
      <c r="G135" s="49">
        <v>98.333297999999999</v>
      </c>
      <c r="H135" t="str">
        <f t="shared" si="11"/>
        <v>03</v>
      </c>
      <c r="I135" t="str">
        <f t="shared" si="12"/>
        <v>26</v>
      </c>
      <c r="J135" t="str">
        <f t="shared" si="13"/>
        <v>13</v>
      </c>
      <c r="K135">
        <f t="shared" si="15"/>
        <v>12373</v>
      </c>
      <c r="L135" s="11">
        <f t="shared" si="14"/>
        <v>133</v>
      </c>
    </row>
    <row r="136" spans="1:12" x14ac:dyDescent="0.35">
      <c r="A136" t="s">
        <v>66</v>
      </c>
      <c r="B136" t="s">
        <v>67</v>
      </c>
      <c r="C136" t="s">
        <v>1633</v>
      </c>
      <c r="D136" s="49">
        <v>100.014565</v>
      </c>
      <c r="E136" s="49">
        <v>152</v>
      </c>
      <c r="F136" s="49">
        <v>264.15258799999998</v>
      </c>
      <c r="G136" s="49">
        <v>98.333297999999999</v>
      </c>
      <c r="H136" t="str">
        <f t="shared" si="11"/>
        <v>03</v>
      </c>
      <c r="I136" t="str">
        <f t="shared" si="12"/>
        <v>26</v>
      </c>
      <c r="J136" t="str">
        <f t="shared" si="13"/>
        <v>14</v>
      </c>
      <c r="K136">
        <f t="shared" si="15"/>
        <v>12374</v>
      </c>
      <c r="L136" s="11">
        <f t="shared" si="14"/>
        <v>134</v>
      </c>
    </row>
    <row r="137" spans="1:12" x14ac:dyDescent="0.35">
      <c r="A137" t="s">
        <v>66</v>
      </c>
      <c r="B137" t="s">
        <v>67</v>
      </c>
      <c r="C137" t="s">
        <v>1634</v>
      </c>
      <c r="D137" s="49">
        <v>100.01076500000001</v>
      </c>
      <c r="E137" s="49">
        <v>152</v>
      </c>
      <c r="F137" s="49">
        <v>264.15371699999997</v>
      </c>
      <c r="G137" s="49">
        <v>98.333297999999999</v>
      </c>
      <c r="H137" t="str">
        <f t="shared" si="11"/>
        <v>03</v>
      </c>
      <c r="I137" t="str">
        <f t="shared" si="12"/>
        <v>26</v>
      </c>
      <c r="J137" t="str">
        <f t="shared" si="13"/>
        <v>15</v>
      </c>
      <c r="K137">
        <f t="shared" si="15"/>
        <v>12375</v>
      </c>
      <c r="L137" s="11">
        <f t="shared" si="14"/>
        <v>135</v>
      </c>
    </row>
    <row r="138" spans="1:12" x14ac:dyDescent="0.35">
      <c r="A138" t="s">
        <v>66</v>
      </c>
      <c r="B138" t="s">
        <v>67</v>
      </c>
      <c r="C138" t="s">
        <v>1635</v>
      </c>
      <c r="D138" s="49">
        <v>100.00855300000001</v>
      </c>
      <c r="E138" s="49">
        <v>152</v>
      </c>
      <c r="F138" s="49">
        <v>264.16604599999999</v>
      </c>
      <c r="G138" s="49">
        <v>98.333297999999999</v>
      </c>
      <c r="H138" t="str">
        <f t="shared" si="11"/>
        <v>03</v>
      </c>
      <c r="I138" t="str">
        <f t="shared" si="12"/>
        <v>26</v>
      </c>
      <c r="J138" t="str">
        <f t="shared" si="13"/>
        <v>16</v>
      </c>
      <c r="K138">
        <f t="shared" si="15"/>
        <v>12376</v>
      </c>
      <c r="L138" s="11">
        <f t="shared" si="14"/>
        <v>136</v>
      </c>
    </row>
    <row r="139" spans="1:12" x14ac:dyDescent="0.35">
      <c r="A139" t="s">
        <v>66</v>
      </c>
      <c r="B139" t="s">
        <v>67</v>
      </c>
      <c r="C139" t="s">
        <v>1636</v>
      </c>
      <c r="D139" s="49">
        <v>100.002464</v>
      </c>
      <c r="E139" s="49">
        <v>152</v>
      </c>
      <c r="F139" s="49">
        <v>264.194031</v>
      </c>
      <c r="G139" s="49">
        <v>98.333297999999999</v>
      </c>
      <c r="H139" t="str">
        <f t="shared" si="11"/>
        <v>03</v>
      </c>
      <c r="I139" t="str">
        <f t="shared" si="12"/>
        <v>26</v>
      </c>
      <c r="J139" t="str">
        <f t="shared" si="13"/>
        <v>17</v>
      </c>
      <c r="K139">
        <f t="shared" si="15"/>
        <v>12377</v>
      </c>
      <c r="L139" s="11">
        <f t="shared" si="14"/>
        <v>137</v>
      </c>
    </row>
    <row r="140" spans="1:12" x14ac:dyDescent="0.35">
      <c r="A140" t="s">
        <v>66</v>
      </c>
      <c r="B140" t="s">
        <v>67</v>
      </c>
      <c r="C140" t="s">
        <v>1637</v>
      </c>
      <c r="D140" s="49">
        <v>100.00633999999999</v>
      </c>
      <c r="E140" s="49">
        <v>152</v>
      </c>
      <c r="F140" s="49">
        <v>264.20352200000002</v>
      </c>
      <c r="G140" s="49">
        <v>98.333297999999999</v>
      </c>
      <c r="H140" t="str">
        <f t="shared" si="11"/>
        <v>03</v>
      </c>
      <c r="I140" t="str">
        <f t="shared" si="12"/>
        <v>26</v>
      </c>
      <c r="J140" t="str">
        <f t="shared" si="13"/>
        <v>18</v>
      </c>
      <c r="K140">
        <f t="shared" si="15"/>
        <v>12378</v>
      </c>
      <c r="L140" s="11">
        <f t="shared" si="14"/>
        <v>138</v>
      </c>
    </row>
    <row r="141" spans="1:12" x14ac:dyDescent="0.35">
      <c r="A141" t="s">
        <v>66</v>
      </c>
      <c r="B141" t="s">
        <v>67</v>
      </c>
      <c r="C141" t="s">
        <v>1638</v>
      </c>
      <c r="D141" s="49">
        <v>100.006607</v>
      </c>
      <c r="E141" s="49">
        <v>152</v>
      </c>
      <c r="F141" s="49">
        <v>264.282196</v>
      </c>
      <c r="G141" s="49">
        <v>98.333297999999999</v>
      </c>
      <c r="H141" t="str">
        <f t="shared" si="11"/>
        <v>03</v>
      </c>
      <c r="I141" t="str">
        <f t="shared" si="12"/>
        <v>26</v>
      </c>
      <c r="J141" t="str">
        <f t="shared" si="13"/>
        <v>19</v>
      </c>
      <c r="K141">
        <f t="shared" si="15"/>
        <v>12379</v>
      </c>
      <c r="L141" s="11">
        <f t="shared" si="14"/>
        <v>139</v>
      </c>
    </row>
    <row r="142" spans="1:12" x14ac:dyDescent="0.35">
      <c r="A142" t="s">
        <v>66</v>
      </c>
      <c r="B142" t="s">
        <v>67</v>
      </c>
      <c r="C142" t="s">
        <v>1639</v>
      </c>
      <c r="D142" s="49">
        <v>100.010139</v>
      </c>
      <c r="E142" s="49">
        <v>152</v>
      </c>
      <c r="F142" s="49">
        <v>264.317657</v>
      </c>
      <c r="G142" s="49">
        <v>98.333297999999999</v>
      </c>
      <c r="H142" t="str">
        <f t="shared" si="11"/>
        <v>03</v>
      </c>
      <c r="I142" t="str">
        <f t="shared" si="12"/>
        <v>26</v>
      </c>
      <c r="J142" t="str">
        <f t="shared" si="13"/>
        <v>20</v>
      </c>
      <c r="K142">
        <f t="shared" si="15"/>
        <v>12380</v>
      </c>
      <c r="L142" s="11">
        <f t="shared" si="14"/>
        <v>140</v>
      </c>
    </row>
    <row r="143" spans="1:12" x14ac:dyDescent="0.35">
      <c r="A143" t="s">
        <v>66</v>
      </c>
      <c r="B143" t="s">
        <v>67</v>
      </c>
      <c r="C143" t="s">
        <v>1640</v>
      </c>
      <c r="D143" s="49">
        <v>100.013504</v>
      </c>
      <c r="E143" s="49">
        <v>152</v>
      </c>
      <c r="F143" s="49">
        <v>264.27688599999999</v>
      </c>
      <c r="G143" s="49">
        <v>98.333297999999999</v>
      </c>
      <c r="H143" t="str">
        <f t="shared" si="11"/>
        <v>03</v>
      </c>
      <c r="I143" t="str">
        <f t="shared" si="12"/>
        <v>26</v>
      </c>
      <c r="J143" t="str">
        <f t="shared" si="13"/>
        <v>21</v>
      </c>
      <c r="K143">
        <f t="shared" si="15"/>
        <v>12381</v>
      </c>
      <c r="L143" s="11">
        <f t="shared" si="14"/>
        <v>141</v>
      </c>
    </row>
    <row r="144" spans="1:12" x14ac:dyDescent="0.35">
      <c r="A144" t="s">
        <v>66</v>
      </c>
      <c r="B144" t="s">
        <v>67</v>
      </c>
      <c r="C144" t="s">
        <v>1641</v>
      </c>
      <c r="D144" s="49">
        <v>100.01313</v>
      </c>
      <c r="E144" s="49">
        <v>152</v>
      </c>
      <c r="F144" s="49">
        <v>264.27050800000001</v>
      </c>
      <c r="G144" s="49">
        <v>98.333297999999999</v>
      </c>
      <c r="H144" t="str">
        <f t="shared" si="11"/>
        <v>03</v>
      </c>
      <c r="I144" t="str">
        <f t="shared" si="12"/>
        <v>26</v>
      </c>
      <c r="J144" t="str">
        <f t="shared" si="13"/>
        <v>22</v>
      </c>
      <c r="K144">
        <f t="shared" si="15"/>
        <v>12382</v>
      </c>
      <c r="L144" s="11">
        <f t="shared" si="14"/>
        <v>142</v>
      </c>
    </row>
    <row r="145" spans="1:12" x14ac:dyDescent="0.35">
      <c r="A145" t="s">
        <v>66</v>
      </c>
      <c r="B145" t="s">
        <v>67</v>
      </c>
      <c r="C145" t="s">
        <v>1642</v>
      </c>
      <c r="D145" s="49">
        <v>100.014015</v>
      </c>
      <c r="E145" s="49">
        <v>152</v>
      </c>
      <c r="F145" s="49">
        <v>264.30175800000001</v>
      </c>
      <c r="G145" s="49">
        <v>98.333297999999999</v>
      </c>
      <c r="H145" t="str">
        <f t="shared" si="11"/>
        <v>03</v>
      </c>
      <c r="I145" t="str">
        <f t="shared" si="12"/>
        <v>26</v>
      </c>
      <c r="J145" t="str">
        <f t="shared" si="13"/>
        <v>23</v>
      </c>
      <c r="K145">
        <f t="shared" si="15"/>
        <v>12383</v>
      </c>
      <c r="L145" s="11">
        <f t="shared" si="14"/>
        <v>143</v>
      </c>
    </row>
    <row r="146" spans="1:12" x14ac:dyDescent="0.35">
      <c r="A146" t="s">
        <v>66</v>
      </c>
      <c r="B146" t="s">
        <v>67</v>
      </c>
      <c r="C146" t="s">
        <v>1643</v>
      </c>
      <c r="D146" s="49">
        <v>100.011375</v>
      </c>
      <c r="E146" s="49">
        <v>152</v>
      </c>
      <c r="F146" s="49">
        <v>264.46704099999999</v>
      </c>
      <c r="G146" s="49">
        <v>98.333297999999999</v>
      </c>
      <c r="H146" t="str">
        <f t="shared" si="11"/>
        <v>03</v>
      </c>
      <c r="I146" t="str">
        <f t="shared" si="12"/>
        <v>26</v>
      </c>
      <c r="J146" t="str">
        <f t="shared" si="13"/>
        <v>24</v>
      </c>
      <c r="K146">
        <f t="shared" si="15"/>
        <v>12384</v>
      </c>
      <c r="L146" s="11">
        <f t="shared" si="14"/>
        <v>144</v>
      </c>
    </row>
    <row r="147" spans="1:12" x14ac:dyDescent="0.35">
      <c r="A147" t="s">
        <v>66</v>
      </c>
      <c r="B147" t="s">
        <v>67</v>
      </c>
      <c r="C147" t="s">
        <v>1644</v>
      </c>
      <c r="D147" s="49">
        <v>100.01744100000001</v>
      </c>
      <c r="E147" s="49">
        <v>152</v>
      </c>
      <c r="F147" s="49">
        <v>264.52420000000001</v>
      </c>
      <c r="G147" s="49">
        <v>98.333297999999999</v>
      </c>
      <c r="H147" t="str">
        <f t="shared" si="11"/>
        <v>03</v>
      </c>
      <c r="I147" t="str">
        <f t="shared" si="12"/>
        <v>26</v>
      </c>
      <c r="J147" t="str">
        <f t="shared" si="13"/>
        <v>25</v>
      </c>
      <c r="K147">
        <f t="shared" si="15"/>
        <v>12385</v>
      </c>
      <c r="L147" s="11">
        <f t="shared" si="14"/>
        <v>145</v>
      </c>
    </row>
    <row r="148" spans="1:12" x14ac:dyDescent="0.35">
      <c r="A148" t="s">
        <v>66</v>
      </c>
      <c r="B148" t="s">
        <v>67</v>
      </c>
      <c r="C148" t="s">
        <v>1645</v>
      </c>
      <c r="D148" s="49">
        <v>100.023071</v>
      </c>
      <c r="E148" s="49">
        <v>152</v>
      </c>
      <c r="F148" s="49">
        <v>264.587402</v>
      </c>
      <c r="G148" s="49">
        <v>98.333297999999999</v>
      </c>
      <c r="H148" t="str">
        <f t="shared" si="11"/>
        <v>03</v>
      </c>
      <c r="I148" t="str">
        <f t="shared" si="12"/>
        <v>26</v>
      </c>
      <c r="J148" t="str">
        <f t="shared" si="13"/>
        <v>26</v>
      </c>
      <c r="K148">
        <f t="shared" si="15"/>
        <v>12386</v>
      </c>
      <c r="L148" s="11">
        <f t="shared" si="14"/>
        <v>146</v>
      </c>
    </row>
    <row r="149" spans="1:12" x14ac:dyDescent="0.35">
      <c r="A149" t="s">
        <v>66</v>
      </c>
      <c r="B149" t="s">
        <v>67</v>
      </c>
      <c r="C149" t="s">
        <v>1646</v>
      </c>
      <c r="D149" s="49">
        <v>100.03019</v>
      </c>
      <c r="E149" s="49">
        <v>152</v>
      </c>
      <c r="F149" s="49">
        <v>264.58349600000003</v>
      </c>
      <c r="G149" s="49">
        <v>98.333297999999999</v>
      </c>
      <c r="H149" t="str">
        <f t="shared" si="11"/>
        <v>03</v>
      </c>
      <c r="I149" t="str">
        <f t="shared" si="12"/>
        <v>26</v>
      </c>
      <c r="J149" t="str">
        <f t="shared" si="13"/>
        <v>27</v>
      </c>
      <c r="K149">
        <f t="shared" si="15"/>
        <v>12387</v>
      </c>
      <c r="L149" s="11">
        <f t="shared" si="14"/>
        <v>147</v>
      </c>
    </row>
    <row r="150" spans="1:12" x14ac:dyDescent="0.35">
      <c r="A150" t="s">
        <v>66</v>
      </c>
      <c r="B150" t="s">
        <v>67</v>
      </c>
      <c r="C150" t="s">
        <v>1647</v>
      </c>
      <c r="D150" s="49">
        <v>100.032433</v>
      </c>
      <c r="E150" s="49">
        <v>152</v>
      </c>
      <c r="F150" s="49">
        <v>264.67456099999998</v>
      </c>
      <c r="G150" s="49">
        <v>98.333297999999999</v>
      </c>
      <c r="H150" t="str">
        <f t="shared" si="11"/>
        <v>03</v>
      </c>
      <c r="I150" t="str">
        <f t="shared" si="12"/>
        <v>26</v>
      </c>
      <c r="J150" t="str">
        <f t="shared" si="13"/>
        <v>28</v>
      </c>
      <c r="K150">
        <f t="shared" si="15"/>
        <v>12388</v>
      </c>
      <c r="L150" s="11">
        <f t="shared" si="14"/>
        <v>148</v>
      </c>
    </row>
    <row r="151" spans="1:12" x14ac:dyDescent="0.35">
      <c r="A151" t="s">
        <v>66</v>
      </c>
      <c r="B151" t="s">
        <v>67</v>
      </c>
      <c r="C151" t="s">
        <v>1648</v>
      </c>
      <c r="D151" s="49">
        <v>100.034302</v>
      </c>
      <c r="E151" s="49">
        <v>152</v>
      </c>
      <c r="F151" s="49">
        <v>264.70968599999998</v>
      </c>
      <c r="G151" s="49">
        <v>98.333297999999999</v>
      </c>
      <c r="H151" t="str">
        <f t="shared" si="11"/>
        <v>03</v>
      </c>
      <c r="I151" t="str">
        <f t="shared" si="12"/>
        <v>26</v>
      </c>
      <c r="J151" t="str">
        <f t="shared" si="13"/>
        <v>29</v>
      </c>
      <c r="K151">
        <f t="shared" si="15"/>
        <v>12389</v>
      </c>
      <c r="L151" s="11">
        <f t="shared" si="14"/>
        <v>149</v>
      </c>
    </row>
    <row r="152" spans="1:12" x14ac:dyDescent="0.35">
      <c r="A152" t="s">
        <v>66</v>
      </c>
      <c r="B152" t="s">
        <v>67</v>
      </c>
      <c r="C152" t="s">
        <v>1649</v>
      </c>
      <c r="D152" s="49">
        <v>100.037727</v>
      </c>
      <c r="E152" s="49">
        <v>152</v>
      </c>
      <c r="F152" s="49">
        <v>264.79220600000002</v>
      </c>
      <c r="G152" s="49">
        <v>98.333297999999999</v>
      </c>
      <c r="H152" t="str">
        <f t="shared" si="11"/>
        <v>03</v>
      </c>
      <c r="I152" t="str">
        <f t="shared" si="12"/>
        <v>26</v>
      </c>
      <c r="J152" t="str">
        <f t="shared" si="13"/>
        <v>30</v>
      </c>
      <c r="K152">
        <f t="shared" si="15"/>
        <v>12390</v>
      </c>
      <c r="L152" s="11">
        <f t="shared" si="14"/>
        <v>150</v>
      </c>
    </row>
    <row r="153" spans="1:12" x14ac:dyDescent="0.35">
      <c r="A153" t="s">
        <v>66</v>
      </c>
      <c r="B153" t="s">
        <v>67</v>
      </c>
      <c r="C153" t="s">
        <v>1650</v>
      </c>
      <c r="D153" s="49">
        <v>100.037651</v>
      </c>
      <c r="E153" s="49">
        <v>152</v>
      </c>
      <c r="F153" s="49">
        <v>264.89453099999997</v>
      </c>
      <c r="G153" s="49">
        <v>98.333297999999999</v>
      </c>
      <c r="H153" t="str">
        <f t="shared" si="11"/>
        <v>03</v>
      </c>
      <c r="I153" t="str">
        <f t="shared" si="12"/>
        <v>26</v>
      </c>
      <c r="J153" t="str">
        <f t="shared" si="13"/>
        <v>31</v>
      </c>
      <c r="K153">
        <f t="shared" si="15"/>
        <v>12391</v>
      </c>
      <c r="L153" s="11">
        <f t="shared" si="14"/>
        <v>151</v>
      </c>
    </row>
    <row r="154" spans="1:12" x14ac:dyDescent="0.35">
      <c r="A154" t="s">
        <v>66</v>
      </c>
      <c r="B154" t="s">
        <v>67</v>
      </c>
      <c r="C154" t="s">
        <v>1651</v>
      </c>
      <c r="D154" s="49">
        <v>100.04052</v>
      </c>
      <c r="E154" s="49">
        <v>152</v>
      </c>
      <c r="F154" s="49">
        <v>264.88552900000002</v>
      </c>
      <c r="G154" s="49">
        <v>98.333297999999999</v>
      </c>
      <c r="H154" t="str">
        <f t="shared" si="11"/>
        <v>03</v>
      </c>
      <c r="I154" t="str">
        <f t="shared" si="12"/>
        <v>26</v>
      </c>
      <c r="J154" t="str">
        <f t="shared" si="13"/>
        <v>32</v>
      </c>
      <c r="K154">
        <f t="shared" si="15"/>
        <v>12392</v>
      </c>
      <c r="L154" s="11">
        <f t="shared" si="14"/>
        <v>152</v>
      </c>
    </row>
    <row r="155" spans="1:12" x14ac:dyDescent="0.35">
      <c r="A155" t="s">
        <v>66</v>
      </c>
      <c r="B155" t="s">
        <v>67</v>
      </c>
      <c r="C155" t="s">
        <v>1652</v>
      </c>
      <c r="D155" s="49">
        <v>100.041321</v>
      </c>
      <c r="E155" s="49">
        <v>152</v>
      </c>
      <c r="F155" s="49">
        <v>264.93408199999999</v>
      </c>
      <c r="G155" s="49">
        <v>98.333297999999999</v>
      </c>
      <c r="H155" t="str">
        <f t="shared" si="11"/>
        <v>03</v>
      </c>
      <c r="I155" t="str">
        <f t="shared" si="12"/>
        <v>26</v>
      </c>
      <c r="J155" t="str">
        <f t="shared" si="13"/>
        <v>33</v>
      </c>
      <c r="K155">
        <f t="shared" si="15"/>
        <v>12393</v>
      </c>
      <c r="L155" s="11">
        <f t="shared" si="14"/>
        <v>153</v>
      </c>
    </row>
    <row r="156" spans="1:12" x14ac:dyDescent="0.35">
      <c r="A156" t="s">
        <v>66</v>
      </c>
      <c r="B156" t="s">
        <v>67</v>
      </c>
      <c r="C156" t="s">
        <v>1653</v>
      </c>
      <c r="D156" s="49">
        <v>100.042007</v>
      </c>
      <c r="E156" s="49">
        <v>152</v>
      </c>
      <c r="F156" s="49">
        <v>264.96408100000002</v>
      </c>
      <c r="G156" s="49">
        <v>98.333297999999999</v>
      </c>
      <c r="H156" t="str">
        <f t="shared" si="11"/>
        <v>03</v>
      </c>
      <c r="I156" t="str">
        <f t="shared" si="12"/>
        <v>26</v>
      </c>
      <c r="J156" t="str">
        <f t="shared" si="13"/>
        <v>34</v>
      </c>
      <c r="K156">
        <f t="shared" si="15"/>
        <v>12394</v>
      </c>
      <c r="L156" s="11">
        <f t="shared" si="14"/>
        <v>154</v>
      </c>
    </row>
    <row r="157" spans="1:12" x14ac:dyDescent="0.35">
      <c r="A157" t="s">
        <v>66</v>
      </c>
      <c r="B157" t="s">
        <v>67</v>
      </c>
      <c r="C157" t="s">
        <v>1654</v>
      </c>
      <c r="D157" s="49">
        <v>100.041878</v>
      </c>
      <c r="E157" s="49">
        <v>152</v>
      </c>
      <c r="F157" s="49">
        <v>264.98742700000003</v>
      </c>
      <c r="G157" s="49">
        <v>98.333297999999999</v>
      </c>
      <c r="H157" t="str">
        <f t="shared" si="11"/>
        <v>03</v>
      </c>
      <c r="I157" t="str">
        <f t="shared" si="12"/>
        <v>26</v>
      </c>
      <c r="J157" t="str">
        <f t="shared" si="13"/>
        <v>35</v>
      </c>
      <c r="K157">
        <f t="shared" si="15"/>
        <v>12395</v>
      </c>
      <c r="L157" s="11">
        <f t="shared" si="14"/>
        <v>155</v>
      </c>
    </row>
    <row r="158" spans="1:12" x14ac:dyDescent="0.35">
      <c r="A158" t="s">
        <v>66</v>
      </c>
      <c r="B158" t="s">
        <v>67</v>
      </c>
      <c r="C158" t="s">
        <v>1655</v>
      </c>
      <c r="D158" s="49">
        <v>100.04061900000001</v>
      </c>
      <c r="E158" s="49">
        <v>152</v>
      </c>
      <c r="F158" s="49">
        <v>265.03140300000001</v>
      </c>
      <c r="G158" s="49">
        <v>98.333297999999999</v>
      </c>
      <c r="H158" t="str">
        <f t="shared" si="11"/>
        <v>03</v>
      </c>
      <c r="I158" t="str">
        <f t="shared" si="12"/>
        <v>26</v>
      </c>
      <c r="J158" t="str">
        <f t="shared" si="13"/>
        <v>36</v>
      </c>
      <c r="K158">
        <f t="shared" si="15"/>
        <v>12396</v>
      </c>
      <c r="L158" s="11">
        <f t="shared" si="14"/>
        <v>156</v>
      </c>
    </row>
    <row r="159" spans="1:12" x14ac:dyDescent="0.35">
      <c r="A159" t="s">
        <v>66</v>
      </c>
      <c r="B159" t="s">
        <v>67</v>
      </c>
      <c r="C159" t="s">
        <v>1656</v>
      </c>
      <c r="D159" s="49">
        <v>100.03692599999999</v>
      </c>
      <c r="E159" s="49">
        <v>152</v>
      </c>
      <c r="F159" s="49">
        <v>265.03524800000002</v>
      </c>
      <c r="G159" s="49">
        <v>98.333297999999999</v>
      </c>
      <c r="H159" t="str">
        <f t="shared" si="11"/>
        <v>03</v>
      </c>
      <c r="I159" t="str">
        <f t="shared" si="12"/>
        <v>26</v>
      </c>
      <c r="J159" t="str">
        <f t="shared" si="13"/>
        <v>37</v>
      </c>
      <c r="K159">
        <f t="shared" si="15"/>
        <v>12397</v>
      </c>
      <c r="L159" s="11">
        <f t="shared" si="14"/>
        <v>157</v>
      </c>
    </row>
    <row r="160" spans="1:12" x14ac:dyDescent="0.35">
      <c r="A160" t="s">
        <v>66</v>
      </c>
      <c r="B160" t="s">
        <v>67</v>
      </c>
      <c r="C160" t="s">
        <v>1657</v>
      </c>
      <c r="D160" s="49">
        <v>100.03443900000001</v>
      </c>
      <c r="E160" s="49">
        <v>152</v>
      </c>
      <c r="F160" s="49">
        <v>265.12313799999998</v>
      </c>
      <c r="G160" s="49">
        <v>98.333297999999999</v>
      </c>
      <c r="H160" t="str">
        <f t="shared" si="11"/>
        <v>03</v>
      </c>
      <c r="I160" t="str">
        <f t="shared" si="12"/>
        <v>26</v>
      </c>
      <c r="J160" t="str">
        <f t="shared" si="13"/>
        <v>38</v>
      </c>
      <c r="K160">
        <f t="shared" si="15"/>
        <v>12398</v>
      </c>
      <c r="L160" s="11">
        <f t="shared" si="14"/>
        <v>158</v>
      </c>
    </row>
    <row r="161" spans="1:12" x14ac:dyDescent="0.35">
      <c r="A161" t="s">
        <v>66</v>
      </c>
      <c r="B161" t="s">
        <v>67</v>
      </c>
      <c r="C161" t="s">
        <v>1658</v>
      </c>
      <c r="D161" s="49">
        <v>100.030128</v>
      </c>
      <c r="E161" s="49">
        <v>152</v>
      </c>
      <c r="F161" s="49">
        <v>265.22869900000001</v>
      </c>
      <c r="G161" s="49">
        <v>98.333297999999999</v>
      </c>
      <c r="H161" t="str">
        <f t="shared" si="11"/>
        <v>03</v>
      </c>
      <c r="I161" t="str">
        <f t="shared" si="12"/>
        <v>26</v>
      </c>
      <c r="J161" t="str">
        <f t="shared" si="13"/>
        <v>39</v>
      </c>
      <c r="K161">
        <f t="shared" si="15"/>
        <v>12399</v>
      </c>
      <c r="L161" s="11">
        <f t="shared" si="14"/>
        <v>159</v>
      </c>
    </row>
    <row r="162" spans="1:12" x14ac:dyDescent="0.35">
      <c r="A162" t="s">
        <v>66</v>
      </c>
      <c r="B162" t="s">
        <v>67</v>
      </c>
      <c r="C162" t="s">
        <v>1659</v>
      </c>
      <c r="D162" s="49">
        <v>100.02514600000001</v>
      </c>
      <c r="E162" s="49">
        <v>152</v>
      </c>
      <c r="F162" s="49">
        <v>265.27484099999998</v>
      </c>
      <c r="G162" s="49">
        <v>98.333297999999999</v>
      </c>
      <c r="H162" t="str">
        <f t="shared" si="11"/>
        <v>03</v>
      </c>
      <c r="I162" t="str">
        <f t="shared" si="12"/>
        <v>26</v>
      </c>
      <c r="J162" t="str">
        <f t="shared" si="13"/>
        <v>40</v>
      </c>
      <c r="K162">
        <f t="shared" si="15"/>
        <v>12400</v>
      </c>
      <c r="L162" s="11">
        <f t="shared" si="14"/>
        <v>160</v>
      </c>
    </row>
    <row r="163" spans="1:12" x14ac:dyDescent="0.35">
      <c r="A163" t="s">
        <v>66</v>
      </c>
      <c r="B163" t="s">
        <v>67</v>
      </c>
      <c r="C163" t="s">
        <v>1660</v>
      </c>
      <c r="D163" s="49">
        <v>100.035484</v>
      </c>
      <c r="E163" s="49">
        <v>152</v>
      </c>
      <c r="F163" s="49">
        <v>265.22695900000002</v>
      </c>
      <c r="G163" s="49">
        <v>98.333297999999999</v>
      </c>
      <c r="H163" t="str">
        <f t="shared" si="11"/>
        <v>03</v>
      </c>
      <c r="I163" t="str">
        <f t="shared" si="12"/>
        <v>26</v>
      </c>
      <c r="J163" t="str">
        <f t="shared" si="13"/>
        <v>41</v>
      </c>
      <c r="K163">
        <f t="shared" si="15"/>
        <v>12401</v>
      </c>
      <c r="L163" s="11">
        <f t="shared" si="14"/>
        <v>161</v>
      </c>
    </row>
    <row r="164" spans="1:12" x14ac:dyDescent="0.35">
      <c r="A164" t="s">
        <v>66</v>
      </c>
      <c r="B164" t="s">
        <v>67</v>
      </c>
      <c r="C164" t="s">
        <v>1661</v>
      </c>
      <c r="D164" s="49">
        <v>100.042503</v>
      </c>
      <c r="E164" s="49">
        <v>152</v>
      </c>
      <c r="F164" s="49">
        <v>265.17089800000002</v>
      </c>
      <c r="G164" s="49">
        <v>98.333297999999999</v>
      </c>
      <c r="H164" t="str">
        <f t="shared" si="11"/>
        <v>03</v>
      </c>
      <c r="I164" t="str">
        <f t="shared" si="12"/>
        <v>26</v>
      </c>
      <c r="J164" t="str">
        <f t="shared" si="13"/>
        <v>42</v>
      </c>
      <c r="K164">
        <f t="shared" si="15"/>
        <v>12402</v>
      </c>
      <c r="L164" s="11">
        <f t="shared" si="14"/>
        <v>162</v>
      </c>
    </row>
    <row r="165" spans="1:12" x14ac:dyDescent="0.35">
      <c r="A165" t="s">
        <v>66</v>
      </c>
      <c r="B165" t="s">
        <v>67</v>
      </c>
      <c r="C165" t="s">
        <v>1662</v>
      </c>
      <c r="D165" s="49">
        <v>100.056015</v>
      </c>
      <c r="E165" s="49">
        <v>152</v>
      </c>
      <c r="F165" s="49">
        <v>265.06097399999999</v>
      </c>
      <c r="G165" s="49">
        <v>98.333297999999999</v>
      </c>
      <c r="H165" t="str">
        <f t="shared" si="11"/>
        <v>03</v>
      </c>
      <c r="I165" t="str">
        <f t="shared" si="12"/>
        <v>26</v>
      </c>
      <c r="J165" t="str">
        <f t="shared" si="13"/>
        <v>43</v>
      </c>
      <c r="K165">
        <f t="shared" si="15"/>
        <v>12403</v>
      </c>
      <c r="L165" s="11">
        <f t="shared" si="14"/>
        <v>163</v>
      </c>
    </row>
    <row r="166" spans="1:12" x14ac:dyDescent="0.35">
      <c r="A166" t="s">
        <v>66</v>
      </c>
      <c r="B166" t="s">
        <v>67</v>
      </c>
      <c r="C166" t="s">
        <v>1663</v>
      </c>
      <c r="D166" s="49">
        <v>100.06836699999999</v>
      </c>
      <c r="E166" s="49">
        <v>152</v>
      </c>
      <c r="F166" s="49">
        <v>265.06158399999998</v>
      </c>
      <c r="G166" s="49">
        <v>98.333297999999999</v>
      </c>
      <c r="H166" t="str">
        <f t="shared" si="11"/>
        <v>03</v>
      </c>
      <c r="I166" t="str">
        <f t="shared" si="12"/>
        <v>26</v>
      </c>
      <c r="J166" t="str">
        <f t="shared" si="13"/>
        <v>44</v>
      </c>
      <c r="K166">
        <f t="shared" si="15"/>
        <v>12404</v>
      </c>
      <c r="L166" s="11">
        <f t="shared" si="14"/>
        <v>164</v>
      </c>
    </row>
    <row r="167" spans="1:12" x14ac:dyDescent="0.35">
      <c r="A167" t="s">
        <v>66</v>
      </c>
      <c r="B167" t="s">
        <v>67</v>
      </c>
      <c r="C167" t="s">
        <v>1664</v>
      </c>
      <c r="D167" s="49">
        <v>100.073883</v>
      </c>
      <c r="E167" s="49">
        <v>152</v>
      </c>
      <c r="F167" s="49">
        <v>265.12411500000002</v>
      </c>
      <c r="G167" s="49">
        <v>98.333297999999999</v>
      </c>
      <c r="H167" t="str">
        <f t="shared" si="11"/>
        <v>03</v>
      </c>
      <c r="I167" t="str">
        <f t="shared" si="12"/>
        <v>26</v>
      </c>
      <c r="J167" t="str">
        <f t="shared" si="13"/>
        <v>45</v>
      </c>
      <c r="K167">
        <f t="shared" si="15"/>
        <v>12405</v>
      </c>
      <c r="L167" s="11">
        <f t="shared" si="14"/>
        <v>165</v>
      </c>
    </row>
    <row r="168" spans="1:12" x14ac:dyDescent="0.35">
      <c r="A168" t="s">
        <v>66</v>
      </c>
      <c r="B168" t="s">
        <v>67</v>
      </c>
      <c r="C168" t="s">
        <v>1665</v>
      </c>
      <c r="D168" s="49">
        <v>100.079567</v>
      </c>
      <c r="E168" s="49">
        <v>152</v>
      </c>
      <c r="F168" s="49">
        <v>265.16577100000001</v>
      </c>
      <c r="G168" s="49">
        <v>98.333297999999999</v>
      </c>
      <c r="H168" t="str">
        <f t="shared" si="11"/>
        <v>03</v>
      </c>
      <c r="I168" t="str">
        <f t="shared" si="12"/>
        <v>26</v>
      </c>
      <c r="J168" t="str">
        <f t="shared" si="13"/>
        <v>46</v>
      </c>
      <c r="K168">
        <f t="shared" si="15"/>
        <v>12406</v>
      </c>
      <c r="L168" s="11">
        <f t="shared" si="14"/>
        <v>166</v>
      </c>
    </row>
    <row r="169" spans="1:12" x14ac:dyDescent="0.35">
      <c r="A169" t="s">
        <v>66</v>
      </c>
      <c r="B169" t="s">
        <v>67</v>
      </c>
      <c r="C169" t="s">
        <v>1666</v>
      </c>
      <c r="D169" s="49">
        <v>100.076988</v>
      </c>
      <c r="E169" s="49">
        <v>152</v>
      </c>
      <c r="F169" s="49">
        <v>265.29983499999997</v>
      </c>
      <c r="G169" s="49">
        <v>98.333297999999999</v>
      </c>
      <c r="H169" t="str">
        <f t="shared" si="11"/>
        <v>03</v>
      </c>
      <c r="I169" t="str">
        <f t="shared" si="12"/>
        <v>26</v>
      </c>
      <c r="J169" t="str">
        <f t="shared" si="13"/>
        <v>47</v>
      </c>
      <c r="K169">
        <f t="shared" si="15"/>
        <v>12407</v>
      </c>
      <c r="L169" s="11">
        <f t="shared" si="14"/>
        <v>167</v>
      </c>
    </row>
    <row r="170" spans="1:12" x14ac:dyDescent="0.35">
      <c r="A170" t="s">
        <v>66</v>
      </c>
      <c r="B170" t="s">
        <v>67</v>
      </c>
      <c r="C170" t="s">
        <v>1667</v>
      </c>
      <c r="D170" s="49">
        <v>100.070313</v>
      </c>
      <c r="E170" s="49">
        <v>152</v>
      </c>
      <c r="F170" s="49">
        <v>265.44537400000002</v>
      </c>
      <c r="G170" s="49">
        <v>98.333297999999999</v>
      </c>
      <c r="H170" t="str">
        <f t="shared" si="11"/>
        <v>03</v>
      </c>
      <c r="I170" t="str">
        <f t="shared" si="12"/>
        <v>26</v>
      </c>
      <c r="J170" t="str">
        <f t="shared" si="13"/>
        <v>48</v>
      </c>
      <c r="K170">
        <f t="shared" si="15"/>
        <v>12408</v>
      </c>
      <c r="L170" s="11">
        <f t="shared" si="14"/>
        <v>168</v>
      </c>
    </row>
    <row r="171" spans="1:12" x14ac:dyDescent="0.35">
      <c r="A171" t="s">
        <v>66</v>
      </c>
      <c r="B171" t="s">
        <v>67</v>
      </c>
      <c r="C171" t="s">
        <v>1668</v>
      </c>
      <c r="D171" s="49">
        <v>100.06373600000001</v>
      </c>
      <c r="E171" s="49">
        <v>152</v>
      </c>
      <c r="F171" s="49">
        <v>265.55447400000003</v>
      </c>
      <c r="G171" s="49">
        <v>98.333297999999999</v>
      </c>
      <c r="H171" t="str">
        <f t="shared" si="11"/>
        <v>03</v>
      </c>
      <c r="I171" t="str">
        <f t="shared" si="12"/>
        <v>26</v>
      </c>
      <c r="J171" t="str">
        <f t="shared" si="13"/>
        <v>49</v>
      </c>
      <c r="K171">
        <f t="shared" si="15"/>
        <v>12409</v>
      </c>
      <c r="L171" s="11">
        <f t="shared" si="14"/>
        <v>169</v>
      </c>
    </row>
    <row r="172" spans="1:12" x14ac:dyDescent="0.35">
      <c r="A172" t="s">
        <v>66</v>
      </c>
      <c r="B172" t="s">
        <v>67</v>
      </c>
      <c r="C172" t="s">
        <v>1669</v>
      </c>
      <c r="D172" s="49">
        <v>100.04911800000001</v>
      </c>
      <c r="E172" s="49">
        <v>152</v>
      </c>
      <c r="F172" s="49">
        <v>265.72436499999998</v>
      </c>
      <c r="G172" s="49">
        <v>98.333297999999999</v>
      </c>
      <c r="H172" t="str">
        <f t="shared" si="11"/>
        <v>03</v>
      </c>
      <c r="I172" t="str">
        <f t="shared" si="12"/>
        <v>26</v>
      </c>
      <c r="J172" t="str">
        <f t="shared" si="13"/>
        <v>50</v>
      </c>
      <c r="K172">
        <f t="shared" si="15"/>
        <v>12410</v>
      </c>
      <c r="L172" s="11">
        <f t="shared" si="14"/>
        <v>170</v>
      </c>
    </row>
    <row r="173" spans="1:12" x14ac:dyDescent="0.35">
      <c r="A173" t="s">
        <v>66</v>
      </c>
      <c r="B173" t="s">
        <v>67</v>
      </c>
      <c r="C173" t="s">
        <v>1670</v>
      </c>
      <c r="D173" s="49">
        <v>100.03969600000001</v>
      </c>
      <c r="E173" s="49">
        <v>152</v>
      </c>
      <c r="F173" s="49">
        <v>265.84802200000001</v>
      </c>
      <c r="G173" s="49">
        <v>98.333297999999999</v>
      </c>
      <c r="H173" t="str">
        <f t="shared" si="11"/>
        <v>03</v>
      </c>
      <c r="I173" t="str">
        <f t="shared" si="12"/>
        <v>26</v>
      </c>
      <c r="J173" t="str">
        <f t="shared" si="13"/>
        <v>51</v>
      </c>
      <c r="K173">
        <f t="shared" si="15"/>
        <v>12411</v>
      </c>
      <c r="L173" s="11">
        <f t="shared" si="14"/>
        <v>171</v>
      </c>
    </row>
    <row r="174" spans="1:12" x14ac:dyDescent="0.35">
      <c r="A174" t="s">
        <v>66</v>
      </c>
      <c r="B174" t="s">
        <v>67</v>
      </c>
      <c r="C174" t="s">
        <v>1671</v>
      </c>
      <c r="D174" s="49">
        <v>100.027672</v>
      </c>
      <c r="E174" s="49">
        <v>152</v>
      </c>
      <c r="F174" s="49">
        <v>265.88217200000003</v>
      </c>
      <c r="G174" s="49">
        <v>98.333297999999999</v>
      </c>
      <c r="H174" t="str">
        <f t="shared" si="11"/>
        <v>03</v>
      </c>
      <c r="I174" t="str">
        <f t="shared" si="12"/>
        <v>26</v>
      </c>
      <c r="J174" t="str">
        <f t="shared" si="13"/>
        <v>52</v>
      </c>
      <c r="K174">
        <f t="shared" si="15"/>
        <v>12412</v>
      </c>
      <c r="L174" s="11">
        <f t="shared" si="14"/>
        <v>172</v>
      </c>
    </row>
    <row r="175" spans="1:12" x14ac:dyDescent="0.35">
      <c r="A175" t="s">
        <v>66</v>
      </c>
      <c r="B175" t="s">
        <v>67</v>
      </c>
      <c r="C175" t="s">
        <v>1672</v>
      </c>
      <c r="D175" s="49">
        <v>100.01580800000001</v>
      </c>
      <c r="E175" s="49">
        <v>152</v>
      </c>
      <c r="F175" s="49">
        <v>266.01626599999997</v>
      </c>
      <c r="G175" s="49">
        <v>98.333297999999999</v>
      </c>
      <c r="H175" t="str">
        <f t="shared" si="11"/>
        <v>03</v>
      </c>
      <c r="I175" t="str">
        <f t="shared" si="12"/>
        <v>26</v>
      </c>
      <c r="J175" t="str">
        <f t="shared" si="13"/>
        <v>53</v>
      </c>
      <c r="K175">
        <f t="shared" si="15"/>
        <v>12413</v>
      </c>
      <c r="L175" s="11">
        <f t="shared" si="14"/>
        <v>173</v>
      </c>
    </row>
    <row r="176" spans="1:12" x14ac:dyDescent="0.35">
      <c r="A176" t="s">
        <v>66</v>
      </c>
      <c r="B176" t="s">
        <v>67</v>
      </c>
      <c r="C176" t="s">
        <v>1673</v>
      </c>
      <c r="D176" s="49">
        <v>100.00981899999999</v>
      </c>
      <c r="E176" s="49">
        <v>152</v>
      </c>
      <c r="F176" s="49">
        <v>266.03744499999999</v>
      </c>
      <c r="G176" s="49">
        <v>98.333297999999999</v>
      </c>
      <c r="H176" t="str">
        <f t="shared" si="11"/>
        <v>03</v>
      </c>
      <c r="I176" t="str">
        <f t="shared" si="12"/>
        <v>26</v>
      </c>
      <c r="J176" t="str">
        <f t="shared" si="13"/>
        <v>54</v>
      </c>
      <c r="K176">
        <f t="shared" si="15"/>
        <v>12414</v>
      </c>
      <c r="L176" s="11">
        <f t="shared" si="14"/>
        <v>174</v>
      </c>
    </row>
    <row r="177" spans="1:12" x14ac:dyDescent="0.35">
      <c r="A177" t="s">
        <v>66</v>
      </c>
      <c r="B177" t="s">
        <v>67</v>
      </c>
      <c r="C177" t="s">
        <v>1674</v>
      </c>
      <c r="D177" s="49">
        <v>99.987273999999999</v>
      </c>
      <c r="E177" s="49">
        <v>152</v>
      </c>
      <c r="F177" s="49">
        <v>266.205872</v>
      </c>
      <c r="G177" s="49">
        <v>98.333297999999999</v>
      </c>
      <c r="H177" t="str">
        <f t="shared" si="11"/>
        <v>03</v>
      </c>
      <c r="I177" t="str">
        <f t="shared" si="12"/>
        <v>26</v>
      </c>
      <c r="J177" t="str">
        <f t="shared" si="13"/>
        <v>55</v>
      </c>
      <c r="K177">
        <f t="shared" si="15"/>
        <v>12415</v>
      </c>
      <c r="L177" s="11">
        <f t="shared" si="14"/>
        <v>175</v>
      </c>
    </row>
    <row r="178" spans="1:12" x14ac:dyDescent="0.35">
      <c r="A178" t="s">
        <v>66</v>
      </c>
      <c r="B178" t="s">
        <v>67</v>
      </c>
      <c r="C178" t="s">
        <v>1675</v>
      </c>
      <c r="D178" s="49">
        <v>99.960875999999999</v>
      </c>
      <c r="E178" s="49">
        <v>152</v>
      </c>
      <c r="F178" s="49">
        <v>266.335419</v>
      </c>
      <c r="G178" s="49">
        <v>98.333297999999999</v>
      </c>
      <c r="H178" t="str">
        <f t="shared" si="11"/>
        <v>03</v>
      </c>
      <c r="I178" t="str">
        <f t="shared" si="12"/>
        <v>26</v>
      </c>
      <c r="J178" t="str">
        <f t="shared" si="13"/>
        <v>56</v>
      </c>
      <c r="K178">
        <f t="shared" si="15"/>
        <v>12416</v>
      </c>
      <c r="L178" s="11">
        <f t="shared" si="14"/>
        <v>176</v>
      </c>
    </row>
    <row r="179" spans="1:12" x14ac:dyDescent="0.35">
      <c r="A179" t="s">
        <v>66</v>
      </c>
      <c r="B179" t="s">
        <v>67</v>
      </c>
      <c r="C179" t="s">
        <v>1676</v>
      </c>
      <c r="D179" s="49">
        <v>99.923775000000006</v>
      </c>
      <c r="E179" s="49">
        <v>152</v>
      </c>
      <c r="F179" s="49">
        <v>266.54968300000002</v>
      </c>
      <c r="G179" s="49">
        <v>98.333297999999999</v>
      </c>
      <c r="H179" t="str">
        <f t="shared" si="11"/>
        <v>03</v>
      </c>
      <c r="I179" t="str">
        <f t="shared" si="12"/>
        <v>26</v>
      </c>
      <c r="J179" t="str">
        <f t="shared" si="13"/>
        <v>57</v>
      </c>
      <c r="K179">
        <f t="shared" si="15"/>
        <v>12417</v>
      </c>
      <c r="L179" s="11">
        <f t="shared" si="14"/>
        <v>177</v>
      </c>
    </row>
    <row r="180" spans="1:12" x14ac:dyDescent="0.35">
      <c r="A180" t="s">
        <v>66</v>
      </c>
      <c r="B180" t="s">
        <v>67</v>
      </c>
      <c r="C180" t="s">
        <v>1677</v>
      </c>
      <c r="D180" s="49">
        <v>99.895629999999997</v>
      </c>
      <c r="E180" s="49">
        <v>152</v>
      </c>
      <c r="F180" s="49">
        <v>266.50842299999999</v>
      </c>
      <c r="G180" s="49">
        <v>98.333297999999999</v>
      </c>
      <c r="H180" t="str">
        <f t="shared" si="11"/>
        <v>03</v>
      </c>
      <c r="I180" t="str">
        <f t="shared" si="12"/>
        <v>26</v>
      </c>
      <c r="J180" t="str">
        <f t="shared" si="13"/>
        <v>58</v>
      </c>
      <c r="K180">
        <f t="shared" si="15"/>
        <v>12418</v>
      </c>
      <c r="L180" s="11">
        <f t="shared" si="14"/>
        <v>178</v>
      </c>
    </row>
    <row r="181" spans="1:12" x14ac:dyDescent="0.35">
      <c r="A181" t="s">
        <v>66</v>
      </c>
      <c r="B181" t="s">
        <v>67</v>
      </c>
      <c r="C181" t="s">
        <v>1678</v>
      </c>
      <c r="D181" s="49">
        <v>99.869431000000006</v>
      </c>
      <c r="E181" s="49">
        <v>152</v>
      </c>
      <c r="F181" s="49">
        <v>266.51364100000001</v>
      </c>
      <c r="G181" s="49">
        <v>98.333297999999999</v>
      </c>
      <c r="H181" t="str">
        <f t="shared" si="11"/>
        <v>03</v>
      </c>
      <c r="I181" t="str">
        <f t="shared" si="12"/>
        <v>26</v>
      </c>
      <c r="J181" t="str">
        <f t="shared" si="13"/>
        <v>59</v>
      </c>
      <c r="K181">
        <f t="shared" si="15"/>
        <v>12419</v>
      </c>
      <c r="L181" s="11">
        <f t="shared" si="14"/>
        <v>179</v>
      </c>
    </row>
    <row r="182" spans="1:12" x14ac:dyDescent="0.35">
      <c r="A182" t="s">
        <v>66</v>
      </c>
      <c r="B182" t="s">
        <v>67</v>
      </c>
      <c r="C182" t="s">
        <v>1679</v>
      </c>
      <c r="D182" s="49">
        <v>99.852180000000004</v>
      </c>
      <c r="E182" s="49">
        <v>152</v>
      </c>
      <c r="F182" s="49">
        <v>266.40365600000001</v>
      </c>
      <c r="G182" s="49">
        <v>98.333297999999999</v>
      </c>
      <c r="H182" t="str">
        <f t="shared" si="11"/>
        <v>03</v>
      </c>
      <c r="I182" t="str">
        <f t="shared" si="12"/>
        <v>27</v>
      </c>
      <c r="J182" t="str">
        <f t="shared" si="13"/>
        <v>00</v>
      </c>
      <c r="K182">
        <f t="shared" si="15"/>
        <v>12420</v>
      </c>
      <c r="L182" s="11">
        <f t="shared" si="14"/>
        <v>180</v>
      </c>
    </row>
    <row r="183" spans="1:12" x14ac:dyDescent="0.35">
      <c r="A183" t="s">
        <v>66</v>
      </c>
      <c r="B183" t="s">
        <v>67</v>
      </c>
      <c r="C183" t="s">
        <v>1680</v>
      </c>
      <c r="D183" s="49">
        <v>99.850821999999994</v>
      </c>
      <c r="E183" s="49">
        <v>152</v>
      </c>
      <c r="F183" s="49">
        <v>266.25680499999999</v>
      </c>
      <c r="G183" s="49">
        <v>98.333297999999999</v>
      </c>
      <c r="H183" t="str">
        <f t="shared" si="11"/>
        <v>03</v>
      </c>
      <c r="I183" t="str">
        <f t="shared" si="12"/>
        <v>27</v>
      </c>
      <c r="J183" t="str">
        <f t="shared" si="13"/>
        <v>01</v>
      </c>
      <c r="K183">
        <f t="shared" si="15"/>
        <v>12421</v>
      </c>
      <c r="L183" s="11">
        <f t="shared" si="14"/>
        <v>181</v>
      </c>
    </row>
    <row r="184" spans="1:12" x14ac:dyDescent="0.35">
      <c r="A184" t="s">
        <v>66</v>
      </c>
      <c r="B184" t="s">
        <v>67</v>
      </c>
      <c r="C184" t="s">
        <v>1681</v>
      </c>
      <c r="D184" s="49">
        <v>99.867446999999999</v>
      </c>
      <c r="E184" s="49">
        <v>152</v>
      </c>
      <c r="F184" s="49">
        <v>266.05639600000001</v>
      </c>
      <c r="G184" s="49">
        <v>98.333297999999999</v>
      </c>
      <c r="H184" t="str">
        <f t="shared" si="11"/>
        <v>03</v>
      </c>
      <c r="I184" t="str">
        <f t="shared" si="12"/>
        <v>27</v>
      </c>
      <c r="J184" t="str">
        <f t="shared" si="13"/>
        <v>02</v>
      </c>
      <c r="K184">
        <f t="shared" si="15"/>
        <v>12422</v>
      </c>
      <c r="L184" s="11">
        <f t="shared" si="14"/>
        <v>182</v>
      </c>
    </row>
    <row r="185" spans="1:12" x14ac:dyDescent="0.35">
      <c r="A185" t="s">
        <v>66</v>
      </c>
      <c r="B185" t="s">
        <v>67</v>
      </c>
      <c r="C185" t="s">
        <v>1682</v>
      </c>
      <c r="D185" s="49">
        <v>99.900069999999999</v>
      </c>
      <c r="E185" s="49">
        <v>152</v>
      </c>
      <c r="F185" s="49">
        <v>265.79565400000001</v>
      </c>
      <c r="G185" s="49">
        <v>98.333297999999999</v>
      </c>
      <c r="H185" t="str">
        <f t="shared" si="11"/>
        <v>03</v>
      </c>
      <c r="I185" t="str">
        <f t="shared" si="12"/>
        <v>27</v>
      </c>
      <c r="J185" t="str">
        <f t="shared" si="13"/>
        <v>03</v>
      </c>
      <c r="K185">
        <f t="shared" si="15"/>
        <v>12423</v>
      </c>
      <c r="L185" s="11">
        <f t="shared" si="14"/>
        <v>183</v>
      </c>
    </row>
    <row r="186" spans="1:12" x14ac:dyDescent="0.35">
      <c r="A186" t="s">
        <v>66</v>
      </c>
      <c r="B186" t="s">
        <v>67</v>
      </c>
      <c r="C186" t="s">
        <v>1683</v>
      </c>
      <c r="D186" s="49">
        <v>99.935744999999997</v>
      </c>
      <c r="E186" s="49">
        <v>152</v>
      </c>
      <c r="F186" s="49">
        <v>265.600708</v>
      </c>
      <c r="G186" s="49">
        <v>98.333297999999999</v>
      </c>
      <c r="H186" t="str">
        <f t="shared" si="11"/>
        <v>03</v>
      </c>
      <c r="I186" t="str">
        <f t="shared" si="12"/>
        <v>27</v>
      </c>
      <c r="J186" t="str">
        <f t="shared" si="13"/>
        <v>04</v>
      </c>
      <c r="K186">
        <f t="shared" si="15"/>
        <v>12424</v>
      </c>
      <c r="L186" s="11">
        <f t="shared" si="14"/>
        <v>184</v>
      </c>
    </row>
    <row r="187" spans="1:12" x14ac:dyDescent="0.35">
      <c r="A187" t="s">
        <v>66</v>
      </c>
      <c r="B187" t="s">
        <v>67</v>
      </c>
      <c r="C187" t="s">
        <v>1684</v>
      </c>
      <c r="D187" s="49">
        <v>99.952003000000005</v>
      </c>
      <c r="E187" s="49">
        <v>152</v>
      </c>
      <c r="F187" s="49">
        <v>265.65240499999999</v>
      </c>
      <c r="G187" s="49">
        <v>98.333297999999999</v>
      </c>
      <c r="H187" t="str">
        <f t="shared" si="11"/>
        <v>03</v>
      </c>
      <c r="I187" t="str">
        <f t="shared" si="12"/>
        <v>27</v>
      </c>
      <c r="J187" t="str">
        <f t="shared" si="13"/>
        <v>05</v>
      </c>
      <c r="K187">
        <f t="shared" si="15"/>
        <v>12425</v>
      </c>
      <c r="L187" s="11">
        <f t="shared" si="14"/>
        <v>185</v>
      </c>
    </row>
    <row r="188" spans="1:12" x14ac:dyDescent="0.35">
      <c r="A188" t="s">
        <v>66</v>
      </c>
      <c r="B188" t="s">
        <v>67</v>
      </c>
      <c r="C188" t="s">
        <v>1685</v>
      </c>
      <c r="D188" s="49">
        <v>99.970284000000007</v>
      </c>
      <c r="E188" s="49">
        <v>152</v>
      </c>
      <c r="F188" s="49">
        <v>265.64605699999998</v>
      </c>
      <c r="G188" s="49">
        <v>98.333297999999999</v>
      </c>
      <c r="H188" t="str">
        <f t="shared" si="11"/>
        <v>03</v>
      </c>
      <c r="I188" t="str">
        <f t="shared" si="12"/>
        <v>27</v>
      </c>
      <c r="J188" t="str">
        <f t="shared" si="13"/>
        <v>06</v>
      </c>
      <c r="K188">
        <f t="shared" si="15"/>
        <v>12426</v>
      </c>
      <c r="L188" s="11">
        <f t="shared" si="14"/>
        <v>186</v>
      </c>
    </row>
    <row r="189" spans="1:12" x14ac:dyDescent="0.35">
      <c r="A189" t="s">
        <v>66</v>
      </c>
      <c r="B189" t="s">
        <v>67</v>
      </c>
      <c r="C189" t="s">
        <v>1686</v>
      </c>
      <c r="D189" s="49">
        <v>99.974723999999995</v>
      </c>
      <c r="E189" s="49">
        <v>152</v>
      </c>
      <c r="F189" s="49">
        <v>265.86489899999998</v>
      </c>
      <c r="G189" s="49">
        <v>98.333297999999999</v>
      </c>
      <c r="H189" t="str">
        <f t="shared" si="11"/>
        <v>03</v>
      </c>
      <c r="I189" t="str">
        <f t="shared" si="12"/>
        <v>27</v>
      </c>
      <c r="J189" t="str">
        <f t="shared" si="13"/>
        <v>07</v>
      </c>
      <c r="K189">
        <f t="shared" si="15"/>
        <v>12427</v>
      </c>
      <c r="L189" s="11">
        <f t="shared" si="14"/>
        <v>187</v>
      </c>
    </row>
    <row r="190" spans="1:12" x14ac:dyDescent="0.35">
      <c r="A190" t="s">
        <v>66</v>
      </c>
      <c r="B190" t="s">
        <v>67</v>
      </c>
      <c r="C190" t="s">
        <v>1687</v>
      </c>
      <c r="D190" s="49">
        <v>99.978309999999993</v>
      </c>
      <c r="E190" s="49">
        <v>152</v>
      </c>
      <c r="F190" s="49">
        <v>265.94686899999999</v>
      </c>
      <c r="G190" s="49">
        <v>98.333297999999999</v>
      </c>
      <c r="H190" t="str">
        <f t="shared" si="11"/>
        <v>03</v>
      </c>
      <c r="I190" t="str">
        <f t="shared" si="12"/>
        <v>27</v>
      </c>
      <c r="J190" t="str">
        <f t="shared" si="13"/>
        <v>08</v>
      </c>
      <c r="K190">
        <f t="shared" si="15"/>
        <v>12428</v>
      </c>
      <c r="L190" s="11">
        <f t="shared" si="14"/>
        <v>188</v>
      </c>
    </row>
    <row r="191" spans="1:12" x14ac:dyDescent="0.35">
      <c r="A191" t="s">
        <v>66</v>
      </c>
      <c r="B191" t="s">
        <v>67</v>
      </c>
      <c r="C191" t="s">
        <v>1688</v>
      </c>
      <c r="D191" s="49">
        <v>99.975029000000006</v>
      </c>
      <c r="E191" s="49">
        <v>152</v>
      </c>
      <c r="F191" s="49">
        <v>266.03753699999999</v>
      </c>
      <c r="G191" s="49">
        <v>98.333297999999999</v>
      </c>
      <c r="H191" t="str">
        <f t="shared" si="11"/>
        <v>03</v>
      </c>
      <c r="I191" t="str">
        <f t="shared" si="12"/>
        <v>27</v>
      </c>
      <c r="J191" t="str">
        <f t="shared" si="13"/>
        <v>09</v>
      </c>
      <c r="K191">
        <f t="shared" si="15"/>
        <v>12429</v>
      </c>
      <c r="L191" s="11">
        <f t="shared" si="14"/>
        <v>189</v>
      </c>
    </row>
    <row r="192" spans="1:12" x14ac:dyDescent="0.35">
      <c r="A192" t="s">
        <v>66</v>
      </c>
      <c r="B192" t="s">
        <v>67</v>
      </c>
      <c r="C192" t="s">
        <v>1689</v>
      </c>
      <c r="D192" s="49">
        <v>99.958145000000002</v>
      </c>
      <c r="E192" s="49">
        <v>152</v>
      </c>
      <c r="F192" s="49">
        <v>266.25720200000001</v>
      </c>
      <c r="G192" s="49">
        <v>98.333297999999999</v>
      </c>
      <c r="H192" t="str">
        <f t="shared" si="11"/>
        <v>03</v>
      </c>
      <c r="I192" t="str">
        <f t="shared" si="12"/>
        <v>27</v>
      </c>
      <c r="J192" t="str">
        <f t="shared" si="13"/>
        <v>10</v>
      </c>
      <c r="K192">
        <f t="shared" si="15"/>
        <v>12430</v>
      </c>
      <c r="L192" s="11">
        <f t="shared" si="14"/>
        <v>190</v>
      </c>
    </row>
    <row r="193" spans="1:12" x14ac:dyDescent="0.35">
      <c r="A193" t="s">
        <v>66</v>
      </c>
      <c r="B193" t="s">
        <v>67</v>
      </c>
      <c r="C193" t="s">
        <v>1690</v>
      </c>
      <c r="D193" s="49">
        <v>99.963866999999993</v>
      </c>
      <c r="E193" s="49">
        <v>152</v>
      </c>
      <c r="F193" s="49">
        <v>266.217377</v>
      </c>
      <c r="G193" s="49">
        <v>98.333297999999999</v>
      </c>
      <c r="H193" t="str">
        <f t="shared" si="11"/>
        <v>03</v>
      </c>
      <c r="I193" t="str">
        <f t="shared" si="12"/>
        <v>27</v>
      </c>
      <c r="J193" t="str">
        <f t="shared" si="13"/>
        <v>11</v>
      </c>
      <c r="K193">
        <f t="shared" si="15"/>
        <v>12431</v>
      </c>
      <c r="L193" s="11">
        <f t="shared" si="14"/>
        <v>191</v>
      </c>
    </row>
    <row r="194" spans="1:12" x14ac:dyDescent="0.35">
      <c r="A194" t="s">
        <v>66</v>
      </c>
      <c r="B194" t="s">
        <v>67</v>
      </c>
      <c r="C194" t="s">
        <v>1691</v>
      </c>
      <c r="D194" s="49">
        <v>99.959784999999997</v>
      </c>
      <c r="E194" s="49">
        <v>152</v>
      </c>
      <c r="F194" s="49">
        <v>266.256866</v>
      </c>
      <c r="G194" s="49">
        <v>98.333297999999999</v>
      </c>
      <c r="H194" t="str">
        <f t="shared" ref="H194:H257" si="16">LEFT(C194,2)</f>
        <v>03</v>
      </c>
      <c r="I194" t="str">
        <f t="shared" ref="I194:I257" si="17">MID(C194,4,2)</f>
        <v>27</v>
      </c>
      <c r="J194" t="str">
        <f t="shared" ref="J194:J257" si="18">MID(C194,7,2)</f>
        <v>12</v>
      </c>
      <c r="K194">
        <f t="shared" si="15"/>
        <v>12432</v>
      </c>
      <c r="L194" s="11">
        <f t="shared" si="14"/>
        <v>192</v>
      </c>
    </row>
    <row r="195" spans="1:12" x14ac:dyDescent="0.35">
      <c r="A195" t="s">
        <v>66</v>
      </c>
      <c r="B195" t="s">
        <v>67</v>
      </c>
      <c r="C195" t="s">
        <v>1692</v>
      </c>
      <c r="D195" s="49">
        <v>99.969909999999999</v>
      </c>
      <c r="E195" s="49">
        <v>152</v>
      </c>
      <c r="F195" s="49">
        <v>266.16445900000002</v>
      </c>
      <c r="G195" s="49">
        <v>98.333297999999999</v>
      </c>
      <c r="H195" t="str">
        <f t="shared" si="16"/>
        <v>03</v>
      </c>
      <c r="I195" t="str">
        <f t="shared" si="17"/>
        <v>27</v>
      </c>
      <c r="J195" t="str">
        <f t="shared" si="18"/>
        <v>13</v>
      </c>
      <c r="K195">
        <f t="shared" si="15"/>
        <v>12433</v>
      </c>
      <c r="L195" s="11">
        <f t="shared" ref="L195:L258" si="19">K195-$K$2</f>
        <v>193</v>
      </c>
    </row>
    <row r="196" spans="1:12" x14ac:dyDescent="0.35">
      <c r="A196" t="s">
        <v>66</v>
      </c>
      <c r="B196" t="s">
        <v>67</v>
      </c>
      <c r="C196" t="s">
        <v>1693</v>
      </c>
      <c r="D196" s="49">
        <v>99.983856000000003</v>
      </c>
      <c r="E196" s="49">
        <v>152</v>
      </c>
      <c r="F196" s="49">
        <v>266.00689699999998</v>
      </c>
      <c r="G196" s="49">
        <v>98.333297999999999</v>
      </c>
      <c r="H196" t="str">
        <f t="shared" si="16"/>
        <v>03</v>
      </c>
      <c r="I196" t="str">
        <f t="shared" si="17"/>
        <v>27</v>
      </c>
      <c r="J196" t="str">
        <f t="shared" si="18"/>
        <v>14</v>
      </c>
      <c r="K196">
        <f t="shared" si="15"/>
        <v>12434</v>
      </c>
      <c r="L196" s="11">
        <f t="shared" si="19"/>
        <v>194</v>
      </c>
    </row>
    <row r="197" spans="1:12" x14ac:dyDescent="0.35">
      <c r="A197" t="s">
        <v>66</v>
      </c>
      <c r="B197" t="s">
        <v>67</v>
      </c>
      <c r="C197" t="s">
        <v>1694</v>
      </c>
      <c r="D197" s="49">
        <v>99.988792000000004</v>
      </c>
      <c r="E197" s="49">
        <v>152</v>
      </c>
      <c r="F197" s="49">
        <v>266.079926</v>
      </c>
      <c r="G197" s="49">
        <v>98.333297999999999</v>
      </c>
      <c r="H197" t="str">
        <f t="shared" si="16"/>
        <v>03</v>
      </c>
      <c r="I197" t="str">
        <f t="shared" si="17"/>
        <v>27</v>
      </c>
      <c r="J197" t="str">
        <f t="shared" si="18"/>
        <v>15</v>
      </c>
      <c r="K197">
        <f t="shared" si="15"/>
        <v>12435</v>
      </c>
      <c r="L197" s="11">
        <f t="shared" si="19"/>
        <v>195</v>
      </c>
    </row>
    <row r="198" spans="1:12" x14ac:dyDescent="0.35">
      <c r="A198" t="s">
        <v>66</v>
      </c>
      <c r="B198" t="s">
        <v>67</v>
      </c>
      <c r="C198" t="s">
        <v>1695</v>
      </c>
      <c r="D198" s="49">
        <v>100.003563</v>
      </c>
      <c r="E198" s="49">
        <v>152</v>
      </c>
      <c r="F198" s="49">
        <v>266.00244099999998</v>
      </c>
      <c r="G198" s="49">
        <v>98.333297999999999</v>
      </c>
      <c r="H198" t="str">
        <f t="shared" si="16"/>
        <v>03</v>
      </c>
      <c r="I198" t="str">
        <f t="shared" si="17"/>
        <v>27</v>
      </c>
      <c r="J198" t="str">
        <f t="shared" si="18"/>
        <v>16</v>
      </c>
      <c r="K198">
        <f t="shared" ref="K198:K261" si="20">J198+I198*60+H198*60*60</f>
        <v>12436</v>
      </c>
      <c r="L198" s="11">
        <f t="shared" si="19"/>
        <v>196</v>
      </c>
    </row>
    <row r="199" spans="1:12" x14ac:dyDescent="0.35">
      <c r="A199" t="s">
        <v>66</v>
      </c>
      <c r="B199" t="s">
        <v>67</v>
      </c>
      <c r="C199" t="s">
        <v>1696</v>
      </c>
      <c r="D199" s="49">
        <v>100.004959</v>
      </c>
      <c r="E199" s="49">
        <v>152</v>
      </c>
      <c r="F199" s="49">
        <v>266.16180400000002</v>
      </c>
      <c r="G199" s="49">
        <v>98.333297999999999</v>
      </c>
      <c r="H199" t="str">
        <f t="shared" si="16"/>
        <v>03</v>
      </c>
      <c r="I199" t="str">
        <f t="shared" si="17"/>
        <v>27</v>
      </c>
      <c r="J199" t="str">
        <f t="shared" si="18"/>
        <v>17</v>
      </c>
      <c r="K199">
        <f t="shared" si="20"/>
        <v>12437</v>
      </c>
      <c r="L199" s="11">
        <f t="shared" si="19"/>
        <v>197</v>
      </c>
    </row>
    <row r="200" spans="1:12" x14ac:dyDescent="0.35">
      <c r="A200" t="s">
        <v>66</v>
      </c>
      <c r="B200" t="s">
        <v>67</v>
      </c>
      <c r="C200" t="s">
        <v>1697</v>
      </c>
      <c r="D200" s="49">
        <v>100.002335</v>
      </c>
      <c r="E200" s="49">
        <v>152</v>
      </c>
      <c r="F200" s="49">
        <v>266.30535900000001</v>
      </c>
      <c r="G200" s="49">
        <v>98.333297999999999</v>
      </c>
      <c r="H200" t="str">
        <f t="shared" si="16"/>
        <v>03</v>
      </c>
      <c r="I200" t="str">
        <f t="shared" si="17"/>
        <v>27</v>
      </c>
      <c r="J200" t="str">
        <f t="shared" si="18"/>
        <v>18</v>
      </c>
      <c r="K200">
        <f t="shared" si="20"/>
        <v>12438</v>
      </c>
      <c r="L200" s="11">
        <f t="shared" si="19"/>
        <v>198</v>
      </c>
    </row>
    <row r="201" spans="1:12" x14ac:dyDescent="0.35">
      <c r="A201" t="s">
        <v>66</v>
      </c>
      <c r="B201" t="s">
        <v>67</v>
      </c>
      <c r="C201" t="s">
        <v>1698</v>
      </c>
      <c r="D201" s="49">
        <v>100.000542</v>
      </c>
      <c r="E201" s="49">
        <v>152</v>
      </c>
      <c r="F201" s="49">
        <v>266.37057499999997</v>
      </c>
      <c r="G201" s="49">
        <v>98.333297999999999</v>
      </c>
      <c r="H201" t="str">
        <f t="shared" si="16"/>
        <v>03</v>
      </c>
      <c r="I201" t="str">
        <f t="shared" si="17"/>
        <v>27</v>
      </c>
      <c r="J201" t="str">
        <f t="shared" si="18"/>
        <v>19</v>
      </c>
      <c r="K201">
        <f t="shared" si="20"/>
        <v>12439</v>
      </c>
      <c r="L201" s="11">
        <f t="shared" si="19"/>
        <v>199</v>
      </c>
    </row>
    <row r="202" spans="1:12" x14ac:dyDescent="0.35">
      <c r="A202" t="s">
        <v>66</v>
      </c>
      <c r="B202" t="s">
        <v>67</v>
      </c>
      <c r="C202" t="s">
        <v>1699</v>
      </c>
      <c r="D202" s="49">
        <v>99.989479000000003</v>
      </c>
      <c r="E202" s="49">
        <v>152</v>
      </c>
      <c r="F202" s="49">
        <v>266.51565599999998</v>
      </c>
      <c r="G202" s="49">
        <v>98.333297999999999</v>
      </c>
      <c r="H202" t="str">
        <f t="shared" si="16"/>
        <v>03</v>
      </c>
      <c r="I202" t="str">
        <f t="shared" si="17"/>
        <v>27</v>
      </c>
      <c r="J202" t="str">
        <f t="shared" si="18"/>
        <v>20</v>
      </c>
      <c r="K202">
        <f t="shared" si="20"/>
        <v>12440</v>
      </c>
      <c r="L202" s="11">
        <f t="shared" si="19"/>
        <v>200</v>
      </c>
    </row>
    <row r="203" spans="1:12" x14ac:dyDescent="0.35">
      <c r="A203" t="s">
        <v>66</v>
      </c>
      <c r="B203" t="s">
        <v>67</v>
      </c>
      <c r="C203" t="s">
        <v>1700</v>
      </c>
      <c r="D203" s="49">
        <v>99.985732999999996</v>
      </c>
      <c r="E203" s="49">
        <v>152</v>
      </c>
      <c r="F203" s="49">
        <v>266.591949</v>
      </c>
      <c r="G203" s="49">
        <v>98.333297999999999</v>
      </c>
      <c r="H203" t="str">
        <f t="shared" si="16"/>
        <v>03</v>
      </c>
      <c r="I203" t="str">
        <f t="shared" si="17"/>
        <v>27</v>
      </c>
      <c r="J203" t="str">
        <f t="shared" si="18"/>
        <v>21</v>
      </c>
      <c r="K203">
        <f t="shared" si="20"/>
        <v>12441</v>
      </c>
      <c r="L203" s="11">
        <f t="shared" si="19"/>
        <v>201</v>
      </c>
    </row>
    <row r="204" spans="1:12" x14ac:dyDescent="0.35">
      <c r="A204" t="s">
        <v>66</v>
      </c>
      <c r="B204" t="s">
        <v>67</v>
      </c>
      <c r="C204" t="s">
        <v>1701</v>
      </c>
      <c r="D204" s="49">
        <v>99.982253999999998</v>
      </c>
      <c r="E204" s="49">
        <v>152</v>
      </c>
      <c r="F204" s="49">
        <v>266.68402099999997</v>
      </c>
      <c r="G204" s="49">
        <v>98.333297999999999</v>
      </c>
      <c r="H204" t="str">
        <f t="shared" si="16"/>
        <v>03</v>
      </c>
      <c r="I204" t="str">
        <f t="shared" si="17"/>
        <v>27</v>
      </c>
      <c r="J204" t="str">
        <f t="shared" si="18"/>
        <v>22</v>
      </c>
      <c r="K204">
        <f t="shared" si="20"/>
        <v>12442</v>
      </c>
      <c r="L204" s="11">
        <f t="shared" si="19"/>
        <v>202</v>
      </c>
    </row>
    <row r="205" spans="1:12" x14ac:dyDescent="0.35">
      <c r="A205" t="s">
        <v>66</v>
      </c>
      <c r="B205" t="s">
        <v>67</v>
      </c>
      <c r="C205" t="s">
        <v>1702</v>
      </c>
      <c r="D205" s="49">
        <v>99.964684000000005</v>
      </c>
      <c r="E205" s="49">
        <v>152</v>
      </c>
      <c r="F205" s="49">
        <v>266.92578099999997</v>
      </c>
      <c r="G205" s="49">
        <v>98.333297999999999</v>
      </c>
      <c r="H205" t="str">
        <f t="shared" si="16"/>
        <v>03</v>
      </c>
      <c r="I205" t="str">
        <f t="shared" si="17"/>
        <v>27</v>
      </c>
      <c r="J205" t="str">
        <f t="shared" si="18"/>
        <v>23</v>
      </c>
      <c r="K205">
        <f t="shared" si="20"/>
        <v>12443</v>
      </c>
      <c r="L205" s="11">
        <f t="shared" si="19"/>
        <v>203</v>
      </c>
    </row>
    <row r="206" spans="1:12" x14ac:dyDescent="0.35">
      <c r="A206" t="s">
        <v>66</v>
      </c>
      <c r="B206" t="s">
        <v>67</v>
      </c>
      <c r="C206" t="s">
        <v>1703</v>
      </c>
      <c r="D206" s="49">
        <v>99.949225999999996</v>
      </c>
      <c r="E206" s="49">
        <v>152</v>
      </c>
      <c r="F206" s="49">
        <v>266.97723400000001</v>
      </c>
      <c r="G206" s="49">
        <v>98.333297999999999</v>
      </c>
      <c r="H206" t="str">
        <f t="shared" si="16"/>
        <v>03</v>
      </c>
      <c r="I206" t="str">
        <f t="shared" si="17"/>
        <v>27</v>
      </c>
      <c r="J206" t="str">
        <f t="shared" si="18"/>
        <v>24</v>
      </c>
      <c r="K206">
        <f t="shared" si="20"/>
        <v>12444</v>
      </c>
      <c r="L206" s="11">
        <f t="shared" si="19"/>
        <v>204</v>
      </c>
    </row>
    <row r="207" spans="1:12" x14ac:dyDescent="0.35">
      <c r="A207" t="s">
        <v>66</v>
      </c>
      <c r="B207" t="s">
        <v>67</v>
      </c>
      <c r="C207" t="s">
        <v>1704</v>
      </c>
      <c r="D207" s="49">
        <v>99.939162999999994</v>
      </c>
      <c r="E207" s="49">
        <v>152</v>
      </c>
      <c r="F207" s="49">
        <v>266.95700099999999</v>
      </c>
      <c r="G207" s="49">
        <v>98.333297999999999</v>
      </c>
      <c r="H207" t="str">
        <f t="shared" si="16"/>
        <v>03</v>
      </c>
      <c r="I207" t="str">
        <f t="shared" si="17"/>
        <v>27</v>
      </c>
      <c r="J207" t="str">
        <f t="shared" si="18"/>
        <v>25</v>
      </c>
      <c r="K207">
        <f t="shared" si="20"/>
        <v>12445</v>
      </c>
      <c r="L207" s="11">
        <f t="shared" si="19"/>
        <v>205</v>
      </c>
    </row>
    <row r="208" spans="1:12" x14ac:dyDescent="0.35">
      <c r="A208" t="s">
        <v>66</v>
      </c>
      <c r="B208" t="s">
        <v>67</v>
      </c>
      <c r="C208" t="s">
        <v>1705</v>
      </c>
      <c r="D208" s="49">
        <v>99.930710000000005</v>
      </c>
      <c r="E208" s="49">
        <v>152</v>
      </c>
      <c r="F208" s="49">
        <v>266.98135400000001</v>
      </c>
      <c r="G208" s="49">
        <v>98.333297999999999</v>
      </c>
      <c r="H208" t="str">
        <f t="shared" si="16"/>
        <v>03</v>
      </c>
      <c r="I208" t="str">
        <f t="shared" si="17"/>
        <v>27</v>
      </c>
      <c r="J208" t="str">
        <f t="shared" si="18"/>
        <v>26</v>
      </c>
      <c r="K208">
        <f t="shared" si="20"/>
        <v>12446</v>
      </c>
      <c r="L208" s="11">
        <f t="shared" si="19"/>
        <v>206</v>
      </c>
    </row>
    <row r="209" spans="1:12" x14ac:dyDescent="0.35">
      <c r="A209" t="s">
        <v>66</v>
      </c>
      <c r="B209" t="s">
        <v>67</v>
      </c>
      <c r="C209" t="s">
        <v>1706</v>
      </c>
      <c r="D209" s="49">
        <v>99.920624000000004</v>
      </c>
      <c r="E209" s="49">
        <v>152</v>
      </c>
      <c r="F209" s="49">
        <v>267.03064000000001</v>
      </c>
      <c r="G209" s="49">
        <v>98.333297999999999</v>
      </c>
      <c r="H209" t="str">
        <f t="shared" si="16"/>
        <v>03</v>
      </c>
      <c r="I209" t="str">
        <f t="shared" si="17"/>
        <v>27</v>
      </c>
      <c r="J209" t="str">
        <f t="shared" si="18"/>
        <v>27</v>
      </c>
      <c r="K209">
        <f t="shared" si="20"/>
        <v>12447</v>
      </c>
      <c r="L209" s="11">
        <f t="shared" si="19"/>
        <v>207</v>
      </c>
    </row>
    <row r="210" spans="1:12" x14ac:dyDescent="0.35">
      <c r="A210" t="s">
        <v>66</v>
      </c>
      <c r="B210" t="s">
        <v>67</v>
      </c>
      <c r="C210" t="s">
        <v>1707</v>
      </c>
      <c r="D210" s="49">
        <v>99.913933</v>
      </c>
      <c r="E210" s="49">
        <v>152</v>
      </c>
      <c r="F210" s="49">
        <v>267.06463600000001</v>
      </c>
      <c r="G210" s="49">
        <v>98.333297999999999</v>
      </c>
      <c r="H210" t="str">
        <f t="shared" si="16"/>
        <v>03</v>
      </c>
      <c r="I210" t="str">
        <f t="shared" si="17"/>
        <v>27</v>
      </c>
      <c r="J210" t="str">
        <f t="shared" si="18"/>
        <v>28</v>
      </c>
      <c r="K210">
        <f t="shared" si="20"/>
        <v>12448</v>
      </c>
      <c r="L210" s="11">
        <f t="shared" si="19"/>
        <v>208</v>
      </c>
    </row>
    <row r="211" spans="1:12" x14ac:dyDescent="0.35">
      <c r="A211" t="s">
        <v>66</v>
      </c>
      <c r="B211" t="s">
        <v>67</v>
      </c>
      <c r="C211" t="s">
        <v>1708</v>
      </c>
      <c r="D211" s="49">
        <v>99.905440999999996</v>
      </c>
      <c r="E211" s="49">
        <v>152</v>
      </c>
      <c r="F211" s="49">
        <v>267.06942700000002</v>
      </c>
      <c r="G211" s="49">
        <v>98.333297999999999</v>
      </c>
      <c r="H211" t="str">
        <f t="shared" si="16"/>
        <v>03</v>
      </c>
      <c r="I211" t="str">
        <f t="shared" si="17"/>
        <v>27</v>
      </c>
      <c r="J211" t="str">
        <f t="shared" si="18"/>
        <v>29</v>
      </c>
      <c r="K211">
        <f t="shared" si="20"/>
        <v>12449</v>
      </c>
      <c r="L211" s="11">
        <f t="shared" si="19"/>
        <v>209</v>
      </c>
    </row>
    <row r="212" spans="1:12" x14ac:dyDescent="0.35">
      <c r="A212" t="s">
        <v>66</v>
      </c>
      <c r="B212" t="s">
        <v>67</v>
      </c>
      <c r="C212" t="s">
        <v>1709</v>
      </c>
      <c r="D212" s="49">
        <v>99.902389999999997</v>
      </c>
      <c r="E212" s="49">
        <v>152</v>
      </c>
      <c r="F212" s="49">
        <v>266.93292200000002</v>
      </c>
      <c r="G212" s="49">
        <v>98.333297999999999</v>
      </c>
      <c r="H212" t="str">
        <f t="shared" si="16"/>
        <v>03</v>
      </c>
      <c r="I212" t="str">
        <f t="shared" si="17"/>
        <v>27</v>
      </c>
      <c r="J212" t="str">
        <f t="shared" si="18"/>
        <v>30</v>
      </c>
      <c r="K212">
        <f t="shared" si="20"/>
        <v>12450</v>
      </c>
      <c r="L212" s="11">
        <f t="shared" si="19"/>
        <v>210</v>
      </c>
    </row>
    <row r="213" spans="1:12" x14ac:dyDescent="0.35">
      <c r="A213" t="s">
        <v>66</v>
      </c>
      <c r="B213" t="s">
        <v>67</v>
      </c>
      <c r="C213" t="s">
        <v>1710</v>
      </c>
      <c r="D213" s="49">
        <v>99.892830000000004</v>
      </c>
      <c r="E213" s="49">
        <v>152</v>
      </c>
      <c r="F213" s="49">
        <v>266.94073500000002</v>
      </c>
      <c r="G213" s="49">
        <v>98.333297999999999</v>
      </c>
      <c r="H213" t="str">
        <f t="shared" si="16"/>
        <v>03</v>
      </c>
      <c r="I213" t="str">
        <f t="shared" si="17"/>
        <v>27</v>
      </c>
      <c r="J213" t="str">
        <f t="shared" si="18"/>
        <v>31</v>
      </c>
      <c r="K213">
        <f t="shared" si="20"/>
        <v>12451</v>
      </c>
      <c r="L213" s="11">
        <f t="shared" si="19"/>
        <v>211</v>
      </c>
    </row>
    <row r="214" spans="1:12" x14ac:dyDescent="0.35">
      <c r="A214" t="s">
        <v>66</v>
      </c>
      <c r="B214" t="s">
        <v>67</v>
      </c>
      <c r="C214" t="s">
        <v>1711</v>
      </c>
      <c r="D214" s="49">
        <v>99.899567000000005</v>
      </c>
      <c r="E214" s="49">
        <v>152</v>
      </c>
      <c r="F214" s="49">
        <v>266.92794800000001</v>
      </c>
      <c r="G214" s="49">
        <v>98.333297999999999</v>
      </c>
      <c r="H214" t="str">
        <f t="shared" si="16"/>
        <v>03</v>
      </c>
      <c r="I214" t="str">
        <f t="shared" si="17"/>
        <v>27</v>
      </c>
      <c r="J214" t="str">
        <f t="shared" si="18"/>
        <v>32</v>
      </c>
      <c r="K214">
        <f t="shared" si="20"/>
        <v>12452</v>
      </c>
      <c r="L214" s="11">
        <f t="shared" si="19"/>
        <v>212</v>
      </c>
    </row>
    <row r="215" spans="1:12" x14ac:dyDescent="0.35">
      <c r="A215" t="s">
        <v>66</v>
      </c>
      <c r="B215" t="s">
        <v>67</v>
      </c>
      <c r="C215" t="s">
        <v>1712</v>
      </c>
      <c r="D215" s="49">
        <v>99.913962999999995</v>
      </c>
      <c r="E215" s="49">
        <v>152</v>
      </c>
      <c r="F215" s="49">
        <v>266.81054699999999</v>
      </c>
      <c r="G215" s="49">
        <v>98.333297999999999</v>
      </c>
      <c r="H215" t="str">
        <f t="shared" si="16"/>
        <v>03</v>
      </c>
      <c r="I215" t="str">
        <f t="shared" si="17"/>
        <v>27</v>
      </c>
      <c r="J215" t="str">
        <f t="shared" si="18"/>
        <v>33</v>
      </c>
      <c r="K215">
        <f t="shared" si="20"/>
        <v>12453</v>
      </c>
      <c r="L215" s="11">
        <f t="shared" si="19"/>
        <v>213</v>
      </c>
    </row>
    <row r="216" spans="1:12" x14ac:dyDescent="0.35">
      <c r="A216" t="s">
        <v>66</v>
      </c>
      <c r="B216" t="s">
        <v>67</v>
      </c>
      <c r="C216" t="s">
        <v>1713</v>
      </c>
      <c r="D216" s="49">
        <v>99.925583000000003</v>
      </c>
      <c r="E216" s="49">
        <v>152</v>
      </c>
      <c r="F216" s="49">
        <v>266.80590799999999</v>
      </c>
      <c r="G216" s="49">
        <v>98.333297999999999</v>
      </c>
      <c r="H216" t="str">
        <f t="shared" si="16"/>
        <v>03</v>
      </c>
      <c r="I216" t="str">
        <f t="shared" si="17"/>
        <v>27</v>
      </c>
      <c r="J216" t="str">
        <f t="shared" si="18"/>
        <v>34</v>
      </c>
      <c r="K216">
        <f t="shared" si="20"/>
        <v>12454</v>
      </c>
      <c r="L216" s="11">
        <f t="shared" si="19"/>
        <v>214</v>
      </c>
    </row>
    <row r="217" spans="1:12" x14ac:dyDescent="0.35">
      <c r="A217" t="s">
        <v>66</v>
      </c>
      <c r="B217" t="s">
        <v>67</v>
      </c>
      <c r="C217" t="s">
        <v>1714</v>
      </c>
      <c r="D217" s="49">
        <v>99.944046</v>
      </c>
      <c r="E217" s="49">
        <v>152</v>
      </c>
      <c r="F217" s="49">
        <v>266.69738799999999</v>
      </c>
      <c r="G217" s="49">
        <v>98.333297999999999</v>
      </c>
      <c r="H217" t="str">
        <f t="shared" si="16"/>
        <v>03</v>
      </c>
      <c r="I217" t="str">
        <f t="shared" si="17"/>
        <v>27</v>
      </c>
      <c r="J217" t="str">
        <f t="shared" si="18"/>
        <v>35</v>
      </c>
      <c r="K217">
        <f t="shared" si="20"/>
        <v>12455</v>
      </c>
      <c r="L217" s="11">
        <f t="shared" si="19"/>
        <v>215</v>
      </c>
    </row>
    <row r="218" spans="1:12" x14ac:dyDescent="0.35">
      <c r="A218" t="s">
        <v>66</v>
      </c>
      <c r="B218" t="s">
        <v>67</v>
      </c>
      <c r="C218" t="s">
        <v>1715</v>
      </c>
      <c r="D218" s="49">
        <v>99.955223000000004</v>
      </c>
      <c r="E218" s="49">
        <v>152</v>
      </c>
      <c r="F218" s="49">
        <v>266.69970699999999</v>
      </c>
      <c r="G218" s="49">
        <v>98.333297999999999</v>
      </c>
      <c r="H218" t="str">
        <f t="shared" si="16"/>
        <v>03</v>
      </c>
      <c r="I218" t="str">
        <f t="shared" si="17"/>
        <v>27</v>
      </c>
      <c r="J218" t="str">
        <f t="shared" si="18"/>
        <v>36</v>
      </c>
      <c r="K218">
        <f t="shared" si="20"/>
        <v>12456</v>
      </c>
      <c r="L218" s="11">
        <f t="shared" si="19"/>
        <v>216</v>
      </c>
    </row>
    <row r="219" spans="1:12" x14ac:dyDescent="0.35">
      <c r="A219" t="s">
        <v>66</v>
      </c>
      <c r="B219" t="s">
        <v>67</v>
      </c>
      <c r="C219" t="s">
        <v>1716</v>
      </c>
      <c r="D219" s="49">
        <v>99.964782999999997</v>
      </c>
      <c r="E219" s="49">
        <v>152</v>
      </c>
      <c r="F219" s="49">
        <v>266.72061200000002</v>
      </c>
      <c r="G219" s="49">
        <v>98.333297999999999</v>
      </c>
      <c r="H219" t="str">
        <f t="shared" si="16"/>
        <v>03</v>
      </c>
      <c r="I219" t="str">
        <f t="shared" si="17"/>
        <v>27</v>
      </c>
      <c r="J219" t="str">
        <f t="shared" si="18"/>
        <v>37</v>
      </c>
      <c r="K219">
        <f t="shared" si="20"/>
        <v>12457</v>
      </c>
      <c r="L219" s="11">
        <f t="shared" si="19"/>
        <v>217</v>
      </c>
    </row>
    <row r="220" spans="1:12" x14ac:dyDescent="0.35">
      <c r="A220" t="s">
        <v>66</v>
      </c>
      <c r="B220" t="s">
        <v>67</v>
      </c>
      <c r="C220" t="s">
        <v>1717</v>
      </c>
      <c r="D220" s="49">
        <v>99.977881999999994</v>
      </c>
      <c r="E220" s="49">
        <v>152</v>
      </c>
      <c r="F220" s="49">
        <v>266.74054000000001</v>
      </c>
      <c r="G220" s="49">
        <v>98.333297999999999</v>
      </c>
      <c r="H220" t="str">
        <f t="shared" si="16"/>
        <v>03</v>
      </c>
      <c r="I220" t="str">
        <f t="shared" si="17"/>
        <v>27</v>
      </c>
      <c r="J220" t="str">
        <f t="shared" si="18"/>
        <v>38</v>
      </c>
      <c r="K220">
        <f t="shared" si="20"/>
        <v>12458</v>
      </c>
      <c r="L220" s="11">
        <f t="shared" si="19"/>
        <v>218</v>
      </c>
    </row>
    <row r="221" spans="1:12" x14ac:dyDescent="0.35">
      <c r="A221" t="s">
        <v>66</v>
      </c>
      <c r="B221" t="s">
        <v>67</v>
      </c>
      <c r="C221" t="s">
        <v>1718</v>
      </c>
      <c r="D221" s="49">
        <v>99.982276999999996</v>
      </c>
      <c r="E221" s="49">
        <v>152</v>
      </c>
      <c r="F221" s="49">
        <v>266.85281400000002</v>
      </c>
      <c r="G221" s="49">
        <v>98.333297999999999</v>
      </c>
      <c r="H221" t="str">
        <f t="shared" si="16"/>
        <v>03</v>
      </c>
      <c r="I221" t="str">
        <f t="shared" si="17"/>
        <v>27</v>
      </c>
      <c r="J221" t="str">
        <f t="shared" si="18"/>
        <v>39</v>
      </c>
      <c r="K221">
        <f t="shared" si="20"/>
        <v>12459</v>
      </c>
      <c r="L221" s="11">
        <f t="shared" si="19"/>
        <v>219</v>
      </c>
    </row>
    <row r="222" spans="1:12" x14ac:dyDescent="0.35">
      <c r="A222" t="s">
        <v>66</v>
      </c>
      <c r="B222" t="s">
        <v>67</v>
      </c>
      <c r="C222" t="s">
        <v>1719</v>
      </c>
      <c r="D222" s="49">
        <v>99.991318000000007</v>
      </c>
      <c r="E222" s="49">
        <v>152</v>
      </c>
      <c r="F222" s="49">
        <v>266.947723</v>
      </c>
      <c r="G222" s="49">
        <v>98.333297999999999</v>
      </c>
      <c r="H222" t="str">
        <f t="shared" si="16"/>
        <v>03</v>
      </c>
      <c r="I222" t="str">
        <f t="shared" si="17"/>
        <v>27</v>
      </c>
      <c r="J222" t="str">
        <f t="shared" si="18"/>
        <v>40</v>
      </c>
      <c r="K222">
        <f t="shared" si="20"/>
        <v>12460</v>
      </c>
      <c r="L222" s="11">
        <f t="shared" si="19"/>
        <v>220</v>
      </c>
    </row>
    <row r="223" spans="1:12" x14ac:dyDescent="0.35">
      <c r="A223" t="s">
        <v>66</v>
      </c>
      <c r="B223" t="s">
        <v>67</v>
      </c>
      <c r="C223" t="s">
        <v>1720</v>
      </c>
      <c r="D223" s="49">
        <v>100.000237</v>
      </c>
      <c r="E223" s="49">
        <v>152</v>
      </c>
      <c r="F223" s="49">
        <v>266.91705300000001</v>
      </c>
      <c r="G223" s="49">
        <v>98.333297999999999</v>
      </c>
      <c r="H223" t="str">
        <f t="shared" si="16"/>
        <v>03</v>
      </c>
      <c r="I223" t="str">
        <f t="shared" si="17"/>
        <v>27</v>
      </c>
      <c r="J223" t="str">
        <f t="shared" si="18"/>
        <v>41</v>
      </c>
      <c r="K223">
        <f t="shared" si="20"/>
        <v>12461</v>
      </c>
      <c r="L223" s="11">
        <f t="shared" si="19"/>
        <v>221</v>
      </c>
    </row>
    <row r="224" spans="1:12" x14ac:dyDescent="0.35">
      <c r="A224" t="s">
        <v>66</v>
      </c>
      <c r="B224" t="s">
        <v>67</v>
      </c>
      <c r="C224" t="s">
        <v>1721</v>
      </c>
      <c r="D224" s="49">
        <v>100.00245700000001</v>
      </c>
      <c r="E224" s="49">
        <v>152</v>
      </c>
      <c r="F224" s="49">
        <v>267.00292999999999</v>
      </c>
      <c r="G224" s="49">
        <v>98.333297999999999</v>
      </c>
      <c r="H224" t="str">
        <f t="shared" si="16"/>
        <v>03</v>
      </c>
      <c r="I224" t="str">
        <f t="shared" si="17"/>
        <v>27</v>
      </c>
      <c r="J224" t="str">
        <f t="shared" si="18"/>
        <v>42</v>
      </c>
      <c r="K224">
        <f t="shared" si="20"/>
        <v>12462</v>
      </c>
      <c r="L224" s="11">
        <f t="shared" si="19"/>
        <v>222</v>
      </c>
    </row>
    <row r="225" spans="1:12" x14ac:dyDescent="0.35">
      <c r="A225" t="s">
        <v>66</v>
      </c>
      <c r="B225" t="s">
        <v>67</v>
      </c>
      <c r="C225" t="s">
        <v>1722</v>
      </c>
      <c r="D225" s="49">
        <v>100.01738</v>
      </c>
      <c r="E225" s="49">
        <v>152</v>
      </c>
      <c r="F225" s="49">
        <v>266.97653200000002</v>
      </c>
      <c r="G225" s="49">
        <v>98.333297999999999</v>
      </c>
      <c r="H225" t="str">
        <f t="shared" si="16"/>
        <v>03</v>
      </c>
      <c r="I225" t="str">
        <f t="shared" si="17"/>
        <v>27</v>
      </c>
      <c r="J225" t="str">
        <f t="shared" si="18"/>
        <v>43</v>
      </c>
      <c r="K225">
        <f t="shared" si="20"/>
        <v>12463</v>
      </c>
      <c r="L225" s="11">
        <f t="shared" si="19"/>
        <v>223</v>
      </c>
    </row>
    <row r="226" spans="1:12" x14ac:dyDescent="0.35">
      <c r="A226" t="s">
        <v>66</v>
      </c>
      <c r="B226" t="s">
        <v>67</v>
      </c>
      <c r="C226" t="s">
        <v>1723</v>
      </c>
      <c r="D226" s="49">
        <v>100.017708</v>
      </c>
      <c r="E226" s="49">
        <v>152</v>
      </c>
      <c r="F226" s="49">
        <v>267.085083</v>
      </c>
      <c r="G226" s="49">
        <v>98.333297999999999</v>
      </c>
      <c r="H226" t="str">
        <f t="shared" si="16"/>
        <v>03</v>
      </c>
      <c r="I226" t="str">
        <f t="shared" si="17"/>
        <v>27</v>
      </c>
      <c r="J226" t="str">
        <f t="shared" si="18"/>
        <v>44</v>
      </c>
      <c r="K226">
        <f t="shared" si="20"/>
        <v>12464</v>
      </c>
      <c r="L226" s="11">
        <f t="shared" si="19"/>
        <v>224</v>
      </c>
    </row>
    <row r="227" spans="1:12" x14ac:dyDescent="0.35">
      <c r="A227" t="s">
        <v>66</v>
      </c>
      <c r="B227" t="s">
        <v>67</v>
      </c>
      <c r="C227" t="s">
        <v>1724</v>
      </c>
      <c r="D227" s="49">
        <v>100.02067599999999</v>
      </c>
      <c r="E227" s="49">
        <v>152</v>
      </c>
      <c r="F227" s="49">
        <v>267.17330900000002</v>
      </c>
      <c r="G227" s="49">
        <v>98.333297999999999</v>
      </c>
      <c r="H227" t="str">
        <f t="shared" si="16"/>
        <v>03</v>
      </c>
      <c r="I227" t="str">
        <f t="shared" si="17"/>
        <v>27</v>
      </c>
      <c r="J227" t="str">
        <f t="shared" si="18"/>
        <v>45</v>
      </c>
      <c r="K227">
        <f t="shared" si="20"/>
        <v>12465</v>
      </c>
      <c r="L227" s="11">
        <f t="shared" si="19"/>
        <v>225</v>
      </c>
    </row>
    <row r="228" spans="1:12" x14ac:dyDescent="0.35">
      <c r="A228" t="s">
        <v>66</v>
      </c>
      <c r="B228" t="s">
        <v>67</v>
      </c>
      <c r="C228" t="s">
        <v>1725</v>
      </c>
      <c r="D228" s="49">
        <v>100.024925</v>
      </c>
      <c r="E228" s="49">
        <v>152</v>
      </c>
      <c r="F228" s="49">
        <v>267.24475100000001</v>
      </c>
      <c r="G228" s="49">
        <v>98.333297999999999</v>
      </c>
      <c r="H228" t="str">
        <f t="shared" si="16"/>
        <v>03</v>
      </c>
      <c r="I228" t="str">
        <f t="shared" si="17"/>
        <v>27</v>
      </c>
      <c r="J228" t="str">
        <f t="shared" si="18"/>
        <v>46</v>
      </c>
      <c r="K228">
        <f t="shared" si="20"/>
        <v>12466</v>
      </c>
      <c r="L228" s="11">
        <f t="shared" si="19"/>
        <v>226</v>
      </c>
    </row>
    <row r="229" spans="1:12" x14ac:dyDescent="0.35">
      <c r="A229" t="s">
        <v>66</v>
      </c>
      <c r="B229" t="s">
        <v>67</v>
      </c>
      <c r="C229" t="s">
        <v>1726</v>
      </c>
      <c r="D229" s="49">
        <v>100.023338</v>
      </c>
      <c r="E229" s="49">
        <v>152</v>
      </c>
      <c r="F229" s="49">
        <v>267.42343099999999</v>
      </c>
      <c r="G229" s="49">
        <v>98.333297999999999</v>
      </c>
      <c r="H229" t="str">
        <f t="shared" si="16"/>
        <v>03</v>
      </c>
      <c r="I229" t="str">
        <f t="shared" si="17"/>
        <v>27</v>
      </c>
      <c r="J229" t="str">
        <f t="shared" si="18"/>
        <v>47</v>
      </c>
      <c r="K229">
        <f t="shared" si="20"/>
        <v>12467</v>
      </c>
      <c r="L229" s="11">
        <f t="shared" si="19"/>
        <v>227</v>
      </c>
    </row>
    <row r="230" spans="1:12" x14ac:dyDescent="0.35">
      <c r="A230" t="s">
        <v>66</v>
      </c>
      <c r="B230" t="s">
        <v>67</v>
      </c>
      <c r="C230" t="s">
        <v>1727</v>
      </c>
      <c r="D230" s="49">
        <v>100.023758</v>
      </c>
      <c r="E230" s="49">
        <v>152</v>
      </c>
      <c r="F230" s="49">
        <v>267.50225799999998</v>
      </c>
      <c r="G230" s="49">
        <v>98.333297999999999</v>
      </c>
      <c r="H230" t="str">
        <f t="shared" si="16"/>
        <v>03</v>
      </c>
      <c r="I230" t="str">
        <f t="shared" si="17"/>
        <v>27</v>
      </c>
      <c r="J230" t="str">
        <f t="shared" si="18"/>
        <v>48</v>
      </c>
      <c r="K230">
        <f t="shared" si="20"/>
        <v>12468</v>
      </c>
      <c r="L230" s="11">
        <f t="shared" si="19"/>
        <v>228</v>
      </c>
    </row>
    <row r="231" spans="1:12" x14ac:dyDescent="0.35">
      <c r="A231" t="s">
        <v>66</v>
      </c>
      <c r="B231" t="s">
        <v>67</v>
      </c>
      <c r="C231" t="s">
        <v>1728</v>
      </c>
      <c r="D231" s="49">
        <v>100.01610599999999</v>
      </c>
      <c r="E231" s="49">
        <v>152</v>
      </c>
      <c r="F231" s="49">
        <v>267.58410600000002</v>
      </c>
      <c r="G231" s="49">
        <v>98.333297999999999</v>
      </c>
      <c r="H231" t="str">
        <f t="shared" si="16"/>
        <v>03</v>
      </c>
      <c r="I231" t="str">
        <f t="shared" si="17"/>
        <v>27</v>
      </c>
      <c r="J231" t="str">
        <f t="shared" si="18"/>
        <v>49</v>
      </c>
      <c r="K231">
        <f t="shared" si="20"/>
        <v>12469</v>
      </c>
      <c r="L231" s="11">
        <f t="shared" si="19"/>
        <v>229</v>
      </c>
    </row>
    <row r="232" spans="1:12" x14ac:dyDescent="0.35">
      <c r="A232" t="s">
        <v>66</v>
      </c>
      <c r="B232" t="s">
        <v>67</v>
      </c>
      <c r="C232" t="s">
        <v>1729</v>
      </c>
      <c r="D232" s="49">
        <v>100.00683600000001</v>
      </c>
      <c r="E232" s="49">
        <v>152</v>
      </c>
      <c r="F232" s="49">
        <v>267.68804899999998</v>
      </c>
      <c r="G232" s="49">
        <v>98.333297999999999</v>
      </c>
      <c r="H232" t="str">
        <f t="shared" si="16"/>
        <v>03</v>
      </c>
      <c r="I232" t="str">
        <f t="shared" si="17"/>
        <v>27</v>
      </c>
      <c r="J232" t="str">
        <f t="shared" si="18"/>
        <v>50</v>
      </c>
      <c r="K232">
        <f t="shared" si="20"/>
        <v>12470</v>
      </c>
      <c r="L232" s="11">
        <f t="shared" si="19"/>
        <v>230</v>
      </c>
    </row>
    <row r="233" spans="1:12" x14ac:dyDescent="0.35">
      <c r="A233" t="s">
        <v>66</v>
      </c>
      <c r="B233" t="s">
        <v>67</v>
      </c>
      <c r="C233" t="s">
        <v>1730</v>
      </c>
      <c r="D233" s="49">
        <v>100.00035099999999</v>
      </c>
      <c r="E233" s="49">
        <v>152</v>
      </c>
      <c r="F233" s="49">
        <v>267.70034800000002</v>
      </c>
      <c r="G233" s="49">
        <v>98.333297999999999</v>
      </c>
      <c r="H233" t="str">
        <f t="shared" si="16"/>
        <v>03</v>
      </c>
      <c r="I233" t="str">
        <f t="shared" si="17"/>
        <v>27</v>
      </c>
      <c r="J233" t="str">
        <f t="shared" si="18"/>
        <v>51</v>
      </c>
      <c r="K233">
        <f t="shared" si="20"/>
        <v>12471</v>
      </c>
      <c r="L233" s="11">
        <f t="shared" si="19"/>
        <v>231</v>
      </c>
    </row>
    <row r="234" spans="1:12" x14ac:dyDescent="0.35">
      <c r="A234" t="s">
        <v>66</v>
      </c>
      <c r="B234" t="s">
        <v>67</v>
      </c>
      <c r="C234" t="s">
        <v>1731</v>
      </c>
      <c r="D234" s="49">
        <v>99.994263000000004</v>
      </c>
      <c r="E234" s="49">
        <v>152</v>
      </c>
      <c r="F234" s="49">
        <v>267.71160900000001</v>
      </c>
      <c r="G234" s="49">
        <v>98.333297999999999</v>
      </c>
      <c r="H234" t="str">
        <f t="shared" si="16"/>
        <v>03</v>
      </c>
      <c r="I234" t="str">
        <f t="shared" si="17"/>
        <v>27</v>
      </c>
      <c r="J234" t="str">
        <f t="shared" si="18"/>
        <v>52</v>
      </c>
      <c r="K234">
        <f t="shared" si="20"/>
        <v>12472</v>
      </c>
      <c r="L234" s="11">
        <f t="shared" si="19"/>
        <v>232</v>
      </c>
    </row>
    <row r="235" spans="1:12" x14ac:dyDescent="0.35">
      <c r="A235" t="s">
        <v>66</v>
      </c>
      <c r="B235" t="s">
        <v>67</v>
      </c>
      <c r="C235" t="s">
        <v>1732</v>
      </c>
      <c r="D235" s="49">
        <v>99.991912999999997</v>
      </c>
      <c r="E235" s="49">
        <v>152</v>
      </c>
      <c r="F235" s="49">
        <v>267.65176400000001</v>
      </c>
      <c r="G235" s="49">
        <v>98.333297999999999</v>
      </c>
      <c r="H235" t="str">
        <f t="shared" si="16"/>
        <v>03</v>
      </c>
      <c r="I235" t="str">
        <f t="shared" si="17"/>
        <v>27</v>
      </c>
      <c r="J235" t="str">
        <f t="shared" si="18"/>
        <v>53</v>
      </c>
      <c r="K235">
        <f t="shared" si="20"/>
        <v>12473</v>
      </c>
      <c r="L235" s="11">
        <f t="shared" si="19"/>
        <v>233</v>
      </c>
    </row>
    <row r="236" spans="1:12" x14ac:dyDescent="0.35">
      <c r="A236" t="s">
        <v>66</v>
      </c>
      <c r="B236" t="s">
        <v>67</v>
      </c>
      <c r="C236" t="s">
        <v>1733</v>
      </c>
      <c r="D236" s="49">
        <v>99.993781999999996</v>
      </c>
      <c r="E236" s="49">
        <v>152</v>
      </c>
      <c r="F236" s="49">
        <v>267.66009500000001</v>
      </c>
      <c r="G236" s="49">
        <v>98.333297999999999</v>
      </c>
      <c r="H236" t="str">
        <f t="shared" si="16"/>
        <v>03</v>
      </c>
      <c r="I236" t="str">
        <f t="shared" si="17"/>
        <v>27</v>
      </c>
      <c r="J236" t="str">
        <f t="shared" si="18"/>
        <v>54</v>
      </c>
      <c r="K236">
        <f t="shared" si="20"/>
        <v>12474</v>
      </c>
      <c r="L236" s="11">
        <f t="shared" si="19"/>
        <v>234</v>
      </c>
    </row>
    <row r="237" spans="1:12" x14ac:dyDescent="0.35">
      <c r="A237" t="s">
        <v>66</v>
      </c>
      <c r="B237" t="s">
        <v>67</v>
      </c>
      <c r="C237" t="s">
        <v>1734</v>
      </c>
      <c r="D237" s="49">
        <v>99.986603000000002</v>
      </c>
      <c r="E237" s="49">
        <v>152</v>
      </c>
      <c r="F237" s="49">
        <v>267.733948</v>
      </c>
      <c r="G237" s="49">
        <v>98.333297999999999</v>
      </c>
      <c r="H237" t="str">
        <f t="shared" si="16"/>
        <v>03</v>
      </c>
      <c r="I237" t="str">
        <f t="shared" si="17"/>
        <v>27</v>
      </c>
      <c r="J237" t="str">
        <f t="shared" si="18"/>
        <v>55</v>
      </c>
      <c r="K237">
        <f t="shared" si="20"/>
        <v>12475</v>
      </c>
      <c r="L237" s="11">
        <f t="shared" si="19"/>
        <v>235</v>
      </c>
    </row>
    <row r="238" spans="1:12" x14ac:dyDescent="0.35">
      <c r="A238" t="s">
        <v>66</v>
      </c>
      <c r="B238" t="s">
        <v>67</v>
      </c>
      <c r="C238" t="s">
        <v>1735</v>
      </c>
      <c r="D238" s="49">
        <v>99.985161000000005</v>
      </c>
      <c r="E238" s="49">
        <v>152</v>
      </c>
      <c r="F238" s="49">
        <v>267.70352200000002</v>
      </c>
      <c r="G238" s="49">
        <v>98.333297999999999</v>
      </c>
      <c r="H238" t="str">
        <f t="shared" si="16"/>
        <v>03</v>
      </c>
      <c r="I238" t="str">
        <f t="shared" si="17"/>
        <v>27</v>
      </c>
      <c r="J238" t="str">
        <f t="shared" si="18"/>
        <v>56</v>
      </c>
      <c r="K238">
        <f t="shared" si="20"/>
        <v>12476</v>
      </c>
      <c r="L238" s="11">
        <f t="shared" si="19"/>
        <v>236</v>
      </c>
    </row>
    <row r="239" spans="1:12" x14ac:dyDescent="0.35">
      <c r="A239" t="s">
        <v>66</v>
      </c>
      <c r="B239" t="s">
        <v>67</v>
      </c>
      <c r="C239" t="s">
        <v>1736</v>
      </c>
      <c r="D239" s="49">
        <v>99.982039999999998</v>
      </c>
      <c r="E239" s="49">
        <v>152</v>
      </c>
      <c r="F239" s="49">
        <v>267.74713100000002</v>
      </c>
      <c r="G239" s="49">
        <v>98.333297999999999</v>
      </c>
      <c r="H239" t="str">
        <f t="shared" si="16"/>
        <v>03</v>
      </c>
      <c r="I239" t="str">
        <f t="shared" si="17"/>
        <v>27</v>
      </c>
      <c r="J239" t="str">
        <f t="shared" si="18"/>
        <v>57</v>
      </c>
      <c r="K239">
        <f t="shared" si="20"/>
        <v>12477</v>
      </c>
      <c r="L239" s="11">
        <f t="shared" si="19"/>
        <v>237</v>
      </c>
    </row>
    <row r="240" spans="1:12" x14ac:dyDescent="0.35">
      <c r="A240" t="s">
        <v>66</v>
      </c>
      <c r="B240" t="s">
        <v>67</v>
      </c>
      <c r="C240" t="s">
        <v>1737</v>
      </c>
      <c r="D240" s="49">
        <v>99.976471000000004</v>
      </c>
      <c r="E240" s="49">
        <v>152</v>
      </c>
      <c r="F240" s="49">
        <v>267.74130200000002</v>
      </c>
      <c r="G240" s="49">
        <v>98.333297999999999</v>
      </c>
      <c r="H240" t="str">
        <f t="shared" si="16"/>
        <v>03</v>
      </c>
      <c r="I240" t="str">
        <f t="shared" si="17"/>
        <v>27</v>
      </c>
      <c r="J240" t="str">
        <f t="shared" si="18"/>
        <v>58</v>
      </c>
      <c r="K240">
        <f t="shared" si="20"/>
        <v>12478</v>
      </c>
      <c r="L240" s="11">
        <f t="shared" si="19"/>
        <v>238</v>
      </c>
    </row>
    <row r="241" spans="1:12" x14ac:dyDescent="0.35">
      <c r="A241" t="s">
        <v>66</v>
      </c>
      <c r="B241" t="s">
        <v>67</v>
      </c>
      <c r="C241" t="s">
        <v>1738</v>
      </c>
      <c r="D241" s="49">
        <v>99.968697000000006</v>
      </c>
      <c r="E241" s="49">
        <v>152</v>
      </c>
      <c r="F241" s="49">
        <v>267.71118200000001</v>
      </c>
      <c r="G241" s="49">
        <v>98.333297999999999</v>
      </c>
      <c r="H241" t="str">
        <f t="shared" si="16"/>
        <v>03</v>
      </c>
      <c r="I241" t="str">
        <f t="shared" si="17"/>
        <v>27</v>
      </c>
      <c r="J241" t="str">
        <f t="shared" si="18"/>
        <v>59</v>
      </c>
      <c r="K241">
        <f t="shared" si="20"/>
        <v>12479</v>
      </c>
      <c r="L241" s="11">
        <f t="shared" si="19"/>
        <v>239</v>
      </c>
    </row>
    <row r="242" spans="1:12" x14ac:dyDescent="0.35">
      <c r="A242" t="s">
        <v>66</v>
      </c>
      <c r="B242" t="s">
        <v>67</v>
      </c>
      <c r="C242" t="s">
        <v>1739</v>
      </c>
      <c r="D242" s="49">
        <v>99.968329999999995</v>
      </c>
      <c r="E242" s="49">
        <v>152</v>
      </c>
      <c r="F242" s="49">
        <v>267.69546500000001</v>
      </c>
      <c r="G242" s="49">
        <v>98.666702000000001</v>
      </c>
      <c r="H242" t="str">
        <f t="shared" si="16"/>
        <v>03</v>
      </c>
      <c r="I242" t="str">
        <f t="shared" si="17"/>
        <v>28</v>
      </c>
      <c r="J242" t="str">
        <f t="shared" si="18"/>
        <v>00</v>
      </c>
      <c r="K242">
        <f t="shared" si="20"/>
        <v>12480</v>
      </c>
      <c r="L242" s="11">
        <f t="shared" si="19"/>
        <v>240</v>
      </c>
    </row>
    <row r="243" spans="1:12" x14ac:dyDescent="0.35">
      <c r="A243" t="s">
        <v>66</v>
      </c>
      <c r="B243" t="s">
        <v>67</v>
      </c>
      <c r="C243" t="s">
        <v>1740</v>
      </c>
      <c r="D243" s="49">
        <v>99.962128000000007</v>
      </c>
      <c r="E243" s="49">
        <v>152</v>
      </c>
      <c r="F243" s="49">
        <v>267.747589</v>
      </c>
      <c r="G243" s="49">
        <v>98.666702000000001</v>
      </c>
      <c r="H243" t="str">
        <f t="shared" si="16"/>
        <v>03</v>
      </c>
      <c r="I243" t="str">
        <f t="shared" si="17"/>
        <v>28</v>
      </c>
      <c r="J243" t="str">
        <f t="shared" si="18"/>
        <v>01</v>
      </c>
      <c r="K243">
        <f t="shared" si="20"/>
        <v>12481</v>
      </c>
      <c r="L243" s="11">
        <f t="shared" si="19"/>
        <v>241</v>
      </c>
    </row>
    <row r="244" spans="1:12" x14ac:dyDescent="0.35">
      <c r="A244" t="s">
        <v>66</v>
      </c>
      <c r="B244" t="s">
        <v>67</v>
      </c>
      <c r="C244" t="s">
        <v>1741</v>
      </c>
      <c r="D244" s="49">
        <v>99.956542999999996</v>
      </c>
      <c r="E244" s="49">
        <v>152</v>
      </c>
      <c r="F244" s="49">
        <v>267.85134900000003</v>
      </c>
      <c r="G244" s="49">
        <v>98.666702000000001</v>
      </c>
      <c r="H244" t="str">
        <f t="shared" si="16"/>
        <v>03</v>
      </c>
      <c r="I244" t="str">
        <f t="shared" si="17"/>
        <v>28</v>
      </c>
      <c r="J244" t="str">
        <f t="shared" si="18"/>
        <v>02</v>
      </c>
      <c r="K244">
        <f t="shared" si="20"/>
        <v>12482</v>
      </c>
      <c r="L244" s="11">
        <f t="shared" si="19"/>
        <v>242</v>
      </c>
    </row>
    <row r="245" spans="1:12" x14ac:dyDescent="0.35">
      <c r="A245" t="s">
        <v>66</v>
      </c>
      <c r="B245" t="s">
        <v>67</v>
      </c>
      <c r="C245" t="s">
        <v>1742</v>
      </c>
      <c r="D245" s="49">
        <v>99.952811999999994</v>
      </c>
      <c r="E245" s="49">
        <v>152</v>
      </c>
      <c r="F245" s="49">
        <v>267.83914199999998</v>
      </c>
      <c r="G245" s="49">
        <v>98.666702000000001</v>
      </c>
      <c r="H245" t="str">
        <f t="shared" si="16"/>
        <v>03</v>
      </c>
      <c r="I245" t="str">
        <f t="shared" si="17"/>
        <v>28</v>
      </c>
      <c r="J245" t="str">
        <f t="shared" si="18"/>
        <v>03</v>
      </c>
      <c r="K245">
        <f t="shared" si="20"/>
        <v>12483</v>
      </c>
      <c r="L245" s="11">
        <f t="shared" si="19"/>
        <v>243</v>
      </c>
    </row>
    <row r="246" spans="1:12" x14ac:dyDescent="0.35">
      <c r="A246" t="s">
        <v>66</v>
      </c>
      <c r="B246" t="s">
        <v>67</v>
      </c>
      <c r="C246" t="s">
        <v>1743</v>
      </c>
      <c r="D246" s="49">
        <v>99.948859999999996</v>
      </c>
      <c r="E246" s="49">
        <v>152</v>
      </c>
      <c r="F246" s="49">
        <v>267.87011699999999</v>
      </c>
      <c r="G246" s="49">
        <v>98.666702000000001</v>
      </c>
      <c r="H246" t="str">
        <f t="shared" si="16"/>
        <v>03</v>
      </c>
      <c r="I246" t="str">
        <f t="shared" si="17"/>
        <v>28</v>
      </c>
      <c r="J246" t="str">
        <f t="shared" si="18"/>
        <v>04</v>
      </c>
      <c r="K246">
        <f t="shared" si="20"/>
        <v>12484</v>
      </c>
      <c r="L246" s="11">
        <f t="shared" si="19"/>
        <v>244</v>
      </c>
    </row>
    <row r="247" spans="1:12" x14ac:dyDescent="0.35">
      <c r="A247" t="s">
        <v>66</v>
      </c>
      <c r="B247" t="s">
        <v>67</v>
      </c>
      <c r="C247" t="s">
        <v>1744</v>
      </c>
      <c r="D247" s="49">
        <v>99.940192999999994</v>
      </c>
      <c r="E247" s="49">
        <v>152</v>
      </c>
      <c r="F247" s="49">
        <v>267.87454200000002</v>
      </c>
      <c r="G247" s="49">
        <v>98.666702000000001</v>
      </c>
      <c r="H247" t="str">
        <f t="shared" si="16"/>
        <v>03</v>
      </c>
      <c r="I247" t="str">
        <f t="shared" si="17"/>
        <v>28</v>
      </c>
      <c r="J247" t="str">
        <f t="shared" si="18"/>
        <v>05</v>
      </c>
      <c r="K247">
        <f t="shared" si="20"/>
        <v>12485</v>
      </c>
      <c r="L247" s="11">
        <f t="shared" si="19"/>
        <v>245</v>
      </c>
    </row>
    <row r="248" spans="1:12" x14ac:dyDescent="0.35">
      <c r="A248" t="s">
        <v>66</v>
      </c>
      <c r="B248" t="s">
        <v>67</v>
      </c>
      <c r="C248" t="s">
        <v>1745</v>
      </c>
      <c r="D248" s="49">
        <v>99.945419000000001</v>
      </c>
      <c r="E248" s="49">
        <v>152</v>
      </c>
      <c r="F248" s="49">
        <v>267.83758499999999</v>
      </c>
      <c r="G248" s="49">
        <v>98.666702000000001</v>
      </c>
      <c r="H248" t="str">
        <f t="shared" si="16"/>
        <v>03</v>
      </c>
      <c r="I248" t="str">
        <f t="shared" si="17"/>
        <v>28</v>
      </c>
      <c r="J248" t="str">
        <f t="shared" si="18"/>
        <v>06</v>
      </c>
      <c r="K248">
        <f t="shared" si="20"/>
        <v>12486</v>
      </c>
      <c r="L248" s="11">
        <f t="shared" si="19"/>
        <v>246</v>
      </c>
    </row>
    <row r="249" spans="1:12" x14ac:dyDescent="0.35">
      <c r="A249" t="s">
        <v>66</v>
      </c>
      <c r="B249" t="s">
        <v>67</v>
      </c>
      <c r="C249" t="s">
        <v>1746</v>
      </c>
      <c r="D249" s="49">
        <v>99.943038999999999</v>
      </c>
      <c r="E249" s="49">
        <v>152</v>
      </c>
      <c r="F249" s="49">
        <v>267.80282599999998</v>
      </c>
      <c r="G249" s="49">
        <v>98.666702000000001</v>
      </c>
      <c r="H249" t="str">
        <f t="shared" si="16"/>
        <v>03</v>
      </c>
      <c r="I249" t="str">
        <f t="shared" si="17"/>
        <v>28</v>
      </c>
      <c r="J249" t="str">
        <f t="shared" si="18"/>
        <v>07</v>
      </c>
      <c r="K249">
        <f t="shared" si="20"/>
        <v>12487</v>
      </c>
      <c r="L249" s="11">
        <f t="shared" si="19"/>
        <v>247</v>
      </c>
    </row>
    <row r="250" spans="1:12" x14ac:dyDescent="0.35">
      <c r="A250" t="s">
        <v>66</v>
      </c>
      <c r="B250" t="s">
        <v>67</v>
      </c>
      <c r="C250" t="s">
        <v>1747</v>
      </c>
      <c r="D250" s="49">
        <v>99.942183999999997</v>
      </c>
      <c r="E250" s="49">
        <v>152</v>
      </c>
      <c r="F250" s="49">
        <v>267.79363999999998</v>
      </c>
      <c r="G250" s="49">
        <v>98.666702000000001</v>
      </c>
      <c r="H250" t="str">
        <f t="shared" si="16"/>
        <v>03</v>
      </c>
      <c r="I250" t="str">
        <f t="shared" si="17"/>
        <v>28</v>
      </c>
      <c r="J250" t="str">
        <f t="shared" si="18"/>
        <v>08</v>
      </c>
      <c r="K250">
        <f t="shared" si="20"/>
        <v>12488</v>
      </c>
      <c r="L250" s="11">
        <f t="shared" si="19"/>
        <v>248</v>
      </c>
    </row>
    <row r="251" spans="1:12" x14ac:dyDescent="0.35">
      <c r="A251" t="s">
        <v>66</v>
      </c>
      <c r="B251" t="s">
        <v>67</v>
      </c>
      <c r="C251" t="s">
        <v>1748</v>
      </c>
      <c r="D251" s="49">
        <v>99.941551000000004</v>
      </c>
      <c r="E251" s="49">
        <v>152</v>
      </c>
      <c r="F251" s="49">
        <v>267.79351800000001</v>
      </c>
      <c r="G251" s="49">
        <v>98.666702000000001</v>
      </c>
      <c r="H251" t="str">
        <f t="shared" si="16"/>
        <v>03</v>
      </c>
      <c r="I251" t="str">
        <f t="shared" si="17"/>
        <v>28</v>
      </c>
      <c r="J251" t="str">
        <f t="shared" si="18"/>
        <v>09</v>
      </c>
      <c r="K251">
        <f t="shared" si="20"/>
        <v>12489</v>
      </c>
      <c r="L251" s="11">
        <f t="shared" si="19"/>
        <v>249</v>
      </c>
    </row>
    <row r="252" spans="1:12" x14ac:dyDescent="0.35">
      <c r="A252" t="s">
        <v>66</v>
      </c>
      <c r="B252" t="s">
        <v>67</v>
      </c>
      <c r="C252" t="s">
        <v>1749</v>
      </c>
      <c r="D252" s="49">
        <v>99.946793</v>
      </c>
      <c r="E252" s="49">
        <v>152</v>
      </c>
      <c r="F252" s="49">
        <v>267.81826799999999</v>
      </c>
      <c r="G252" s="49">
        <v>98.666702000000001</v>
      </c>
      <c r="H252" t="str">
        <f t="shared" si="16"/>
        <v>03</v>
      </c>
      <c r="I252" t="str">
        <f t="shared" si="17"/>
        <v>28</v>
      </c>
      <c r="J252" t="str">
        <f t="shared" si="18"/>
        <v>10</v>
      </c>
      <c r="K252">
        <f t="shared" si="20"/>
        <v>12490</v>
      </c>
      <c r="L252" s="11">
        <f t="shared" si="19"/>
        <v>250</v>
      </c>
    </row>
    <row r="253" spans="1:12" x14ac:dyDescent="0.35">
      <c r="A253" t="s">
        <v>66</v>
      </c>
      <c r="B253" t="s">
        <v>67</v>
      </c>
      <c r="C253" t="s">
        <v>1750</v>
      </c>
      <c r="D253" s="49">
        <v>99.945121999999998</v>
      </c>
      <c r="E253" s="49">
        <v>152</v>
      </c>
      <c r="F253" s="49">
        <v>267.630402</v>
      </c>
      <c r="G253" s="49">
        <v>98.666702000000001</v>
      </c>
      <c r="H253" t="str">
        <f t="shared" si="16"/>
        <v>03</v>
      </c>
      <c r="I253" t="str">
        <f t="shared" si="17"/>
        <v>28</v>
      </c>
      <c r="J253" t="str">
        <f t="shared" si="18"/>
        <v>11</v>
      </c>
      <c r="K253">
        <f t="shared" si="20"/>
        <v>12491</v>
      </c>
      <c r="L253" s="11">
        <f t="shared" si="19"/>
        <v>251</v>
      </c>
    </row>
    <row r="254" spans="1:12" x14ac:dyDescent="0.35">
      <c r="A254" t="s">
        <v>66</v>
      </c>
      <c r="B254" t="s">
        <v>67</v>
      </c>
      <c r="C254" t="s">
        <v>1751</v>
      </c>
      <c r="D254" s="49">
        <v>99.946135999999996</v>
      </c>
      <c r="E254" s="49">
        <v>152</v>
      </c>
      <c r="F254" s="49">
        <v>267.176331</v>
      </c>
      <c r="G254" s="49">
        <v>98.666702000000001</v>
      </c>
      <c r="H254" t="str">
        <f t="shared" si="16"/>
        <v>03</v>
      </c>
      <c r="I254" t="str">
        <f t="shared" si="17"/>
        <v>28</v>
      </c>
      <c r="J254" t="str">
        <f t="shared" si="18"/>
        <v>12</v>
      </c>
      <c r="K254">
        <f t="shared" si="20"/>
        <v>12492</v>
      </c>
      <c r="L254" s="11">
        <f t="shared" si="19"/>
        <v>252</v>
      </c>
    </row>
    <row r="255" spans="1:12" x14ac:dyDescent="0.35">
      <c r="A255" t="s">
        <v>66</v>
      </c>
      <c r="B255" t="s">
        <v>67</v>
      </c>
      <c r="C255" t="s">
        <v>1752</v>
      </c>
      <c r="D255" s="49">
        <v>99.949500999999998</v>
      </c>
      <c r="E255" s="49">
        <v>152</v>
      </c>
      <c r="F255" s="49">
        <v>266.699341</v>
      </c>
      <c r="G255" s="49">
        <v>98.666702000000001</v>
      </c>
      <c r="H255" t="str">
        <f t="shared" si="16"/>
        <v>03</v>
      </c>
      <c r="I255" t="str">
        <f t="shared" si="17"/>
        <v>28</v>
      </c>
      <c r="J255" t="str">
        <f t="shared" si="18"/>
        <v>13</v>
      </c>
      <c r="K255">
        <f t="shared" si="20"/>
        <v>12493</v>
      </c>
      <c r="L255" s="11">
        <f t="shared" si="19"/>
        <v>253</v>
      </c>
    </row>
    <row r="256" spans="1:12" x14ac:dyDescent="0.35">
      <c r="A256" t="s">
        <v>66</v>
      </c>
      <c r="B256" t="s">
        <v>67</v>
      </c>
      <c r="C256" t="s">
        <v>1753</v>
      </c>
      <c r="D256" s="49">
        <v>99.947249999999997</v>
      </c>
      <c r="E256" s="49">
        <v>152</v>
      </c>
      <c r="F256" s="49">
        <v>266.34130900000002</v>
      </c>
      <c r="G256" s="49">
        <v>98.666702000000001</v>
      </c>
      <c r="H256" t="str">
        <f t="shared" si="16"/>
        <v>03</v>
      </c>
      <c r="I256" t="str">
        <f t="shared" si="17"/>
        <v>28</v>
      </c>
      <c r="J256" t="str">
        <f t="shared" si="18"/>
        <v>14</v>
      </c>
      <c r="K256">
        <f t="shared" si="20"/>
        <v>12494</v>
      </c>
      <c r="L256" s="11">
        <f t="shared" si="19"/>
        <v>254</v>
      </c>
    </row>
    <row r="257" spans="1:12" x14ac:dyDescent="0.35">
      <c r="A257" t="s">
        <v>66</v>
      </c>
      <c r="B257" t="s">
        <v>67</v>
      </c>
      <c r="C257" t="s">
        <v>1754</v>
      </c>
      <c r="D257" s="49">
        <v>99.954987000000003</v>
      </c>
      <c r="E257" s="49">
        <v>152</v>
      </c>
      <c r="F257" s="49">
        <v>265.98178100000001</v>
      </c>
      <c r="G257" s="49">
        <v>98.666702000000001</v>
      </c>
      <c r="H257" t="str">
        <f t="shared" si="16"/>
        <v>03</v>
      </c>
      <c r="I257" t="str">
        <f t="shared" si="17"/>
        <v>28</v>
      </c>
      <c r="J257" t="str">
        <f t="shared" si="18"/>
        <v>15</v>
      </c>
      <c r="K257">
        <f t="shared" si="20"/>
        <v>12495</v>
      </c>
      <c r="L257" s="11">
        <f t="shared" si="19"/>
        <v>255</v>
      </c>
    </row>
    <row r="258" spans="1:12" x14ac:dyDescent="0.35">
      <c r="A258" t="s">
        <v>66</v>
      </c>
      <c r="B258" t="s">
        <v>67</v>
      </c>
      <c r="C258" t="s">
        <v>1755</v>
      </c>
      <c r="D258" s="49">
        <v>99.957679999999996</v>
      </c>
      <c r="E258" s="49">
        <v>152</v>
      </c>
      <c r="F258" s="49">
        <v>265.73745700000001</v>
      </c>
      <c r="G258" s="49">
        <v>98.666702000000001</v>
      </c>
      <c r="H258" t="str">
        <f t="shared" ref="H258:H321" si="21">LEFT(C258,2)</f>
        <v>03</v>
      </c>
      <c r="I258" t="str">
        <f t="shared" ref="I258:I321" si="22">MID(C258,4,2)</f>
        <v>28</v>
      </c>
      <c r="J258" t="str">
        <f t="shared" ref="J258:J321" si="23">MID(C258,7,2)</f>
        <v>16</v>
      </c>
      <c r="K258">
        <f t="shared" si="20"/>
        <v>12496</v>
      </c>
      <c r="L258" s="11">
        <f t="shared" si="19"/>
        <v>256</v>
      </c>
    </row>
    <row r="259" spans="1:12" x14ac:dyDescent="0.35">
      <c r="A259" t="s">
        <v>66</v>
      </c>
      <c r="B259" t="s">
        <v>67</v>
      </c>
      <c r="C259" t="s">
        <v>1756</v>
      </c>
      <c r="D259" s="49">
        <v>99.957892999999999</v>
      </c>
      <c r="E259" s="49">
        <v>152</v>
      </c>
      <c r="F259" s="49">
        <v>265.48562600000002</v>
      </c>
      <c r="G259" s="49">
        <v>98.666702000000001</v>
      </c>
      <c r="H259" t="str">
        <f t="shared" si="21"/>
        <v>03</v>
      </c>
      <c r="I259" t="str">
        <f t="shared" si="22"/>
        <v>28</v>
      </c>
      <c r="J259" t="str">
        <f t="shared" si="23"/>
        <v>17</v>
      </c>
      <c r="K259">
        <f t="shared" si="20"/>
        <v>12497</v>
      </c>
      <c r="L259" s="11">
        <f t="shared" ref="L259:L322" si="24">K259-$K$2</f>
        <v>257</v>
      </c>
    </row>
    <row r="260" spans="1:12" x14ac:dyDescent="0.35">
      <c r="A260" t="s">
        <v>66</v>
      </c>
      <c r="B260" t="s">
        <v>67</v>
      </c>
      <c r="C260" t="s">
        <v>1757</v>
      </c>
      <c r="D260" s="49">
        <v>99.963272000000003</v>
      </c>
      <c r="E260" s="49">
        <v>152</v>
      </c>
      <c r="F260" s="49">
        <v>265.18960600000003</v>
      </c>
      <c r="G260" s="49">
        <v>98.666702000000001</v>
      </c>
      <c r="H260" t="str">
        <f t="shared" si="21"/>
        <v>03</v>
      </c>
      <c r="I260" t="str">
        <f t="shared" si="22"/>
        <v>28</v>
      </c>
      <c r="J260" t="str">
        <f t="shared" si="23"/>
        <v>18</v>
      </c>
      <c r="K260">
        <f t="shared" si="20"/>
        <v>12498</v>
      </c>
      <c r="L260" s="11">
        <f t="shared" si="24"/>
        <v>258</v>
      </c>
    </row>
    <row r="261" spans="1:12" x14ac:dyDescent="0.35">
      <c r="A261" t="s">
        <v>66</v>
      </c>
      <c r="B261" t="s">
        <v>67</v>
      </c>
      <c r="C261" t="s">
        <v>1758</v>
      </c>
      <c r="D261" s="49">
        <v>99.960273999999998</v>
      </c>
      <c r="E261" s="49">
        <v>152</v>
      </c>
      <c r="F261" s="49">
        <v>264.95614599999999</v>
      </c>
      <c r="G261" s="49">
        <v>98.666702000000001</v>
      </c>
      <c r="H261" t="str">
        <f t="shared" si="21"/>
        <v>03</v>
      </c>
      <c r="I261" t="str">
        <f t="shared" si="22"/>
        <v>28</v>
      </c>
      <c r="J261" t="str">
        <f t="shared" si="23"/>
        <v>19</v>
      </c>
      <c r="K261">
        <f t="shared" si="20"/>
        <v>12499</v>
      </c>
      <c r="L261" s="11">
        <f t="shared" si="24"/>
        <v>259</v>
      </c>
    </row>
    <row r="262" spans="1:12" x14ac:dyDescent="0.35">
      <c r="A262" t="s">
        <v>66</v>
      </c>
      <c r="B262" t="s">
        <v>67</v>
      </c>
      <c r="C262" t="s">
        <v>1759</v>
      </c>
      <c r="D262" s="49">
        <v>99.965012000000002</v>
      </c>
      <c r="E262" s="49">
        <v>152</v>
      </c>
      <c r="F262" s="49">
        <v>264.63244600000002</v>
      </c>
      <c r="G262" s="49">
        <v>98.666702000000001</v>
      </c>
      <c r="H262" t="str">
        <f t="shared" si="21"/>
        <v>03</v>
      </c>
      <c r="I262" t="str">
        <f t="shared" si="22"/>
        <v>28</v>
      </c>
      <c r="J262" t="str">
        <f t="shared" si="23"/>
        <v>20</v>
      </c>
      <c r="K262">
        <f t="shared" ref="K262:K325" si="25">J262+I262*60+H262*60*60</f>
        <v>12500</v>
      </c>
      <c r="L262" s="11">
        <f t="shared" si="24"/>
        <v>260</v>
      </c>
    </row>
    <row r="263" spans="1:12" x14ac:dyDescent="0.35">
      <c r="A263" t="s">
        <v>66</v>
      </c>
      <c r="B263" t="s">
        <v>67</v>
      </c>
      <c r="C263" t="s">
        <v>1760</v>
      </c>
      <c r="D263" s="49">
        <v>99.967972000000003</v>
      </c>
      <c r="E263" s="49">
        <v>152</v>
      </c>
      <c r="F263" s="49">
        <v>264.33691399999998</v>
      </c>
      <c r="G263" s="49">
        <v>98.666702000000001</v>
      </c>
      <c r="H263" t="str">
        <f t="shared" si="21"/>
        <v>03</v>
      </c>
      <c r="I263" t="str">
        <f t="shared" si="22"/>
        <v>28</v>
      </c>
      <c r="J263" t="str">
        <f t="shared" si="23"/>
        <v>21</v>
      </c>
      <c r="K263">
        <f t="shared" si="25"/>
        <v>12501</v>
      </c>
      <c r="L263" s="11">
        <f t="shared" si="24"/>
        <v>261</v>
      </c>
    </row>
    <row r="264" spans="1:12" x14ac:dyDescent="0.35">
      <c r="A264" t="s">
        <v>66</v>
      </c>
      <c r="B264" t="s">
        <v>67</v>
      </c>
      <c r="C264" t="s">
        <v>1761</v>
      </c>
      <c r="D264" s="49">
        <v>99.969291999999996</v>
      </c>
      <c r="E264" s="49">
        <v>152</v>
      </c>
      <c r="F264" s="49">
        <v>264.05810500000001</v>
      </c>
      <c r="G264" s="49">
        <v>98.666702000000001</v>
      </c>
      <c r="H264" t="str">
        <f t="shared" si="21"/>
        <v>03</v>
      </c>
      <c r="I264" t="str">
        <f t="shared" si="22"/>
        <v>28</v>
      </c>
      <c r="J264" t="str">
        <f t="shared" si="23"/>
        <v>22</v>
      </c>
      <c r="K264">
        <f t="shared" si="25"/>
        <v>12502</v>
      </c>
      <c r="L264" s="11">
        <f t="shared" si="24"/>
        <v>262</v>
      </c>
    </row>
    <row r="265" spans="1:12" x14ac:dyDescent="0.35">
      <c r="A265" t="s">
        <v>66</v>
      </c>
      <c r="B265" t="s">
        <v>67</v>
      </c>
      <c r="C265" t="s">
        <v>1762</v>
      </c>
      <c r="D265" s="49">
        <v>99.975182000000004</v>
      </c>
      <c r="E265" s="49">
        <v>152</v>
      </c>
      <c r="F265" s="49">
        <v>263.728973</v>
      </c>
      <c r="G265" s="49">
        <v>98.666702000000001</v>
      </c>
      <c r="H265" t="str">
        <f t="shared" si="21"/>
        <v>03</v>
      </c>
      <c r="I265" t="str">
        <f t="shared" si="22"/>
        <v>28</v>
      </c>
      <c r="J265" t="str">
        <f t="shared" si="23"/>
        <v>23</v>
      </c>
      <c r="K265">
        <f t="shared" si="25"/>
        <v>12503</v>
      </c>
      <c r="L265" s="11">
        <f t="shared" si="24"/>
        <v>263</v>
      </c>
    </row>
    <row r="266" spans="1:12" x14ac:dyDescent="0.35">
      <c r="A266" t="s">
        <v>66</v>
      </c>
      <c r="B266" t="s">
        <v>67</v>
      </c>
      <c r="C266" t="s">
        <v>1763</v>
      </c>
      <c r="D266" s="49">
        <v>99.985457999999994</v>
      </c>
      <c r="E266" s="49">
        <v>152</v>
      </c>
      <c r="F266" s="49">
        <v>263.49014299999999</v>
      </c>
      <c r="G266" s="49">
        <v>98.666702000000001</v>
      </c>
      <c r="H266" t="str">
        <f t="shared" si="21"/>
        <v>03</v>
      </c>
      <c r="I266" t="str">
        <f t="shared" si="22"/>
        <v>28</v>
      </c>
      <c r="J266" t="str">
        <f t="shared" si="23"/>
        <v>24</v>
      </c>
      <c r="K266">
        <f t="shared" si="25"/>
        <v>12504</v>
      </c>
      <c r="L266" s="11">
        <f t="shared" si="24"/>
        <v>264</v>
      </c>
    </row>
    <row r="267" spans="1:12" x14ac:dyDescent="0.35">
      <c r="A267" t="s">
        <v>66</v>
      </c>
      <c r="B267" t="s">
        <v>67</v>
      </c>
      <c r="C267" t="s">
        <v>1764</v>
      </c>
      <c r="D267" s="49">
        <v>99.989661999999996</v>
      </c>
      <c r="E267" s="49">
        <v>152</v>
      </c>
      <c r="F267" s="49">
        <v>263.24523900000003</v>
      </c>
      <c r="G267" s="49">
        <v>98.666702000000001</v>
      </c>
      <c r="H267" t="str">
        <f t="shared" si="21"/>
        <v>03</v>
      </c>
      <c r="I267" t="str">
        <f t="shared" si="22"/>
        <v>28</v>
      </c>
      <c r="J267" t="str">
        <f t="shared" si="23"/>
        <v>25</v>
      </c>
      <c r="K267">
        <f t="shared" si="25"/>
        <v>12505</v>
      </c>
      <c r="L267" s="11">
        <f t="shared" si="24"/>
        <v>265</v>
      </c>
    </row>
    <row r="268" spans="1:12" x14ac:dyDescent="0.35">
      <c r="A268" t="s">
        <v>66</v>
      </c>
      <c r="B268" t="s">
        <v>67</v>
      </c>
      <c r="C268" t="s">
        <v>1765</v>
      </c>
      <c r="D268" s="49">
        <v>99.992087999999995</v>
      </c>
      <c r="E268" s="49">
        <v>152</v>
      </c>
      <c r="F268" s="49">
        <v>263.02517699999999</v>
      </c>
      <c r="G268" s="49">
        <v>98.666702000000001</v>
      </c>
      <c r="H268" t="str">
        <f t="shared" si="21"/>
        <v>03</v>
      </c>
      <c r="I268" t="str">
        <f t="shared" si="22"/>
        <v>28</v>
      </c>
      <c r="J268" t="str">
        <f t="shared" si="23"/>
        <v>26</v>
      </c>
      <c r="K268">
        <f t="shared" si="25"/>
        <v>12506</v>
      </c>
      <c r="L268" s="11">
        <f t="shared" si="24"/>
        <v>266</v>
      </c>
    </row>
    <row r="269" spans="1:12" x14ac:dyDescent="0.35">
      <c r="A269" t="s">
        <v>66</v>
      </c>
      <c r="B269" t="s">
        <v>67</v>
      </c>
      <c r="C269" t="s">
        <v>1766</v>
      </c>
      <c r="D269" s="49">
        <v>99.989258000000007</v>
      </c>
      <c r="E269" s="49">
        <v>152</v>
      </c>
      <c r="F269" s="49">
        <v>262.85595699999999</v>
      </c>
      <c r="G269" s="49">
        <v>98.666702000000001</v>
      </c>
      <c r="H269" t="str">
        <f t="shared" si="21"/>
        <v>03</v>
      </c>
      <c r="I269" t="str">
        <f t="shared" si="22"/>
        <v>28</v>
      </c>
      <c r="J269" t="str">
        <f t="shared" si="23"/>
        <v>27</v>
      </c>
      <c r="K269">
        <f t="shared" si="25"/>
        <v>12507</v>
      </c>
      <c r="L269" s="11">
        <f t="shared" si="24"/>
        <v>267</v>
      </c>
    </row>
    <row r="270" spans="1:12" x14ac:dyDescent="0.35">
      <c r="A270" t="s">
        <v>66</v>
      </c>
      <c r="B270" t="s">
        <v>67</v>
      </c>
      <c r="C270" t="s">
        <v>1767</v>
      </c>
      <c r="D270" s="49">
        <v>99.987510999999998</v>
      </c>
      <c r="E270" s="49">
        <v>152</v>
      </c>
      <c r="F270" s="49">
        <v>262.58566300000001</v>
      </c>
      <c r="G270" s="49">
        <v>98.666702000000001</v>
      </c>
      <c r="H270" t="str">
        <f t="shared" si="21"/>
        <v>03</v>
      </c>
      <c r="I270" t="str">
        <f t="shared" si="22"/>
        <v>28</v>
      </c>
      <c r="J270" t="str">
        <f t="shared" si="23"/>
        <v>28</v>
      </c>
      <c r="K270">
        <f t="shared" si="25"/>
        <v>12508</v>
      </c>
      <c r="L270" s="11">
        <f t="shared" si="24"/>
        <v>268</v>
      </c>
    </row>
    <row r="271" spans="1:12" x14ac:dyDescent="0.35">
      <c r="A271" t="s">
        <v>66</v>
      </c>
      <c r="B271" t="s">
        <v>67</v>
      </c>
      <c r="C271" t="s">
        <v>1768</v>
      </c>
      <c r="D271" s="49">
        <v>99.984343999999993</v>
      </c>
      <c r="E271" s="49">
        <v>152</v>
      </c>
      <c r="F271" s="49">
        <v>262.30712899999997</v>
      </c>
      <c r="G271" s="49">
        <v>98.666702000000001</v>
      </c>
      <c r="H271" t="str">
        <f t="shared" si="21"/>
        <v>03</v>
      </c>
      <c r="I271" t="str">
        <f t="shared" si="22"/>
        <v>28</v>
      </c>
      <c r="J271" t="str">
        <f t="shared" si="23"/>
        <v>29</v>
      </c>
      <c r="K271">
        <f t="shared" si="25"/>
        <v>12509</v>
      </c>
      <c r="L271" s="11">
        <f t="shared" si="24"/>
        <v>269</v>
      </c>
    </row>
    <row r="272" spans="1:12" x14ac:dyDescent="0.35">
      <c r="A272" t="s">
        <v>66</v>
      </c>
      <c r="B272" t="s">
        <v>67</v>
      </c>
      <c r="C272" t="s">
        <v>1769</v>
      </c>
      <c r="D272" s="49">
        <v>99.981628000000001</v>
      </c>
      <c r="E272" s="49">
        <v>152</v>
      </c>
      <c r="F272" s="49">
        <v>262.06399499999998</v>
      </c>
      <c r="G272" s="49">
        <v>98.666702000000001</v>
      </c>
      <c r="H272" t="str">
        <f t="shared" si="21"/>
        <v>03</v>
      </c>
      <c r="I272" t="str">
        <f t="shared" si="22"/>
        <v>28</v>
      </c>
      <c r="J272" t="str">
        <f t="shared" si="23"/>
        <v>30</v>
      </c>
      <c r="K272">
        <f t="shared" si="25"/>
        <v>12510</v>
      </c>
      <c r="L272" s="11">
        <f t="shared" si="24"/>
        <v>270</v>
      </c>
    </row>
    <row r="273" spans="1:12" x14ac:dyDescent="0.35">
      <c r="A273" t="s">
        <v>66</v>
      </c>
      <c r="B273" t="s">
        <v>67</v>
      </c>
      <c r="C273" t="s">
        <v>1770</v>
      </c>
      <c r="D273" s="49">
        <v>99.976439999999997</v>
      </c>
      <c r="E273" s="49">
        <v>152</v>
      </c>
      <c r="F273" s="49">
        <v>261.83529700000003</v>
      </c>
      <c r="G273" s="49">
        <v>98.666702000000001</v>
      </c>
      <c r="H273" t="str">
        <f t="shared" si="21"/>
        <v>03</v>
      </c>
      <c r="I273" t="str">
        <f t="shared" si="22"/>
        <v>28</v>
      </c>
      <c r="J273" t="str">
        <f t="shared" si="23"/>
        <v>31</v>
      </c>
      <c r="K273">
        <f t="shared" si="25"/>
        <v>12511</v>
      </c>
      <c r="L273" s="11">
        <f t="shared" si="24"/>
        <v>271</v>
      </c>
    </row>
    <row r="274" spans="1:12" x14ac:dyDescent="0.35">
      <c r="A274" t="s">
        <v>66</v>
      </c>
      <c r="B274" t="s">
        <v>67</v>
      </c>
      <c r="C274" t="s">
        <v>1771</v>
      </c>
      <c r="D274" s="49">
        <v>99.964225999999996</v>
      </c>
      <c r="E274" s="49">
        <v>152</v>
      </c>
      <c r="F274" s="49">
        <v>261.73895299999998</v>
      </c>
      <c r="G274" s="49">
        <v>98.666702000000001</v>
      </c>
      <c r="H274" t="str">
        <f t="shared" si="21"/>
        <v>03</v>
      </c>
      <c r="I274" t="str">
        <f t="shared" si="22"/>
        <v>28</v>
      </c>
      <c r="J274" t="str">
        <f t="shared" si="23"/>
        <v>32</v>
      </c>
      <c r="K274">
        <f t="shared" si="25"/>
        <v>12512</v>
      </c>
      <c r="L274" s="11">
        <f t="shared" si="24"/>
        <v>272</v>
      </c>
    </row>
    <row r="275" spans="1:12" x14ac:dyDescent="0.35">
      <c r="A275" t="s">
        <v>66</v>
      </c>
      <c r="B275" t="s">
        <v>67</v>
      </c>
      <c r="C275" t="s">
        <v>1772</v>
      </c>
      <c r="D275" s="49">
        <v>99.959952999999999</v>
      </c>
      <c r="E275" s="49">
        <v>152</v>
      </c>
      <c r="F275" s="49">
        <v>261.54080199999999</v>
      </c>
      <c r="G275" s="49">
        <v>98.666702000000001</v>
      </c>
      <c r="H275" t="str">
        <f t="shared" si="21"/>
        <v>03</v>
      </c>
      <c r="I275" t="str">
        <f t="shared" si="22"/>
        <v>28</v>
      </c>
      <c r="J275" t="str">
        <f t="shared" si="23"/>
        <v>33</v>
      </c>
      <c r="K275">
        <f t="shared" si="25"/>
        <v>12513</v>
      </c>
      <c r="L275" s="11">
        <f t="shared" si="24"/>
        <v>273</v>
      </c>
    </row>
    <row r="276" spans="1:12" x14ac:dyDescent="0.35">
      <c r="A276" t="s">
        <v>66</v>
      </c>
      <c r="B276" t="s">
        <v>67</v>
      </c>
      <c r="C276" t="s">
        <v>1773</v>
      </c>
      <c r="D276" s="49">
        <v>99.965278999999995</v>
      </c>
      <c r="E276" s="49">
        <v>152</v>
      </c>
      <c r="F276" s="49">
        <v>261.24771099999998</v>
      </c>
      <c r="G276" s="49">
        <v>98.666702000000001</v>
      </c>
      <c r="H276" t="str">
        <f t="shared" si="21"/>
        <v>03</v>
      </c>
      <c r="I276" t="str">
        <f t="shared" si="22"/>
        <v>28</v>
      </c>
      <c r="J276" t="str">
        <f t="shared" si="23"/>
        <v>34</v>
      </c>
      <c r="K276">
        <f t="shared" si="25"/>
        <v>12514</v>
      </c>
      <c r="L276" s="11">
        <f t="shared" si="24"/>
        <v>274</v>
      </c>
    </row>
    <row r="277" spans="1:12" x14ac:dyDescent="0.35">
      <c r="A277" t="s">
        <v>66</v>
      </c>
      <c r="B277" t="s">
        <v>67</v>
      </c>
      <c r="C277" t="s">
        <v>1774</v>
      </c>
      <c r="D277" s="49">
        <v>99.975159000000005</v>
      </c>
      <c r="E277" s="49">
        <v>152</v>
      </c>
      <c r="F277" s="49">
        <v>260.98049900000001</v>
      </c>
      <c r="G277" s="49">
        <v>98.666702000000001</v>
      </c>
      <c r="H277" t="str">
        <f t="shared" si="21"/>
        <v>03</v>
      </c>
      <c r="I277" t="str">
        <f t="shared" si="22"/>
        <v>28</v>
      </c>
      <c r="J277" t="str">
        <f t="shared" si="23"/>
        <v>35</v>
      </c>
      <c r="K277">
        <f t="shared" si="25"/>
        <v>12515</v>
      </c>
      <c r="L277" s="11">
        <f t="shared" si="24"/>
        <v>275</v>
      </c>
    </row>
    <row r="278" spans="1:12" x14ac:dyDescent="0.35">
      <c r="A278" t="s">
        <v>66</v>
      </c>
      <c r="B278" t="s">
        <v>67</v>
      </c>
      <c r="C278" t="s">
        <v>1775</v>
      </c>
      <c r="D278" s="49">
        <v>99.985741000000004</v>
      </c>
      <c r="E278" s="49">
        <v>152</v>
      </c>
      <c r="F278" s="49">
        <v>260.70062300000001</v>
      </c>
      <c r="G278" s="49">
        <v>98.666702000000001</v>
      </c>
      <c r="H278" t="str">
        <f t="shared" si="21"/>
        <v>03</v>
      </c>
      <c r="I278" t="str">
        <f t="shared" si="22"/>
        <v>28</v>
      </c>
      <c r="J278" t="str">
        <f t="shared" si="23"/>
        <v>36</v>
      </c>
      <c r="K278">
        <f t="shared" si="25"/>
        <v>12516</v>
      </c>
      <c r="L278" s="11">
        <f t="shared" si="24"/>
        <v>276</v>
      </c>
    </row>
    <row r="279" spans="1:12" x14ac:dyDescent="0.35">
      <c r="A279" t="s">
        <v>66</v>
      </c>
      <c r="B279" t="s">
        <v>67</v>
      </c>
      <c r="C279" t="s">
        <v>1776</v>
      </c>
      <c r="D279" s="49">
        <v>99.996482999999998</v>
      </c>
      <c r="E279" s="49">
        <v>152</v>
      </c>
      <c r="F279" s="49">
        <v>260.47073399999999</v>
      </c>
      <c r="G279" s="49">
        <v>98.666702000000001</v>
      </c>
      <c r="H279" t="str">
        <f t="shared" si="21"/>
        <v>03</v>
      </c>
      <c r="I279" t="str">
        <f t="shared" si="22"/>
        <v>28</v>
      </c>
      <c r="J279" t="str">
        <f t="shared" si="23"/>
        <v>37</v>
      </c>
      <c r="K279">
        <f t="shared" si="25"/>
        <v>12517</v>
      </c>
      <c r="L279" s="11">
        <f t="shared" si="24"/>
        <v>277</v>
      </c>
    </row>
    <row r="280" spans="1:12" x14ac:dyDescent="0.35">
      <c r="A280" t="s">
        <v>66</v>
      </c>
      <c r="B280" t="s">
        <v>67</v>
      </c>
      <c r="C280" t="s">
        <v>1777</v>
      </c>
      <c r="D280" s="49">
        <v>100.000092</v>
      </c>
      <c r="E280" s="49">
        <v>152</v>
      </c>
      <c r="F280" s="49">
        <v>260.30154399999998</v>
      </c>
      <c r="G280" s="49">
        <v>98.666702000000001</v>
      </c>
      <c r="H280" t="str">
        <f t="shared" si="21"/>
        <v>03</v>
      </c>
      <c r="I280" t="str">
        <f t="shared" si="22"/>
        <v>28</v>
      </c>
      <c r="J280" t="str">
        <f t="shared" si="23"/>
        <v>38</v>
      </c>
      <c r="K280">
        <f t="shared" si="25"/>
        <v>12518</v>
      </c>
      <c r="L280" s="11">
        <f t="shared" si="24"/>
        <v>278</v>
      </c>
    </row>
    <row r="281" spans="1:12" x14ac:dyDescent="0.35">
      <c r="A281" t="s">
        <v>66</v>
      </c>
      <c r="B281" t="s">
        <v>67</v>
      </c>
      <c r="C281" t="s">
        <v>1778</v>
      </c>
      <c r="D281" s="49">
        <v>100.00623299999999</v>
      </c>
      <c r="E281" s="49">
        <v>152</v>
      </c>
      <c r="F281" s="49">
        <v>260.10827599999999</v>
      </c>
      <c r="G281" s="49">
        <v>98.666702000000001</v>
      </c>
      <c r="H281" t="str">
        <f t="shared" si="21"/>
        <v>03</v>
      </c>
      <c r="I281" t="str">
        <f t="shared" si="22"/>
        <v>28</v>
      </c>
      <c r="J281" t="str">
        <f t="shared" si="23"/>
        <v>39</v>
      </c>
      <c r="K281">
        <f t="shared" si="25"/>
        <v>12519</v>
      </c>
      <c r="L281" s="11">
        <f t="shared" si="24"/>
        <v>279</v>
      </c>
    </row>
    <row r="282" spans="1:12" x14ac:dyDescent="0.35">
      <c r="A282" t="s">
        <v>66</v>
      </c>
      <c r="B282" t="s">
        <v>67</v>
      </c>
      <c r="C282" t="s">
        <v>1779</v>
      </c>
      <c r="D282" s="49">
        <v>100.01045999999999</v>
      </c>
      <c r="E282" s="49">
        <v>152</v>
      </c>
      <c r="F282" s="49">
        <v>259.92764299999999</v>
      </c>
      <c r="G282" s="49">
        <v>98.666702000000001</v>
      </c>
      <c r="H282" t="str">
        <f t="shared" si="21"/>
        <v>03</v>
      </c>
      <c r="I282" t="str">
        <f t="shared" si="22"/>
        <v>28</v>
      </c>
      <c r="J282" t="str">
        <f t="shared" si="23"/>
        <v>40</v>
      </c>
      <c r="K282">
        <f t="shared" si="25"/>
        <v>12520</v>
      </c>
      <c r="L282" s="11">
        <f t="shared" si="24"/>
        <v>280</v>
      </c>
    </row>
    <row r="283" spans="1:12" x14ac:dyDescent="0.35">
      <c r="A283" t="s">
        <v>66</v>
      </c>
      <c r="B283" t="s">
        <v>67</v>
      </c>
      <c r="C283" t="s">
        <v>1780</v>
      </c>
      <c r="D283" s="49">
        <v>100.008972</v>
      </c>
      <c r="E283" s="49">
        <v>152</v>
      </c>
      <c r="F283" s="49">
        <v>259.88827500000002</v>
      </c>
      <c r="G283" s="49">
        <v>98.666702000000001</v>
      </c>
      <c r="H283" t="str">
        <f t="shared" si="21"/>
        <v>03</v>
      </c>
      <c r="I283" t="str">
        <f t="shared" si="22"/>
        <v>28</v>
      </c>
      <c r="J283" t="str">
        <f t="shared" si="23"/>
        <v>41</v>
      </c>
      <c r="K283">
        <f t="shared" si="25"/>
        <v>12521</v>
      </c>
      <c r="L283" s="11">
        <f t="shared" si="24"/>
        <v>281</v>
      </c>
    </row>
    <row r="284" spans="1:12" x14ac:dyDescent="0.35">
      <c r="A284" t="s">
        <v>66</v>
      </c>
      <c r="B284" t="s">
        <v>67</v>
      </c>
      <c r="C284" t="s">
        <v>1781</v>
      </c>
      <c r="D284" s="49">
        <v>100.00990299999999</v>
      </c>
      <c r="E284" s="49">
        <v>152</v>
      </c>
      <c r="F284" s="49">
        <v>259.73998999999998</v>
      </c>
      <c r="G284" s="49">
        <v>98.666702000000001</v>
      </c>
      <c r="H284" t="str">
        <f t="shared" si="21"/>
        <v>03</v>
      </c>
      <c r="I284" t="str">
        <f t="shared" si="22"/>
        <v>28</v>
      </c>
      <c r="J284" t="str">
        <f t="shared" si="23"/>
        <v>42</v>
      </c>
      <c r="K284">
        <f t="shared" si="25"/>
        <v>12522</v>
      </c>
      <c r="L284" s="11">
        <f t="shared" si="24"/>
        <v>282</v>
      </c>
    </row>
    <row r="285" spans="1:12" x14ac:dyDescent="0.35">
      <c r="A285" t="s">
        <v>66</v>
      </c>
      <c r="B285" t="s">
        <v>67</v>
      </c>
      <c r="C285" t="s">
        <v>1782</v>
      </c>
      <c r="D285" s="49">
        <v>100.006783</v>
      </c>
      <c r="E285" s="49">
        <v>152</v>
      </c>
      <c r="F285" s="49">
        <v>259.58621199999999</v>
      </c>
      <c r="G285" s="49">
        <v>98.666702000000001</v>
      </c>
      <c r="H285" t="str">
        <f t="shared" si="21"/>
        <v>03</v>
      </c>
      <c r="I285" t="str">
        <f t="shared" si="22"/>
        <v>28</v>
      </c>
      <c r="J285" t="str">
        <f t="shared" si="23"/>
        <v>43</v>
      </c>
      <c r="K285">
        <f t="shared" si="25"/>
        <v>12523</v>
      </c>
      <c r="L285" s="11">
        <f t="shared" si="24"/>
        <v>283</v>
      </c>
    </row>
    <row r="286" spans="1:12" x14ac:dyDescent="0.35">
      <c r="A286" t="s">
        <v>66</v>
      </c>
      <c r="B286" t="s">
        <v>67</v>
      </c>
      <c r="C286" t="s">
        <v>1783</v>
      </c>
      <c r="D286" s="49">
        <v>99.993735999999998</v>
      </c>
      <c r="E286" s="49">
        <v>152</v>
      </c>
      <c r="F286" s="49">
        <v>259.49264499999998</v>
      </c>
      <c r="G286" s="49">
        <v>98.666702000000001</v>
      </c>
      <c r="H286" t="str">
        <f t="shared" si="21"/>
        <v>03</v>
      </c>
      <c r="I286" t="str">
        <f t="shared" si="22"/>
        <v>28</v>
      </c>
      <c r="J286" t="str">
        <f t="shared" si="23"/>
        <v>44</v>
      </c>
      <c r="K286">
        <f t="shared" si="25"/>
        <v>12524</v>
      </c>
      <c r="L286" s="11">
        <f t="shared" si="24"/>
        <v>284</v>
      </c>
    </row>
    <row r="287" spans="1:12" x14ac:dyDescent="0.35">
      <c r="A287" t="s">
        <v>66</v>
      </c>
      <c r="B287" t="s">
        <v>67</v>
      </c>
      <c r="C287" t="s">
        <v>1784</v>
      </c>
      <c r="D287" s="49">
        <v>99.999206999999998</v>
      </c>
      <c r="E287" s="49">
        <v>152</v>
      </c>
      <c r="F287" s="49">
        <v>259.14819299999999</v>
      </c>
      <c r="G287" s="49">
        <v>98.666702000000001</v>
      </c>
      <c r="H287" t="str">
        <f t="shared" si="21"/>
        <v>03</v>
      </c>
      <c r="I287" t="str">
        <f t="shared" si="22"/>
        <v>28</v>
      </c>
      <c r="J287" t="str">
        <f t="shared" si="23"/>
        <v>45</v>
      </c>
      <c r="K287">
        <f t="shared" si="25"/>
        <v>12525</v>
      </c>
      <c r="L287" s="11">
        <f t="shared" si="24"/>
        <v>285</v>
      </c>
    </row>
    <row r="288" spans="1:12" x14ac:dyDescent="0.35">
      <c r="A288" t="s">
        <v>66</v>
      </c>
      <c r="B288" t="s">
        <v>67</v>
      </c>
      <c r="C288" t="s">
        <v>1785</v>
      </c>
      <c r="D288" s="49">
        <v>99.989975000000001</v>
      </c>
      <c r="E288" s="49">
        <v>152</v>
      </c>
      <c r="F288" s="49">
        <v>259.04437300000001</v>
      </c>
      <c r="G288" s="49">
        <v>98.666702000000001</v>
      </c>
      <c r="H288" t="str">
        <f t="shared" si="21"/>
        <v>03</v>
      </c>
      <c r="I288" t="str">
        <f t="shared" si="22"/>
        <v>28</v>
      </c>
      <c r="J288" t="str">
        <f t="shared" si="23"/>
        <v>46</v>
      </c>
      <c r="K288">
        <f t="shared" si="25"/>
        <v>12526</v>
      </c>
      <c r="L288" s="11">
        <f t="shared" si="24"/>
        <v>286</v>
      </c>
    </row>
    <row r="289" spans="1:12" x14ac:dyDescent="0.35">
      <c r="A289" t="s">
        <v>66</v>
      </c>
      <c r="B289" t="s">
        <v>67</v>
      </c>
      <c r="C289" t="s">
        <v>1786</v>
      </c>
      <c r="D289" s="49">
        <v>99.991043000000005</v>
      </c>
      <c r="E289" s="49">
        <v>152</v>
      </c>
      <c r="F289" s="49">
        <v>258.83111600000001</v>
      </c>
      <c r="G289" s="49">
        <v>98.666702000000001</v>
      </c>
      <c r="H289" t="str">
        <f t="shared" si="21"/>
        <v>03</v>
      </c>
      <c r="I289" t="str">
        <f t="shared" si="22"/>
        <v>28</v>
      </c>
      <c r="J289" t="str">
        <f t="shared" si="23"/>
        <v>47</v>
      </c>
      <c r="K289">
        <f t="shared" si="25"/>
        <v>12527</v>
      </c>
      <c r="L289" s="11">
        <f t="shared" si="24"/>
        <v>287</v>
      </c>
    </row>
    <row r="290" spans="1:12" x14ac:dyDescent="0.35">
      <c r="A290" t="s">
        <v>66</v>
      </c>
      <c r="B290" t="s">
        <v>67</v>
      </c>
      <c r="C290" t="s">
        <v>1787</v>
      </c>
      <c r="D290" s="49">
        <v>99.989784</v>
      </c>
      <c r="E290" s="49">
        <v>152</v>
      </c>
      <c r="F290" s="49">
        <v>258.564392</v>
      </c>
      <c r="G290" s="49">
        <v>98.666702000000001</v>
      </c>
      <c r="H290" t="str">
        <f t="shared" si="21"/>
        <v>03</v>
      </c>
      <c r="I290" t="str">
        <f t="shared" si="22"/>
        <v>28</v>
      </c>
      <c r="J290" t="str">
        <f t="shared" si="23"/>
        <v>48</v>
      </c>
      <c r="K290">
        <f t="shared" si="25"/>
        <v>12528</v>
      </c>
      <c r="L290" s="11">
        <f t="shared" si="24"/>
        <v>288</v>
      </c>
    </row>
    <row r="291" spans="1:12" x14ac:dyDescent="0.35">
      <c r="A291" t="s">
        <v>66</v>
      </c>
      <c r="B291" t="s">
        <v>67</v>
      </c>
      <c r="C291" t="s">
        <v>1788</v>
      </c>
      <c r="D291" s="49">
        <v>99.990547000000007</v>
      </c>
      <c r="E291" s="49">
        <v>152</v>
      </c>
      <c r="F291" s="49">
        <v>258.335846</v>
      </c>
      <c r="G291" s="49">
        <v>98.666702000000001</v>
      </c>
      <c r="H291" t="str">
        <f t="shared" si="21"/>
        <v>03</v>
      </c>
      <c r="I291" t="str">
        <f t="shared" si="22"/>
        <v>28</v>
      </c>
      <c r="J291" t="str">
        <f t="shared" si="23"/>
        <v>49</v>
      </c>
      <c r="K291">
        <f t="shared" si="25"/>
        <v>12529</v>
      </c>
      <c r="L291" s="11">
        <f t="shared" si="24"/>
        <v>289</v>
      </c>
    </row>
    <row r="292" spans="1:12" x14ac:dyDescent="0.35">
      <c r="A292" t="s">
        <v>66</v>
      </c>
      <c r="B292" t="s">
        <v>67</v>
      </c>
      <c r="C292" t="s">
        <v>1789</v>
      </c>
      <c r="D292" s="49">
        <v>99.995529000000005</v>
      </c>
      <c r="E292" s="49">
        <v>152</v>
      </c>
      <c r="F292" s="49">
        <v>258.095978</v>
      </c>
      <c r="G292" s="49">
        <v>98.666702000000001</v>
      </c>
      <c r="H292" t="str">
        <f t="shared" si="21"/>
        <v>03</v>
      </c>
      <c r="I292" t="str">
        <f t="shared" si="22"/>
        <v>28</v>
      </c>
      <c r="J292" t="str">
        <f t="shared" si="23"/>
        <v>50</v>
      </c>
      <c r="K292">
        <f t="shared" si="25"/>
        <v>12530</v>
      </c>
      <c r="L292" s="11">
        <f t="shared" si="24"/>
        <v>290</v>
      </c>
    </row>
    <row r="293" spans="1:12" x14ac:dyDescent="0.35">
      <c r="A293" t="s">
        <v>66</v>
      </c>
      <c r="B293" t="s">
        <v>67</v>
      </c>
      <c r="C293" t="s">
        <v>1790</v>
      </c>
      <c r="D293" s="49">
        <v>99.991104000000007</v>
      </c>
      <c r="E293" s="49">
        <v>152</v>
      </c>
      <c r="F293" s="49">
        <v>257.97634900000003</v>
      </c>
      <c r="G293" s="49">
        <v>98.666702000000001</v>
      </c>
      <c r="H293" t="str">
        <f t="shared" si="21"/>
        <v>03</v>
      </c>
      <c r="I293" t="str">
        <f t="shared" si="22"/>
        <v>28</v>
      </c>
      <c r="J293" t="str">
        <f t="shared" si="23"/>
        <v>51</v>
      </c>
      <c r="K293">
        <f t="shared" si="25"/>
        <v>12531</v>
      </c>
      <c r="L293" s="11">
        <f t="shared" si="24"/>
        <v>291</v>
      </c>
    </row>
    <row r="294" spans="1:12" x14ac:dyDescent="0.35">
      <c r="A294" t="s">
        <v>66</v>
      </c>
      <c r="B294" t="s">
        <v>67</v>
      </c>
      <c r="C294" t="s">
        <v>1791</v>
      </c>
      <c r="D294" s="49">
        <v>99.990616000000003</v>
      </c>
      <c r="E294" s="49">
        <v>152</v>
      </c>
      <c r="F294" s="49">
        <v>257.84371900000002</v>
      </c>
      <c r="G294" s="49">
        <v>98.666702000000001</v>
      </c>
      <c r="H294" t="str">
        <f t="shared" si="21"/>
        <v>03</v>
      </c>
      <c r="I294" t="str">
        <f t="shared" si="22"/>
        <v>28</v>
      </c>
      <c r="J294" t="str">
        <f t="shared" si="23"/>
        <v>52</v>
      </c>
      <c r="K294">
        <f t="shared" si="25"/>
        <v>12532</v>
      </c>
      <c r="L294" s="11">
        <f t="shared" si="24"/>
        <v>292</v>
      </c>
    </row>
    <row r="295" spans="1:12" x14ac:dyDescent="0.35">
      <c r="A295" t="s">
        <v>66</v>
      </c>
      <c r="B295" t="s">
        <v>67</v>
      </c>
      <c r="C295" t="s">
        <v>1792</v>
      </c>
      <c r="D295" s="49">
        <v>99.988602</v>
      </c>
      <c r="E295" s="49">
        <v>152</v>
      </c>
      <c r="F295" s="49">
        <v>257.630585</v>
      </c>
      <c r="G295" s="49">
        <v>98.666702000000001</v>
      </c>
      <c r="H295" t="str">
        <f t="shared" si="21"/>
        <v>03</v>
      </c>
      <c r="I295" t="str">
        <f t="shared" si="22"/>
        <v>28</v>
      </c>
      <c r="J295" t="str">
        <f t="shared" si="23"/>
        <v>53</v>
      </c>
      <c r="K295">
        <f t="shared" si="25"/>
        <v>12533</v>
      </c>
      <c r="L295" s="11">
        <f t="shared" si="24"/>
        <v>293</v>
      </c>
    </row>
    <row r="296" spans="1:12" x14ac:dyDescent="0.35">
      <c r="A296" t="s">
        <v>66</v>
      </c>
      <c r="B296" t="s">
        <v>67</v>
      </c>
      <c r="C296" t="s">
        <v>1793</v>
      </c>
      <c r="D296" s="49">
        <v>99.983681000000004</v>
      </c>
      <c r="E296" s="49">
        <v>152</v>
      </c>
      <c r="F296" s="49">
        <v>257.46847500000001</v>
      </c>
      <c r="G296" s="49">
        <v>98.666702000000001</v>
      </c>
      <c r="H296" t="str">
        <f t="shared" si="21"/>
        <v>03</v>
      </c>
      <c r="I296" t="str">
        <f t="shared" si="22"/>
        <v>28</v>
      </c>
      <c r="J296" t="str">
        <f t="shared" si="23"/>
        <v>54</v>
      </c>
      <c r="K296">
        <f t="shared" si="25"/>
        <v>12534</v>
      </c>
      <c r="L296" s="11">
        <f t="shared" si="24"/>
        <v>294</v>
      </c>
    </row>
    <row r="297" spans="1:12" x14ac:dyDescent="0.35">
      <c r="A297" t="s">
        <v>66</v>
      </c>
      <c r="B297" t="s">
        <v>67</v>
      </c>
      <c r="C297" t="s">
        <v>1794</v>
      </c>
      <c r="D297" s="49">
        <v>99.978722000000005</v>
      </c>
      <c r="E297" s="49">
        <v>152</v>
      </c>
      <c r="F297" s="49">
        <v>257.31573500000002</v>
      </c>
      <c r="G297" s="49">
        <v>98.666702000000001</v>
      </c>
      <c r="H297" t="str">
        <f t="shared" si="21"/>
        <v>03</v>
      </c>
      <c r="I297" t="str">
        <f t="shared" si="22"/>
        <v>28</v>
      </c>
      <c r="J297" t="str">
        <f t="shared" si="23"/>
        <v>55</v>
      </c>
      <c r="K297">
        <f t="shared" si="25"/>
        <v>12535</v>
      </c>
      <c r="L297" s="11">
        <f t="shared" si="24"/>
        <v>295</v>
      </c>
    </row>
    <row r="298" spans="1:12" x14ac:dyDescent="0.35">
      <c r="A298" t="s">
        <v>66</v>
      </c>
      <c r="B298" t="s">
        <v>67</v>
      </c>
      <c r="C298" t="s">
        <v>1795</v>
      </c>
      <c r="D298" s="49">
        <v>99.965889000000004</v>
      </c>
      <c r="E298" s="49">
        <v>152</v>
      </c>
      <c r="F298" s="49">
        <v>257.083191</v>
      </c>
      <c r="G298" s="49">
        <v>98.666702000000001</v>
      </c>
      <c r="H298" t="str">
        <f t="shared" si="21"/>
        <v>03</v>
      </c>
      <c r="I298" t="str">
        <f t="shared" si="22"/>
        <v>28</v>
      </c>
      <c r="J298" t="str">
        <f t="shared" si="23"/>
        <v>56</v>
      </c>
      <c r="K298">
        <f t="shared" si="25"/>
        <v>12536</v>
      </c>
      <c r="L298" s="11">
        <f t="shared" si="24"/>
        <v>296</v>
      </c>
    </row>
    <row r="299" spans="1:12" x14ac:dyDescent="0.35">
      <c r="A299" t="s">
        <v>66</v>
      </c>
      <c r="B299" t="s">
        <v>67</v>
      </c>
      <c r="C299" t="s">
        <v>1796</v>
      </c>
      <c r="D299" s="49">
        <v>99.957076999999998</v>
      </c>
      <c r="E299" s="49">
        <v>152</v>
      </c>
      <c r="F299" s="49">
        <v>256.97033699999997</v>
      </c>
      <c r="G299" s="49">
        <v>98.666702000000001</v>
      </c>
      <c r="H299" t="str">
        <f t="shared" si="21"/>
        <v>03</v>
      </c>
      <c r="I299" t="str">
        <f t="shared" si="22"/>
        <v>28</v>
      </c>
      <c r="J299" t="str">
        <f t="shared" si="23"/>
        <v>57</v>
      </c>
      <c r="K299">
        <f t="shared" si="25"/>
        <v>12537</v>
      </c>
      <c r="L299" s="11">
        <f t="shared" si="24"/>
        <v>297</v>
      </c>
    </row>
    <row r="300" spans="1:12" x14ac:dyDescent="0.35">
      <c r="A300" t="s">
        <v>66</v>
      </c>
      <c r="B300" t="s">
        <v>67</v>
      </c>
      <c r="C300" t="s">
        <v>1797</v>
      </c>
      <c r="D300" s="49">
        <v>99.952292999999997</v>
      </c>
      <c r="E300" s="49">
        <v>152</v>
      </c>
      <c r="F300" s="49">
        <v>256.72467</v>
      </c>
      <c r="G300" s="49">
        <v>98.666702000000001</v>
      </c>
      <c r="H300" t="str">
        <f t="shared" si="21"/>
        <v>03</v>
      </c>
      <c r="I300" t="str">
        <f t="shared" si="22"/>
        <v>28</v>
      </c>
      <c r="J300" t="str">
        <f t="shared" si="23"/>
        <v>58</v>
      </c>
      <c r="K300">
        <f t="shared" si="25"/>
        <v>12538</v>
      </c>
      <c r="L300" s="11">
        <f t="shared" si="24"/>
        <v>298</v>
      </c>
    </row>
    <row r="301" spans="1:12" x14ac:dyDescent="0.35">
      <c r="A301" t="s">
        <v>66</v>
      </c>
      <c r="B301" t="s">
        <v>67</v>
      </c>
      <c r="C301" t="s">
        <v>1798</v>
      </c>
      <c r="D301" s="49">
        <v>99.947754000000003</v>
      </c>
      <c r="E301" s="49">
        <v>152</v>
      </c>
      <c r="F301" s="49">
        <v>256.51907299999999</v>
      </c>
      <c r="G301" s="49">
        <v>98.666702000000001</v>
      </c>
      <c r="H301" t="str">
        <f t="shared" si="21"/>
        <v>03</v>
      </c>
      <c r="I301" t="str">
        <f t="shared" si="22"/>
        <v>28</v>
      </c>
      <c r="J301" t="str">
        <f t="shared" si="23"/>
        <v>59</v>
      </c>
      <c r="K301">
        <f t="shared" si="25"/>
        <v>12539</v>
      </c>
      <c r="L301" s="11">
        <f t="shared" si="24"/>
        <v>299</v>
      </c>
    </row>
    <row r="302" spans="1:12" x14ac:dyDescent="0.35">
      <c r="A302" t="s">
        <v>66</v>
      </c>
      <c r="B302" t="s">
        <v>67</v>
      </c>
      <c r="C302" t="s">
        <v>1799</v>
      </c>
      <c r="D302" s="49">
        <v>99.950958</v>
      </c>
      <c r="E302" s="49">
        <v>152</v>
      </c>
      <c r="F302" s="49">
        <v>256.26129200000003</v>
      </c>
      <c r="G302" s="49">
        <v>98.666702000000001</v>
      </c>
      <c r="H302" t="str">
        <f t="shared" si="21"/>
        <v>03</v>
      </c>
      <c r="I302" t="str">
        <f t="shared" si="22"/>
        <v>29</v>
      </c>
      <c r="J302" t="str">
        <f t="shared" si="23"/>
        <v>00</v>
      </c>
      <c r="K302">
        <f t="shared" si="25"/>
        <v>12540</v>
      </c>
      <c r="L302" s="11">
        <f t="shared" si="24"/>
        <v>300</v>
      </c>
    </row>
    <row r="303" spans="1:12" x14ac:dyDescent="0.35">
      <c r="A303" t="s">
        <v>66</v>
      </c>
      <c r="B303" t="s">
        <v>67</v>
      </c>
      <c r="C303" t="s">
        <v>1800</v>
      </c>
      <c r="D303" s="49">
        <v>99.943168999999997</v>
      </c>
      <c r="E303" s="49">
        <v>152</v>
      </c>
      <c r="F303" s="49">
        <v>256.18176299999999</v>
      </c>
      <c r="G303" s="49">
        <v>98.666702000000001</v>
      </c>
      <c r="H303" t="str">
        <f t="shared" si="21"/>
        <v>03</v>
      </c>
      <c r="I303" t="str">
        <f t="shared" si="22"/>
        <v>29</v>
      </c>
      <c r="J303" t="str">
        <f t="shared" si="23"/>
        <v>01</v>
      </c>
      <c r="K303">
        <f t="shared" si="25"/>
        <v>12541</v>
      </c>
      <c r="L303" s="11">
        <f t="shared" si="24"/>
        <v>301</v>
      </c>
    </row>
    <row r="304" spans="1:12" x14ac:dyDescent="0.35">
      <c r="A304" t="s">
        <v>66</v>
      </c>
      <c r="B304" t="s">
        <v>67</v>
      </c>
      <c r="C304" t="s">
        <v>1801</v>
      </c>
      <c r="D304" s="49">
        <v>99.940383999999995</v>
      </c>
      <c r="E304" s="49">
        <v>152</v>
      </c>
      <c r="F304" s="49">
        <v>255.94899000000001</v>
      </c>
      <c r="G304" s="49">
        <v>98.666702000000001</v>
      </c>
      <c r="H304" t="str">
        <f t="shared" si="21"/>
        <v>03</v>
      </c>
      <c r="I304" t="str">
        <f t="shared" si="22"/>
        <v>29</v>
      </c>
      <c r="J304" t="str">
        <f t="shared" si="23"/>
        <v>02</v>
      </c>
      <c r="K304">
        <f t="shared" si="25"/>
        <v>12542</v>
      </c>
      <c r="L304" s="11">
        <f t="shared" si="24"/>
        <v>302</v>
      </c>
    </row>
    <row r="305" spans="1:12" x14ac:dyDescent="0.35">
      <c r="A305" t="s">
        <v>66</v>
      </c>
      <c r="B305" t="s">
        <v>67</v>
      </c>
      <c r="C305" t="s">
        <v>1802</v>
      </c>
      <c r="D305" s="49">
        <v>99.942085000000006</v>
      </c>
      <c r="E305" s="49">
        <v>152</v>
      </c>
      <c r="F305" s="49">
        <v>255.73889199999999</v>
      </c>
      <c r="G305" s="49">
        <v>98.666702000000001</v>
      </c>
      <c r="H305" t="str">
        <f t="shared" si="21"/>
        <v>03</v>
      </c>
      <c r="I305" t="str">
        <f t="shared" si="22"/>
        <v>29</v>
      </c>
      <c r="J305" t="str">
        <f t="shared" si="23"/>
        <v>03</v>
      </c>
      <c r="K305">
        <f t="shared" si="25"/>
        <v>12543</v>
      </c>
      <c r="L305" s="11">
        <f t="shared" si="24"/>
        <v>303</v>
      </c>
    </row>
    <row r="306" spans="1:12" x14ac:dyDescent="0.35">
      <c r="A306" t="s">
        <v>66</v>
      </c>
      <c r="B306" t="s">
        <v>67</v>
      </c>
      <c r="C306" t="s">
        <v>1803</v>
      </c>
      <c r="D306" s="49">
        <v>99.937233000000006</v>
      </c>
      <c r="E306" s="49">
        <v>152</v>
      </c>
      <c r="F306" s="49">
        <v>255.59970100000001</v>
      </c>
      <c r="G306" s="49">
        <v>98.666702000000001</v>
      </c>
      <c r="H306" t="str">
        <f t="shared" si="21"/>
        <v>03</v>
      </c>
      <c r="I306" t="str">
        <f t="shared" si="22"/>
        <v>29</v>
      </c>
      <c r="J306" t="str">
        <f t="shared" si="23"/>
        <v>04</v>
      </c>
      <c r="K306">
        <f t="shared" si="25"/>
        <v>12544</v>
      </c>
      <c r="L306" s="11">
        <f t="shared" si="24"/>
        <v>304</v>
      </c>
    </row>
    <row r="307" spans="1:12" x14ac:dyDescent="0.35">
      <c r="A307" t="s">
        <v>66</v>
      </c>
      <c r="B307" t="s">
        <v>67</v>
      </c>
      <c r="C307" t="s">
        <v>1804</v>
      </c>
      <c r="D307" s="49">
        <v>99.944312999999994</v>
      </c>
      <c r="E307" s="49">
        <v>152</v>
      </c>
      <c r="F307" s="49">
        <v>255.351349</v>
      </c>
      <c r="G307" s="49">
        <v>98.666702000000001</v>
      </c>
      <c r="H307" t="str">
        <f t="shared" si="21"/>
        <v>03</v>
      </c>
      <c r="I307" t="str">
        <f t="shared" si="22"/>
        <v>29</v>
      </c>
      <c r="J307" t="str">
        <f t="shared" si="23"/>
        <v>05</v>
      </c>
      <c r="K307">
        <f t="shared" si="25"/>
        <v>12545</v>
      </c>
      <c r="L307" s="11">
        <f t="shared" si="24"/>
        <v>305</v>
      </c>
    </row>
    <row r="308" spans="1:12" x14ac:dyDescent="0.35">
      <c r="A308" t="s">
        <v>66</v>
      </c>
      <c r="B308" t="s">
        <v>67</v>
      </c>
      <c r="C308" t="s">
        <v>1805</v>
      </c>
      <c r="D308" s="49">
        <v>99.939887999999996</v>
      </c>
      <c r="E308" s="49">
        <v>152</v>
      </c>
      <c r="F308" s="49">
        <v>255.29226700000001</v>
      </c>
      <c r="G308" s="49">
        <v>98.666702000000001</v>
      </c>
      <c r="H308" t="str">
        <f t="shared" si="21"/>
        <v>03</v>
      </c>
      <c r="I308" t="str">
        <f t="shared" si="22"/>
        <v>29</v>
      </c>
      <c r="J308" t="str">
        <f t="shared" si="23"/>
        <v>06</v>
      </c>
      <c r="K308">
        <f t="shared" si="25"/>
        <v>12546</v>
      </c>
      <c r="L308" s="11">
        <f t="shared" si="24"/>
        <v>306</v>
      </c>
    </row>
    <row r="309" spans="1:12" x14ac:dyDescent="0.35">
      <c r="A309" t="s">
        <v>66</v>
      </c>
      <c r="B309" t="s">
        <v>67</v>
      </c>
      <c r="C309" t="s">
        <v>1806</v>
      </c>
      <c r="D309" s="49">
        <v>99.943832</v>
      </c>
      <c r="E309" s="49">
        <v>152</v>
      </c>
      <c r="F309" s="49">
        <v>255.01165800000001</v>
      </c>
      <c r="G309" s="49">
        <v>98.666702000000001</v>
      </c>
      <c r="H309" t="str">
        <f t="shared" si="21"/>
        <v>03</v>
      </c>
      <c r="I309" t="str">
        <f t="shared" si="22"/>
        <v>29</v>
      </c>
      <c r="J309" t="str">
        <f t="shared" si="23"/>
        <v>07</v>
      </c>
      <c r="K309">
        <f t="shared" si="25"/>
        <v>12547</v>
      </c>
      <c r="L309" s="11">
        <f t="shared" si="24"/>
        <v>307</v>
      </c>
    </row>
    <row r="310" spans="1:12" x14ac:dyDescent="0.35">
      <c r="A310" t="s">
        <v>66</v>
      </c>
      <c r="B310" t="s">
        <v>67</v>
      </c>
      <c r="C310" t="s">
        <v>1807</v>
      </c>
      <c r="D310" s="49">
        <v>99.943816999999996</v>
      </c>
      <c r="E310" s="49">
        <v>152</v>
      </c>
      <c r="F310" s="49">
        <v>254.842026</v>
      </c>
      <c r="G310" s="49">
        <v>98.666702000000001</v>
      </c>
      <c r="H310" t="str">
        <f t="shared" si="21"/>
        <v>03</v>
      </c>
      <c r="I310" t="str">
        <f t="shared" si="22"/>
        <v>29</v>
      </c>
      <c r="J310" t="str">
        <f t="shared" si="23"/>
        <v>08</v>
      </c>
      <c r="K310">
        <f t="shared" si="25"/>
        <v>12548</v>
      </c>
      <c r="L310" s="11">
        <f t="shared" si="24"/>
        <v>308</v>
      </c>
    </row>
    <row r="311" spans="1:12" x14ac:dyDescent="0.35">
      <c r="A311" t="s">
        <v>66</v>
      </c>
      <c r="B311" t="s">
        <v>67</v>
      </c>
      <c r="C311" t="s">
        <v>1808</v>
      </c>
      <c r="D311" s="49">
        <v>99.945824000000002</v>
      </c>
      <c r="E311" s="49">
        <v>152</v>
      </c>
      <c r="F311" s="49">
        <v>254.70401000000001</v>
      </c>
      <c r="G311" s="49">
        <v>98.666702000000001</v>
      </c>
      <c r="H311" t="str">
        <f t="shared" si="21"/>
        <v>03</v>
      </c>
      <c r="I311" t="str">
        <f t="shared" si="22"/>
        <v>29</v>
      </c>
      <c r="J311" t="str">
        <f t="shared" si="23"/>
        <v>09</v>
      </c>
      <c r="K311">
        <f t="shared" si="25"/>
        <v>12549</v>
      </c>
      <c r="L311" s="11">
        <f t="shared" si="24"/>
        <v>309</v>
      </c>
    </row>
    <row r="312" spans="1:12" x14ac:dyDescent="0.35">
      <c r="A312" t="s">
        <v>66</v>
      </c>
      <c r="B312" t="s">
        <v>67</v>
      </c>
      <c r="C312" t="s">
        <v>1809</v>
      </c>
      <c r="D312" s="49">
        <v>99.950844000000004</v>
      </c>
      <c r="E312" s="49">
        <v>152</v>
      </c>
      <c r="F312" s="49">
        <v>254.446045</v>
      </c>
      <c r="G312" s="49">
        <v>98.666702000000001</v>
      </c>
      <c r="H312" t="str">
        <f t="shared" si="21"/>
        <v>03</v>
      </c>
      <c r="I312" t="str">
        <f t="shared" si="22"/>
        <v>29</v>
      </c>
      <c r="J312" t="str">
        <f t="shared" si="23"/>
        <v>10</v>
      </c>
      <c r="K312">
        <f t="shared" si="25"/>
        <v>12550</v>
      </c>
      <c r="L312" s="11">
        <f t="shared" si="24"/>
        <v>310</v>
      </c>
    </row>
    <row r="313" spans="1:12" x14ac:dyDescent="0.35">
      <c r="A313" t="s">
        <v>66</v>
      </c>
      <c r="B313" t="s">
        <v>67</v>
      </c>
      <c r="C313" t="s">
        <v>1810</v>
      </c>
      <c r="D313" s="49">
        <v>99.947472000000005</v>
      </c>
      <c r="E313" s="49">
        <v>152</v>
      </c>
      <c r="F313" s="49">
        <v>254.32101399999999</v>
      </c>
      <c r="G313" s="49">
        <v>98.666702000000001</v>
      </c>
      <c r="H313" t="str">
        <f t="shared" si="21"/>
        <v>03</v>
      </c>
      <c r="I313" t="str">
        <f t="shared" si="22"/>
        <v>29</v>
      </c>
      <c r="J313" t="str">
        <f t="shared" si="23"/>
        <v>11</v>
      </c>
      <c r="K313">
        <f t="shared" si="25"/>
        <v>12551</v>
      </c>
      <c r="L313" s="11">
        <f t="shared" si="24"/>
        <v>311</v>
      </c>
    </row>
    <row r="314" spans="1:12" x14ac:dyDescent="0.35">
      <c r="A314" t="s">
        <v>66</v>
      </c>
      <c r="B314" t="s">
        <v>67</v>
      </c>
      <c r="C314" t="s">
        <v>1811</v>
      </c>
      <c r="D314" s="49">
        <v>99.945510999999996</v>
      </c>
      <c r="E314" s="49">
        <v>152</v>
      </c>
      <c r="F314" s="49">
        <v>254.105087</v>
      </c>
      <c r="G314" s="49">
        <v>98.666702000000001</v>
      </c>
      <c r="H314" t="str">
        <f t="shared" si="21"/>
        <v>03</v>
      </c>
      <c r="I314" t="str">
        <f t="shared" si="22"/>
        <v>29</v>
      </c>
      <c r="J314" t="str">
        <f t="shared" si="23"/>
        <v>12</v>
      </c>
      <c r="K314">
        <f t="shared" si="25"/>
        <v>12552</v>
      </c>
      <c r="L314" s="11">
        <f t="shared" si="24"/>
        <v>312</v>
      </c>
    </row>
    <row r="315" spans="1:12" x14ac:dyDescent="0.35">
      <c r="A315" t="s">
        <v>66</v>
      </c>
      <c r="B315" t="s">
        <v>67</v>
      </c>
      <c r="C315" t="s">
        <v>1812</v>
      </c>
      <c r="D315" s="49">
        <v>99.943420000000003</v>
      </c>
      <c r="E315" s="49">
        <v>152</v>
      </c>
      <c r="F315" s="49">
        <v>253.94909699999999</v>
      </c>
      <c r="G315" s="49">
        <v>98.666702000000001</v>
      </c>
      <c r="H315" t="str">
        <f t="shared" si="21"/>
        <v>03</v>
      </c>
      <c r="I315" t="str">
        <f t="shared" si="22"/>
        <v>29</v>
      </c>
      <c r="J315" t="str">
        <f t="shared" si="23"/>
        <v>13</v>
      </c>
      <c r="K315">
        <f t="shared" si="25"/>
        <v>12553</v>
      </c>
      <c r="L315" s="11">
        <f t="shared" si="24"/>
        <v>313</v>
      </c>
    </row>
    <row r="316" spans="1:12" x14ac:dyDescent="0.35">
      <c r="A316" t="s">
        <v>66</v>
      </c>
      <c r="B316" t="s">
        <v>67</v>
      </c>
      <c r="C316" t="s">
        <v>1813</v>
      </c>
      <c r="D316" s="49">
        <v>99.936736999999994</v>
      </c>
      <c r="E316" s="49">
        <v>152</v>
      </c>
      <c r="F316" s="49">
        <v>253.87583900000001</v>
      </c>
      <c r="G316" s="49">
        <v>98.666702000000001</v>
      </c>
      <c r="H316" t="str">
        <f t="shared" si="21"/>
        <v>03</v>
      </c>
      <c r="I316" t="str">
        <f t="shared" si="22"/>
        <v>29</v>
      </c>
      <c r="J316" t="str">
        <f t="shared" si="23"/>
        <v>14</v>
      </c>
      <c r="K316">
        <f t="shared" si="25"/>
        <v>12554</v>
      </c>
      <c r="L316" s="11">
        <f t="shared" si="24"/>
        <v>314</v>
      </c>
    </row>
    <row r="317" spans="1:12" x14ac:dyDescent="0.35">
      <c r="A317" t="s">
        <v>66</v>
      </c>
      <c r="B317" t="s">
        <v>67</v>
      </c>
      <c r="C317" t="s">
        <v>1814</v>
      </c>
      <c r="D317" s="49">
        <v>99.935767999999996</v>
      </c>
      <c r="E317" s="49">
        <v>152</v>
      </c>
      <c r="F317" s="49">
        <v>253.72134399999999</v>
      </c>
      <c r="G317" s="49">
        <v>98.666702000000001</v>
      </c>
      <c r="H317" t="str">
        <f t="shared" si="21"/>
        <v>03</v>
      </c>
      <c r="I317" t="str">
        <f t="shared" si="22"/>
        <v>29</v>
      </c>
      <c r="J317" t="str">
        <f t="shared" si="23"/>
        <v>15</v>
      </c>
      <c r="K317">
        <f t="shared" si="25"/>
        <v>12555</v>
      </c>
      <c r="L317" s="11">
        <f t="shared" si="24"/>
        <v>315</v>
      </c>
    </row>
    <row r="318" spans="1:12" x14ac:dyDescent="0.35">
      <c r="A318" t="s">
        <v>66</v>
      </c>
      <c r="B318" t="s">
        <v>67</v>
      </c>
      <c r="C318" t="s">
        <v>1815</v>
      </c>
      <c r="D318" s="49">
        <v>99.928711000000007</v>
      </c>
      <c r="E318" s="49">
        <v>152</v>
      </c>
      <c r="F318" s="49">
        <v>253.59989899999999</v>
      </c>
      <c r="G318" s="49">
        <v>98.666702000000001</v>
      </c>
      <c r="H318" t="str">
        <f t="shared" si="21"/>
        <v>03</v>
      </c>
      <c r="I318" t="str">
        <f t="shared" si="22"/>
        <v>29</v>
      </c>
      <c r="J318" t="str">
        <f t="shared" si="23"/>
        <v>16</v>
      </c>
      <c r="K318">
        <f t="shared" si="25"/>
        <v>12556</v>
      </c>
      <c r="L318" s="11">
        <f t="shared" si="24"/>
        <v>316</v>
      </c>
    </row>
    <row r="319" spans="1:12" x14ac:dyDescent="0.35">
      <c r="A319" t="s">
        <v>66</v>
      </c>
      <c r="B319" t="s">
        <v>67</v>
      </c>
      <c r="C319" t="s">
        <v>1816</v>
      </c>
      <c r="D319" s="49">
        <v>99.927299000000005</v>
      </c>
      <c r="E319" s="49">
        <v>152</v>
      </c>
      <c r="F319" s="49">
        <v>253.43924000000001</v>
      </c>
      <c r="G319" s="49">
        <v>98.666702000000001</v>
      </c>
      <c r="H319" t="str">
        <f t="shared" si="21"/>
        <v>03</v>
      </c>
      <c r="I319" t="str">
        <f t="shared" si="22"/>
        <v>29</v>
      </c>
      <c r="J319" t="str">
        <f t="shared" si="23"/>
        <v>17</v>
      </c>
      <c r="K319">
        <f t="shared" si="25"/>
        <v>12557</v>
      </c>
      <c r="L319" s="11">
        <f t="shared" si="24"/>
        <v>317</v>
      </c>
    </row>
    <row r="320" spans="1:12" x14ac:dyDescent="0.35">
      <c r="A320" t="s">
        <v>66</v>
      </c>
      <c r="B320" t="s">
        <v>67</v>
      </c>
      <c r="C320" t="s">
        <v>1817</v>
      </c>
      <c r="D320" s="49">
        <v>99.939887999999996</v>
      </c>
      <c r="E320" s="49">
        <v>152</v>
      </c>
      <c r="F320" s="49">
        <v>253.12645000000001</v>
      </c>
      <c r="G320" s="49">
        <v>98.666702000000001</v>
      </c>
      <c r="H320" t="str">
        <f t="shared" si="21"/>
        <v>03</v>
      </c>
      <c r="I320" t="str">
        <f t="shared" si="22"/>
        <v>29</v>
      </c>
      <c r="J320" t="str">
        <f t="shared" si="23"/>
        <v>18</v>
      </c>
      <c r="K320">
        <f t="shared" si="25"/>
        <v>12558</v>
      </c>
      <c r="L320" s="11">
        <f t="shared" si="24"/>
        <v>318</v>
      </c>
    </row>
    <row r="321" spans="1:12" x14ac:dyDescent="0.35">
      <c r="A321" t="s">
        <v>66</v>
      </c>
      <c r="B321" t="s">
        <v>67</v>
      </c>
      <c r="C321" t="s">
        <v>1818</v>
      </c>
      <c r="D321" s="49">
        <v>99.944237000000001</v>
      </c>
      <c r="E321" s="49">
        <v>152</v>
      </c>
      <c r="F321" s="49">
        <v>253.03540000000001</v>
      </c>
      <c r="G321" s="49">
        <v>98.666702000000001</v>
      </c>
      <c r="H321" t="str">
        <f t="shared" si="21"/>
        <v>03</v>
      </c>
      <c r="I321" t="str">
        <f t="shared" si="22"/>
        <v>29</v>
      </c>
      <c r="J321" t="str">
        <f t="shared" si="23"/>
        <v>19</v>
      </c>
      <c r="K321">
        <f t="shared" si="25"/>
        <v>12559</v>
      </c>
      <c r="L321" s="11">
        <f t="shared" si="24"/>
        <v>319</v>
      </c>
    </row>
    <row r="322" spans="1:12" x14ac:dyDescent="0.35">
      <c r="A322" t="s">
        <v>66</v>
      </c>
      <c r="B322" t="s">
        <v>67</v>
      </c>
      <c r="C322" t="s">
        <v>1819</v>
      </c>
      <c r="D322" s="49">
        <v>99.956665000000001</v>
      </c>
      <c r="E322" s="49">
        <v>152</v>
      </c>
      <c r="F322" s="49">
        <v>252.73962399999999</v>
      </c>
      <c r="G322" s="49">
        <v>98.666702000000001</v>
      </c>
      <c r="H322" t="str">
        <f t="shared" ref="H322:H385" si="26">LEFT(C322,2)</f>
        <v>03</v>
      </c>
      <c r="I322" t="str">
        <f t="shared" ref="I322:I385" si="27">MID(C322,4,2)</f>
        <v>29</v>
      </c>
      <c r="J322" t="str">
        <f t="shared" ref="J322:J385" si="28">MID(C322,7,2)</f>
        <v>20</v>
      </c>
      <c r="K322">
        <f t="shared" si="25"/>
        <v>12560</v>
      </c>
      <c r="L322" s="11">
        <f t="shared" si="24"/>
        <v>320</v>
      </c>
    </row>
    <row r="323" spans="1:12" x14ac:dyDescent="0.35">
      <c r="A323" t="s">
        <v>66</v>
      </c>
      <c r="B323" t="s">
        <v>67</v>
      </c>
      <c r="C323" t="s">
        <v>1820</v>
      </c>
      <c r="D323" s="49">
        <v>99.954002000000003</v>
      </c>
      <c r="E323" s="49">
        <v>152</v>
      </c>
      <c r="F323" s="49">
        <v>252.714111</v>
      </c>
      <c r="G323" s="49">
        <v>98.666702000000001</v>
      </c>
      <c r="H323" t="str">
        <f t="shared" si="26"/>
        <v>03</v>
      </c>
      <c r="I323" t="str">
        <f t="shared" si="27"/>
        <v>29</v>
      </c>
      <c r="J323" t="str">
        <f t="shared" si="28"/>
        <v>21</v>
      </c>
      <c r="K323">
        <f t="shared" si="25"/>
        <v>12561</v>
      </c>
      <c r="L323" s="11">
        <f t="shared" ref="L323:L386" si="29">K323-$K$2</f>
        <v>321</v>
      </c>
    </row>
    <row r="324" spans="1:12" x14ac:dyDescent="0.35">
      <c r="A324" t="s">
        <v>66</v>
      </c>
      <c r="B324" t="s">
        <v>67</v>
      </c>
      <c r="C324" t="s">
        <v>1821</v>
      </c>
      <c r="D324" s="49">
        <v>99.961074999999994</v>
      </c>
      <c r="E324" s="49">
        <v>152</v>
      </c>
      <c r="F324" s="49">
        <v>252.529236</v>
      </c>
      <c r="G324" s="49">
        <v>98.666702000000001</v>
      </c>
      <c r="H324" t="str">
        <f t="shared" si="26"/>
        <v>03</v>
      </c>
      <c r="I324" t="str">
        <f t="shared" si="27"/>
        <v>29</v>
      </c>
      <c r="J324" t="str">
        <f t="shared" si="28"/>
        <v>22</v>
      </c>
      <c r="K324">
        <f t="shared" si="25"/>
        <v>12562</v>
      </c>
      <c r="L324" s="11">
        <f t="shared" si="29"/>
        <v>322</v>
      </c>
    </row>
    <row r="325" spans="1:12" x14ac:dyDescent="0.35">
      <c r="A325" t="s">
        <v>66</v>
      </c>
      <c r="B325" t="s">
        <v>67</v>
      </c>
      <c r="C325" t="s">
        <v>1822</v>
      </c>
      <c r="D325" s="49">
        <v>99.967644000000007</v>
      </c>
      <c r="E325" s="49">
        <v>152</v>
      </c>
      <c r="F325" s="49">
        <v>252.320618</v>
      </c>
      <c r="G325" s="49">
        <v>98.666702000000001</v>
      </c>
      <c r="H325" t="str">
        <f t="shared" si="26"/>
        <v>03</v>
      </c>
      <c r="I325" t="str">
        <f t="shared" si="27"/>
        <v>29</v>
      </c>
      <c r="J325" t="str">
        <f t="shared" si="28"/>
        <v>23</v>
      </c>
      <c r="K325">
        <f t="shared" si="25"/>
        <v>12563</v>
      </c>
      <c r="L325" s="11">
        <f t="shared" si="29"/>
        <v>323</v>
      </c>
    </row>
    <row r="326" spans="1:12" x14ac:dyDescent="0.35">
      <c r="A326" t="s">
        <v>66</v>
      </c>
      <c r="B326" t="s">
        <v>67</v>
      </c>
      <c r="C326" t="s">
        <v>1823</v>
      </c>
      <c r="D326" s="49">
        <v>99.967147999999995</v>
      </c>
      <c r="E326" s="49">
        <v>152</v>
      </c>
      <c r="F326" s="49">
        <v>252.19735700000001</v>
      </c>
      <c r="G326" s="49">
        <v>98.666702000000001</v>
      </c>
      <c r="H326" t="str">
        <f t="shared" si="26"/>
        <v>03</v>
      </c>
      <c r="I326" t="str">
        <f t="shared" si="27"/>
        <v>29</v>
      </c>
      <c r="J326" t="str">
        <f t="shared" si="28"/>
        <v>24</v>
      </c>
      <c r="K326">
        <f t="shared" ref="K326:K389" si="30">J326+I326*60+H326*60*60</f>
        <v>12564</v>
      </c>
      <c r="L326" s="11">
        <f t="shared" si="29"/>
        <v>324</v>
      </c>
    </row>
    <row r="327" spans="1:12" x14ac:dyDescent="0.35">
      <c r="A327" t="s">
        <v>66</v>
      </c>
      <c r="B327" t="s">
        <v>67</v>
      </c>
      <c r="C327" t="s">
        <v>1824</v>
      </c>
      <c r="D327" s="49">
        <v>99.972426999999996</v>
      </c>
      <c r="E327" s="49">
        <v>152</v>
      </c>
      <c r="F327" s="49">
        <v>251.9785</v>
      </c>
      <c r="G327" s="49">
        <v>98.666702000000001</v>
      </c>
      <c r="H327" t="str">
        <f t="shared" si="26"/>
        <v>03</v>
      </c>
      <c r="I327" t="str">
        <f t="shared" si="27"/>
        <v>29</v>
      </c>
      <c r="J327" t="str">
        <f t="shared" si="28"/>
        <v>25</v>
      </c>
      <c r="K327">
        <f t="shared" si="30"/>
        <v>12565</v>
      </c>
      <c r="L327" s="11">
        <f t="shared" si="29"/>
        <v>325</v>
      </c>
    </row>
    <row r="328" spans="1:12" x14ac:dyDescent="0.35">
      <c r="A328" t="s">
        <v>66</v>
      </c>
      <c r="B328" t="s">
        <v>67</v>
      </c>
      <c r="C328" t="s">
        <v>1825</v>
      </c>
      <c r="D328" s="49">
        <v>99.976753000000002</v>
      </c>
      <c r="E328" s="49">
        <v>152</v>
      </c>
      <c r="F328" s="49">
        <v>251.823624</v>
      </c>
      <c r="G328" s="49">
        <v>98.666702000000001</v>
      </c>
      <c r="H328" t="str">
        <f t="shared" si="26"/>
        <v>03</v>
      </c>
      <c r="I328" t="str">
        <f t="shared" si="27"/>
        <v>29</v>
      </c>
      <c r="J328" t="str">
        <f t="shared" si="28"/>
        <v>26</v>
      </c>
      <c r="K328">
        <f t="shared" si="30"/>
        <v>12566</v>
      </c>
      <c r="L328" s="11">
        <f t="shared" si="29"/>
        <v>326</v>
      </c>
    </row>
    <row r="329" spans="1:12" x14ac:dyDescent="0.35">
      <c r="A329" t="s">
        <v>66</v>
      </c>
      <c r="B329" t="s">
        <v>67</v>
      </c>
      <c r="C329" t="s">
        <v>1826</v>
      </c>
      <c r="D329" s="49">
        <v>99.980782000000005</v>
      </c>
      <c r="E329" s="49">
        <v>152</v>
      </c>
      <c r="F329" s="49">
        <v>251.72671500000001</v>
      </c>
      <c r="G329" s="49">
        <v>98.666702000000001</v>
      </c>
      <c r="H329" t="str">
        <f t="shared" si="26"/>
        <v>03</v>
      </c>
      <c r="I329" t="str">
        <f t="shared" si="27"/>
        <v>29</v>
      </c>
      <c r="J329" t="str">
        <f t="shared" si="28"/>
        <v>27</v>
      </c>
      <c r="K329">
        <f t="shared" si="30"/>
        <v>12567</v>
      </c>
      <c r="L329" s="11">
        <f t="shared" si="29"/>
        <v>327</v>
      </c>
    </row>
    <row r="330" spans="1:12" x14ac:dyDescent="0.35">
      <c r="A330" t="s">
        <v>66</v>
      </c>
      <c r="B330" t="s">
        <v>67</v>
      </c>
      <c r="C330" t="s">
        <v>1827</v>
      </c>
      <c r="D330" s="49">
        <v>99.982307000000006</v>
      </c>
      <c r="E330" s="49">
        <v>152</v>
      </c>
      <c r="F330" s="49">
        <v>251.597534</v>
      </c>
      <c r="G330" s="49">
        <v>98.666702000000001</v>
      </c>
      <c r="H330" t="str">
        <f t="shared" si="26"/>
        <v>03</v>
      </c>
      <c r="I330" t="str">
        <f t="shared" si="27"/>
        <v>29</v>
      </c>
      <c r="J330" t="str">
        <f t="shared" si="28"/>
        <v>28</v>
      </c>
      <c r="K330">
        <f t="shared" si="30"/>
        <v>12568</v>
      </c>
      <c r="L330" s="11">
        <f t="shared" si="29"/>
        <v>328</v>
      </c>
    </row>
    <row r="331" spans="1:12" x14ac:dyDescent="0.35">
      <c r="A331" t="s">
        <v>66</v>
      </c>
      <c r="B331" t="s">
        <v>67</v>
      </c>
      <c r="C331" t="s">
        <v>1828</v>
      </c>
      <c r="D331" s="49">
        <v>99.971480999999997</v>
      </c>
      <c r="E331" s="49">
        <v>152</v>
      </c>
      <c r="F331" s="49">
        <v>251.57086200000001</v>
      </c>
      <c r="G331" s="49">
        <v>98.666702000000001</v>
      </c>
      <c r="H331" t="str">
        <f t="shared" si="26"/>
        <v>03</v>
      </c>
      <c r="I331" t="str">
        <f t="shared" si="27"/>
        <v>29</v>
      </c>
      <c r="J331" t="str">
        <f t="shared" si="28"/>
        <v>29</v>
      </c>
      <c r="K331">
        <f t="shared" si="30"/>
        <v>12569</v>
      </c>
      <c r="L331" s="11">
        <f t="shared" si="29"/>
        <v>329</v>
      </c>
    </row>
    <row r="332" spans="1:12" x14ac:dyDescent="0.35">
      <c r="A332" t="s">
        <v>66</v>
      </c>
      <c r="B332" t="s">
        <v>67</v>
      </c>
      <c r="C332" t="s">
        <v>1829</v>
      </c>
      <c r="D332" s="49">
        <v>99.965110999999993</v>
      </c>
      <c r="E332" s="49">
        <v>152</v>
      </c>
      <c r="F332" s="49">
        <v>251.47077899999999</v>
      </c>
      <c r="G332" s="49">
        <v>98.666702000000001</v>
      </c>
      <c r="H332" t="str">
        <f t="shared" si="26"/>
        <v>03</v>
      </c>
      <c r="I332" t="str">
        <f t="shared" si="27"/>
        <v>29</v>
      </c>
      <c r="J332" t="str">
        <f t="shared" si="28"/>
        <v>30</v>
      </c>
      <c r="K332">
        <f t="shared" si="30"/>
        <v>12570</v>
      </c>
      <c r="L332" s="11">
        <f t="shared" si="29"/>
        <v>330</v>
      </c>
    </row>
    <row r="333" spans="1:12" x14ac:dyDescent="0.35">
      <c r="A333" t="s">
        <v>66</v>
      </c>
      <c r="B333" t="s">
        <v>67</v>
      </c>
      <c r="C333" t="s">
        <v>1830</v>
      </c>
      <c r="D333" s="49">
        <v>99.960875999999999</v>
      </c>
      <c r="E333" s="49">
        <v>152</v>
      </c>
      <c r="F333" s="49">
        <v>251.38313299999999</v>
      </c>
      <c r="G333" s="49">
        <v>98.666702000000001</v>
      </c>
      <c r="H333" t="str">
        <f t="shared" si="26"/>
        <v>03</v>
      </c>
      <c r="I333" t="str">
        <f t="shared" si="27"/>
        <v>29</v>
      </c>
      <c r="J333" t="str">
        <f t="shared" si="28"/>
        <v>31</v>
      </c>
      <c r="K333">
        <f t="shared" si="30"/>
        <v>12571</v>
      </c>
      <c r="L333" s="11">
        <f t="shared" si="29"/>
        <v>331</v>
      </c>
    </row>
    <row r="334" spans="1:12" x14ac:dyDescent="0.35">
      <c r="A334" t="s">
        <v>66</v>
      </c>
      <c r="B334" t="s">
        <v>67</v>
      </c>
      <c r="C334" t="s">
        <v>1831</v>
      </c>
      <c r="D334" s="49">
        <v>99.954041000000004</v>
      </c>
      <c r="E334" s="49">
        <v>152</v>
      </c>
      <c r="F334" s="49">
        <v>251.32337999999999</v>
      </c>
      <c r="G334" s="49">
        <v>98.666702000000001</v>
      </c>
      <c r="H334" t="str">
        <f t="shared" si="26"/>
        <v>03</v>
      </c>
      <c r="I334" t="str">
        <f t="shared" si="27"/>
        <v>29</v>
      </c>
      <c r="J334" t="str">
        <f t="shared" si="28"/>
        <v>32</v>
      </c>
      <c r="K334">
        <f t="shared" si="30"/>
        <v>12572</v>
      </c>
      <c r="L334" s="11">
        <f t="shared" si="29"/>
        <v>332</v>
      </c>
    </row>
    <row r="335" spans="1:12" x14ac:dyDescent="0.35">
      <c r="A335" t="s">
        <v>66</v>
      </c>
      <c r="B335" t="s">
        <v>67</v>
      </c>
      <c r="C335" t="s">
        <v>1832</v>
      </c>
      <c r="D335" s="49">
        <v>99.948418000000004</v>
      </c>
      <c r="E335" s="49">
        <v>152</v>
      </c>
      <c r="F335" s="49">
        <v>251.24101300000001</v>
      </c>
      <c r="G335" s="49">
        <v>98.666702000000001</v>
      </c>
      <c r="H335" t="str">
        <f t="shared" si="26"/>
        <v>03</v>
      </c>
      <c r="I335" t="str">
        <f t="shared" si="27"/>
        <v>29</v>
      </c>
      <c r="J335" t="str">
        <f t="shared" si="28"/>
        <v>33</v>
      </c>
      <c r="K335">
        <f t="shared" si="30"/>
        <v>12573</v>
      </c>
      <c r="L335" s="11">
        <f t="shared" si="29"/>
        <v>333</v>
      </c>
    </row>
    <row r="336" spans="1:12" x14ac:dyDescent="0.35">
      <c r="A336" t="s">
        <v>66</v>
      </c>
      <c r="B336" t="s">
        <v>67</v>
      </c>
      <c r="C336" t="s">
        <v>1833</v>
      </c>
      <c r="D336" s="49">
        <v>99.942863000000003</v>
      </c>
      <c r="E336" s="49">
        <v>152</v>
      </c>
      <c r="F336" s="49">
        <v>251.150284</v>
      </c>
      <c r="G336" s="49">
        <v>98.666702000000001</v>
      </c>
      <c r="H336" t="str">
        <f t="shared" si="26"/>
        <v>03</v>
      </c>
      <c r="I336" t="str">
        <f t="shared" si="27"/>
        <v>29</v>
      </c>
      <c r="J336" t="str">
        <f t="shared" si="28"/>
        <v>34</v>
      </c>
      <c r="K336">
        <f t="shared" si="30"/>
        <v>12574</v>
      </c>
      <c r="L336" s="11">
        <f t="shared" si="29"/>
        <v>334</v>
      </c>
    </row>
    <row r="337" spans="1:12" x14ac:dyDescent="0.35">
      <c r="A337" t="s">
        <v>66</v>
      </c>
      <c r="B337" t="s">
        <v>67</v>
      </c>
      <c r="C337" t="s">
        <v>1834</v>
      </c>
      <c r="D337" s="49">
        <v>99.934669</v>
      </c>
      <c r="E337" s="49">
        <v>152</v>
      </c>
      <c r="F337" s="49">
        <v>251.05200199999999</v>
      </c>
      <c r="G337" s="49">
        <v>98.666702000000001</v>
      </c>
      <c r="H337" t="str">
        <f t="shared" si="26"/>
        <v>03</v>
      </c>
      <c r="I337" t="str">
        <f t="shared" si="27"/>
        <v>29</v>
      </c>
      <c r="J337" t="str">
        <f t="shared" si="28"/>
        <v>35</v>
      </c>
      <c r="K337">
        <f t="shared" si="30"/>
        <v>12575</v>
      </c>
      <c r="L337" s="11">
        <f t="shared" si="29"/>
        <v>335</v>
      </c>
    </row>
    <row r="338" spans="1:12" x14ac:dyDescent="0.35">
      <c r="A338" t="s">
        <v>66</v>
      </c>
      <c r="B338" t="s">
        <v>67</v>
      </c>
      <c r="C338" t="s">
        <v>1835</v>
      </c>
      <c r="D338" s="49">
        <v>99.929328999999996</v>
      </c>
      <c r="E338" s="49">
        <v>152</v>
      </c>
      <c r="F338" s="49">
        <v>250.943634</v>
      </c>
      <c r="G338" s="49">
        <v>98.666702000000001</v>
      </c>
      <c r="H338" t="str">
        <f t="shared" si="26"/>
        <v>03</v>
      </c>
      <c r="I338" t="str">
        <f t="shared" si="27"/>
        <v>29</v>
      </c>
      <c r="J338" t="str">
        <f t="shared" si="28"/>
        <v>36</v>
      </c>
      <c r="K338">
        <f t="shared" si="30"/>
        <v>12576</v>
      </c>
      <c r="L338" s="11">
        <f t="shared" si="29"/>
        <v>336</v>
      </c>
    </row>
    <row r="339" spans="1:12" x14ac:dyDescent="0.35">
      <c r="A339" t="s">
        <v>66</v>
      </c>
      <c r="B339" t="s">
        <v>67</v>
      </c>
      <c r="C339" t="s">
        <v>1836</v>
      </c>
      <c r="D339" s="49">
        <v>99.923454000000007</v>
      </c>
      <c r="E339" s="49">
        <v>152</v>
      </c>
      <c r="F339" s="49">
        <v>250.814224</v>
      </c>
      <c r="G339" s="49">
        <v>98.666702000000001</v>
      </c>
      <c r="H339" t="str">
        <f t="shared" si="26"/>
        <v>03</v>
      </c>
      <c r="I339" t="str">
        <f t="shared" si="27"/>
        <v>29</v>
      </c>
      <c r="J339" t="str">
        <f t="shared" si="28"/>
        <v>37</v>
      </c>
      <c r="K339">
        <f t="shared" si="30"/>
        <v>12577</v>
      </c>
      <c r="L339" s="11">
        <f t="shared" si="29"/>
        <v>337</v>
      </c>
    </row>
    <row r="340" spans="1:12" x14ac:dyDescent="0.35">
      <c r="A340" t="s">
        <v>66</v>
      </c>
      <c r="B340" t="s">
        <v>67</v>
      </c>
      <c r="C340" t="s">
        <v>1837</v>
      </c>
      <c r="D340" s="49">
        <v>99.923088000000007</v>
      </c>
      <c r="E340" s="49">
        <v>152</v>
      </c>
      <c r="F340" s="49">
        <v>250.59326200000001</v>
      </c>
      <c r="G340" s="49">
        <v>98.666702000000001</v>
      </c>
      <c r="H340" t="str">
        <f t="shared" si="26"/>
        <v>03</v>
      </c>
      <c r="I340" t="str">
        <f t="shared" si="27"/>
        <v>29</v>
      </c>
      <c r="J340" t="str">
        <f t="shared" si="28"/>
        <v>38</v>
      </c>
      <c r="K340">
        <f t="shared" si="30"/>
        <v>12578</v>
      </c>
      <c r="L340" s="11">
        <f t="shared" si="29"/>
        <v>338</v>
      </c>
    </row>
    <row r="341" spans="1:12" x14ac:dyDescent="0.35">
      <c r="A341" t="s">
        <v>66</v>
      </c>
      <c r="B341" t="s">
        <v>67</v>
      </c>
      <c r="C341" t="s">
        <v>1838</v>
      </c>
      <c r="D341" s="49">
        <v>99.921638000000002</v>
      </c>
      <c r="E341" s="49">
        <v>152</v>
      </c>
      <c r="F341" s="49">
        <v>250.41099500000001</v>
      </c>
      <c r="G341" s="49">
        <v>98.666702000000001</v>
      </c>
      <c r="H341" t="str">
        <f t="shared" si="26"/>
        <v>03</v>
      </c>
      <c r="I341" t="str">
        <f t="shared" si="27"/>
        <v>29</v>
      </c>
      <c r="J341" t="str">
        <f t="shared" si="28"/>
        <v>39</v>
      </c>
      <c r="K341">
        <f t="shared" si="30"/>
        <v>12579</v>
      </c>
      <c r="L341" s="11">
        <f t="shared" si="29"/>
        <v>339</v>
      </c>
    </row>
    <row r="342" spans="1:12" x14ac:dyDescent="0.35">
      <c r="A342" t="s">
        <v>66</v>
      </c>
      <c r="B342" t="s">
        <v>67</v>
      </c>
      <c r="C342" t="s">
        <v>1839</v>
      </c>
      <c r="D342" s="49">
        <v>99.929039000000003</v>
      </c>
      <c r="E342" s="49">
        <v>152</v>
      </c>
      <c r="F342" s="49">
        <v>250.12737999999999</v>
      </c>
      <c r="G342" s="49">
        <v>98.666702000000001</v>
      </c>
      <c r="H342" t="str">
        <f t="shared" si="26"/>
        <v>03</v>
      </c>
      <c r="I342" t="str">
        <f t="shared" si="27"/>
        <v>29</v>
      </c>
      <c r="J342" t="str">
        <f t="shared" si="28"/>
        <v>40</v>
      </c>
      <c r="K342">
        <f t="shared" si="30"/>
        <v>12580</v>
      </c>
      <c r="L342" s="11">
        <f t="shared" si="29"/>
        <v>340</v>
      </c>
    </row>
    <row r="343" spans="1:12" x14ac:dyDescent="0.35">
      <c r="A343" t="s">
        <v>66</v>
      </c>
      <c r="B343" t="s">
        <v>67</v>
      </c>
      <c r="C343" t="s">
        <v>1840</v>
      </c>
      <c r="D343" s="49">
        <v>99.932677999999996</v>
      </c>
      <c r="E343" s="49">
        <v>152</v>
      </c>
      <c r="F343" s="49">
        <v>249.91442900000001</v>
      </c>
      <c r="G343" s="49">
        <v>98.666702000000001</v>
      </c>
      <c r="H343" t="str">
        <f t="shared" si="26"/>
        <v>03</v>
      </c>
      <c r="I343" t="str">
        <f t="shared" si="27"/>
        <v>29</v>
      </c>
      <c r="J343" t="str">
        <f t="shared" si="28"/>
        <v>41</v>
      </c>
      <c r="K343">
        <f t="shared" si="30"/>
        <v>12581</v>
      </c>
      <c r="L343" s="11">
        <f t="shared" si="29"/>
        <v>341</v>
      </c>
    </row>
    <row r="344" spans="1:12" x14ac:dyDescent="0.35">
      <c r="A344" t="s">
        <v>66</v>
      </c>
      <c r="B344" t="s">
        <v>67</v>
      </c>
      <c r="C344" t="s">
        <v>1841</v>
      </c>
      <c r="D344" s="49">
        <v>99.937904000000003</v>
      </c>
      <c r="E344" s="49">
        <v>152</v>
      </c>
      <c r="F344" s="49">
        <v>249.7491</v>
      </c>
      <c r="G344" s="49">
        <v>98.666702000000001</v>
      </c>
      <c r="H344" t="str">
        <f t="shared" si="26"/>
        <v>03</v>
      </c>
      <c r="I344" t="str">
        <f t="shared" si="27"/>
        <v>29</v>
      </c>
      <c r="J344" t="str">
        <f t="shared" si="28"/>
        <v>42</v>
      </c>
      <c r="K344">
        <f t="shared" si="30"/>
        <v>12582</v>
      </c>
      <c r="L344" s="11">
        <f t="shared" si="29"/>
        <v>342</v>
      </c>
    </row>
    <row r="345" spans="1:12" x14ac:dyDescent="0.35">
      <c r="A345" t="s">
        <v>66</v>
      </c>
      <c r="B345" t="s">
        <v>67</v>
      </c>
      <c r="C345" t="s">
        <v>1842</v>
      </c>
      <c r="D345" s="49">
        <v>99.942093</v>
      </c>
      <c r="E345" s="49">
        <v>152</v>
      </c>
      <c r="F345" s="49">
        <v>249.63626099999999</v>
      </c>
      <c r="G345" s="49">
        <v>98.666702000000001</v>
      </c>
      <c r="H345" t="str">
        <f t="shared" si="26"/>
        <v>03</v>
      </c>
      <c r="I345" t="str">
        <f t="shared" si="27"/>
        <v>29</v>
      </c>
      <c r="J345" t="str">
        <f t="shared" si="28"/>
        <v>43</v>
      </c>
      <c r="K345">
        <f t="shared" si="30"/>
        <v>12583</v>
      </c>
      <c r="L345" s="11">
        <f t="shared" si="29"/>
        <v>343</v>
      </c>
    </row>
    <row r="346" spans="1:12" x14ac:dyDescent="0.35">
      <c r="A346" t="s">
        <v>66</v>
      </c>
      <c r="B346" t="s">
        <v>67</v>
      </c>
      <c r="C346" t="s">
        <v>1843</v>
      </c>
      <c r="D346" s="49">
        <v>99.946190000000001</v>
      </c>
      <c r="E346" s="49">
        <v>152</v>
      </c>
      <c r="F346" s="49">
        <v>249.569031</v>
      </c>
      <c r="G346" s="49">
        <v>98.666702000000001</v>
      </c>
      <c r="H346" t="str">
        <f t="shared" si="26"/>
        <v>03</v>
      </c>
      <c r="I346" t="str">
        <f t="shared" si="27"/>
        <v>29</v>
      </c>
      <c r="J346" t="str">
        <f t="shared" si="28"/>
        <v>44</v>
      </c>
      <c r="K346">
        <f t="shared" si="30"/>
        <v>12584</v>
      </c>
      <c r="L346" s="11">
        <f t="shared" si="29"/>
        <v>344</v>
      </c>
    </row>
    <row r="347" spans="1:12" x14ac:dyDescent="0.35">
      <c r="A347" t="s">
        <v>66</v>
      </c>
      <c r="B347" t="s">
        <v>67</v>
      </c>
      <c r="C347" t="s">
        <v>1844</v>
      </c>
      <c r="D347" s="49">
        <v>99.950446999999997</v>
      </c>
      <c r="E347" s="49">
        <v>152</v>
      </c>
      <c r="F347" s="49">
        <v>249.52723700000001</v>
      </c>
      <c r="G347" s="49">
        <v>98.666702000000001</v>
      </c>
      <c r="H347" t="str">
        <f t="shared" si="26"/>
        <v>03</v>
      </c>
      <c r="I347" t="str">
        <f t="shared" si="27"/>
        <v>29</v>
      </c>
      <c r="J347" t="str">
        <f t="shared" si="28"/>
        <v>45</v>
      </c>
      <c r="K347">
        <f t="shared" si="30"/>
        <v>12585</v>
      </c>
      <c r="L347" s="11">
        <f t="shared" si="29"/>
        <v>345</v>
      </c>
    </row>
    <row r="348" spans="1:12" x14ac:dyDescent="0.35">
      <c r="A348" t="s">
        <v>66</v>
      </c>
      <c r="B348" t="s">
        <v>67</v>
      </c>
      <c r="C348" t="s">
        <v>1845</v>
      </c>
      <c r="D348" s="49">
        <v>99.955162000000001</v>
      </c>
      <c r="E348" s="49">
        <v>152</v>
      </c>
      <c r="F348" s="49">
        <v>249.55294799999999</v>
      </c>
      <c r="G348" s="49">
        <v>98.666702000000001</v>
      </c>
      <c r="H348" t="str">
        <f t="shared" si="26"/>
        <v>03</v>
      </c>
      <c r="I348" t="str">
        <f t="shared" si="27"/>
        <v>29</v>
      </c>
      <c r="J348" t="str">
        <f t="shared" si="28"/>
        <v>46</v>
      </c>
      <c r="K348">
        <f t="shared" si="30"/>
        <v>12586</v>
      </c>
      <c r="L348" s="11">
        <f t="shared" si="29"/>
        <v>346</v>
      </c>
    </row>
    <row r="349" spans="1:12" x14ac:dyDescent="0.35">
      <c r="A349" t="s">
        <v>66</v>
      </c>
      <c r="B349" t="s">
        <v>67</v>
      </c>
      <c r="C349" t="s">
        <v>1846</v>
      </c>
      <c r="D349" s="49">
        <v>99.959464999999994</v>
      </c>
      <c r="E349" s="49">
        <v>152</v>
      </c>
      <c r="F349" s="49">
        <v>249.579803</v>
      </c>
      <c r="G349" s="49">
        <v>98.666702000000001</v>
      </c>
      <c r="H349" t="str">
        <f t="shared" si="26"/>
        <v>03</v>
      </c>
      <c r="I349" t="str">
        <f t="shared" si="27"/>
        <v>29</v>
      </c>
      <c r="J349" t="str">
        <f t="shared" si="28"/>
        <v>47</v>
      </c>
      <c r="K349">
        <f t="shared" si="30"/>
        <v>12587</v>
      </c>
      <c r="L349" s="11">
        <f t="shared" si="29"/>
        <v>347</v>
      </c>
    </row>
    <row r="350" spans="1:12" x14ac:dyDescent="0.35">
      <c r="A350" t="s">
        <v>66</v>
      </c>
      <c r="B350" t="s">
        <v>67</v>
      </c>
      <c r="C350" t="s">
        <v>1847</v>
      </c>
      <c r="D350" s="49">
        <v>99.972320999999994</v>
      </c>
      <c r="E350" s="49">
        <v>152</v>
      </c>
      <c r="F350" s="49">
        <v>249.437805</v>
      </c>
      <c r="G350" s="49">
        <v>98.666702000000001</v>
      </c>
      <c r="H350" t="str">
        <f t="shared" si="26"/>
        <v>03</v>
      </c>
      <c r="I350" t="str">
        <f t="shared" si="27"/>
        <v>29</v>
      </c>
      <c r="J350" t="str">
        <f t="shared" si="28"/>
        <v>48</v>
      </c>
      <c r="K350">
        <f t="shared" si="30"/>
        <v>12588</v>
      </c>
      <c r="L350" s="11">
        <f t="shared" si="29"/>
        <v>348</v>
      </c>
    </row>
    <row r="351" spans="1:12" x14ac:dyDescent="0.35">
      <c r="A351" t="s">
        <v>66</v>
      </c>
      <c r="B351" t="s">
        <v>67</v>
      </c>
      <c r="C351" t="s">
        <v>1848</v>
      </c>
      <c r="D351" s="49">
        <v>99.975136000000006</v>
      </c>
      <c r="E351" s="49">
        <v>152</v>
      </c>
      <c r="F351" s="49">
        <v>249.41589400000001</v>
      </c>
      <c r="G351" s="49">
        <v>98.666702000000001</v>
      </c>
      <c r="H351" t="str">
        <f t="shared" si="26"/>
        <v>03</v>
      </c>
      <c r="I351" t="str">
        <f t="shared" si="27"/>
        <v>29</v>
      </c>
      <c r="J351" t="str">
        <f t="shared" si="28"/>
        <v>49</v>
      </c>
      <c r="K351">
        <f t="shared" si="30"/>
        <v>12589</v>
      </c>
      <c r="L351" s="11">
        <f t="shared" si="29"/>
        <v>349</v>
      </c>
    </row>
    <row r="352" spans="1:12" x14ac:dyDescent="0.35">
      <c r="A352" t="s">
        <v>66</v>
      </c>
      <c r="B352" t="s">
        <v>67</v>
      </c>
      <c r="C352" t="s">
        <v>1849</v>
      </c>
      <c r="D352" s="49">
        <v>99.979218000000003</v>
      </c>
      <c r="E352" s="49">
        <v>152</v>
      </c>
      <c r="F352" s="49">
        <v>249.412384</v>
      </c>
      <c r="G352" s="49">
        <v>98.666702000000001</v>
      </c>
      <c r="H352" t="str">
        <f t="shared" si="26"/>
        <v>03</v>
      </c>
      <c r="I352" t="str">
        <f t="shared" si="27"/>
        <v>29</v>
      </c>
      <c r="J352" t="str">
        <f t="shared" si="28"/>
        <v>50</v>
      </c>
      <c r="K352">
        <f t="shared" si="30"/>
        <v>12590</v>
      </c>
      <c r="L352" s="11">
        <f t="shared" si="29"/>
        <v>350</v>
      </c>
    </row>
    <row r="353" spans="1:12" x14ac:dyDescent="0.35">
      <c r="A353" t="s">
        <v>66</v>
      </c>
      <c r="B353" t="s">
        <v>67</v>
      </c>
      <c r="C353" t="s">
        <v>1850</v>
      </c>
      <c r="D353" s="49">
        <v>99.995872000000006</v>
      </c>
      <c r="E353" s="49">
        <v>152</v>
      </c>
      <c r="F353" s="49">
        <v>249.25204500000001</v>
      </c>
      <c r="G353" s="49">
        <v>98.666702000000001</v>
      </c>
      <c r="H353" t="str">
        <f t="shared" si="26"/>
        <v>03</v>
      </c>
      <c r="I353" t="str">
        <f t="shared" si="27"/>
        <v>29</v>
      </c>
      <c r="J353" t="str">
        <f t="shared" si="28"/>
        <v>51</v>
      </c>
      <c r="K353">
        <f t="shared" si="30"/>
        <v>12591</v>
      </c>
      <c r="L353" s="11">
        <f t="shared" si="29"/>
        <v>351</v>
      </c>
    </row>
    <row r="354" spans="1:12" x14ac:dyDescent="0.35">
      <c r="A354" t="s">
        <v>66</v>
      </c>
      <c r="B354" t="s">
        <v>67</v>
      </c>
      <c r="C354" t="s">
        <v>1851</v>
      </c>
      <c r="D354" s="49">
        <v>99.996132000000003</v>
      </c>
      <c r="E354" s="49">
        <v>152</v>
      </c>
      <c r="F354" s="49">
        <v>249.29162600000001</v>
      </c>
      <c r="G354" s="49">
        <v>98.666702000000001</v>
      </c>
      <c r="H354" t="str">
        <f t="shared" si="26"/>
        <v>03</v>
      </c>
      <c r="I354" t="str">
        <f t="shared" si="27"/>
        <v>29</v>
      </c>
      <c r="J354" t="str">
        <f t="shared" si="28"/>
        <v>52</v>
      </c>
      <c r="K354">
        <f t="shared" si="30"/>
        <v>12592</v>
      </c>
      <c r="L354" s="11">
        <f t="shared" si="29"/>
        <v>352</v>
      </c>
    </row>
    <row r="355" spans="1:12" x14ac:dyDescent="0.35">
      <c r="A355" t="s">
        <v>66</v>
      </c>
      <c r="B355" t="s">
        <v>67</v>
      </c>
      <c r="C355" t="s">
        <v>1852</v>
      </c>
      <c r="D355" s="49">
        <v>99.999763000000002</v>
      </c>
      <c r="E355" s="49">
        <v>152</v>
      </c>
      <c r="F355" s="49">
        <v>249.256958</v>
      </c>
      <c r="G355" s="49">
        <v>98.666702000000001</v>
      </c>
      <c r="H355" t="str">
        <f t="shared" si="26"/>
        <v>03</v>
      </c>
      <c r="I355" t="str">
        <f t="shared" si="27"/>
        <v>29</v>
      </c>
      <c r="J355" t="str">
        <f t="shared" si="28"/>
        <v>53</v>
      </c>
      <c r="K355">
        <f t="shared" si="30"/>
        <v>12593</v>
      </c>
      <c r="L355" s="11">
        <f t="shared" si="29"/>
        <v>353</v>
      </c>
    </row>
    <row r="356" spans="1:12" x14ac:dyDescent="0.35">
      <c r="A356" t="s">
        <v>66</v>
      </c>
      <c r="B356" t="s">
        <v>67</v>
      </c>
      <c r="C356" t="s">
        <v>1853</v>
      </c>
      <c r="D356" s="49">
        <v>100.00456200000001</v>
      </c>
      <c r="E356" s="49">
        <v>152</v>
      </c>
      <c r="F356" s="49">
        <v>249.20519999999999</v>
      </c>
      <c r="G356" s="49">
        <v>98.666702000000001</v>
      </c>
      <c r="H356" t="str">
        <f t="shared" si="26"/>
        <v>03</v>
      </c>
      <c r="I356" t="str">
        <f t="shared" si="27"/>
        <v>29</v>
      </c>
      <c r="J356" t="str">
        <f t="shared" si="28"/>
        <v>54</v>
      </c>
      <c r="K356">
        <f t="shared" si="30"/>
        <v>12594</v>
      </c>
      <c r="L356" s="11">
        <f t="shared" si="29"/>
        <v>354</v>
      </c>
    </row>
    <row r="357" spans="1:12" x14ac:dyDescent="0.35">
      <c r="A357" t="s">
        <v>66</v>
      </c>
      <c r="B357" t="s">
        <v>67</v>
      </c>
      <c r="C357" t="s">
        <v>1854</v>
      </c>
      <c r="D357" s="49">
        <v>100.00451700000001</v>
      </c>
      <c r="E357" s="49">
        <v>152</v>
      </c>
      <c r="F357" s="49">
        <v>249.26205400000001</v>
      </c>
      <c r="G357" s="49">
        <v>98.666702000000001</v>
      </c>
      <c r="H357" t="str">
        <f t="shared" si="26"/>
        <v>03</v>
      </c>
      <c r="I357" t="str">
        <f t="shared" si="27"/>
        <v>29</v>
      </c>
      <c r="J357" t="str">
        <f t="shared" si="28"/>
        <v>55</v>
      </c>
      <c r="K357">
        <f t="shared" si="30"/>
        <v>12595</v>
      </c>
      <c r="L357" s="11">
        <f t="shared" si="29"/>
        <v>355</v>
      </c>
    </row>
    <row r="358" spans="1:12" x14ac:dyDescent="0.35">
      <c r="A358" t="s">
        <v>66</v>
      </c>
      <c r="B358" t="s">
        <v>67</v>
      </c>
      <c r="C358" t="s">
        <v>1855</v>
      </c>
      <c r="D358" s="49">
        <v>100.023262</v>
      </c>
      <c r="E358" s="49">
        <v>152</v>
      </c>
      <c r="F358" s="49">
        <v>249.085373</v>
      </c>
      <c r="G358" s="49">
        <v>98.666702000000001</v>
      </c>
      <c r="H358" t="str">
        <f t="shared" si="26"/>
        <v>03</v>
      </c>
      <c r="I358" t="str">
        <f t="shared" si="27"/>
        <v>29</v>
      </c>
      <c r="J358" t="str">
        <f t="shared" si="28"/>
        <v>56</v>
      </c>
      <c r="K358">
        <f t="shared" si="30"/>
        <v>12596</v>
      </c>
      <c r="L358" s="11">
        <f t="shared" si="29"/>
        <v>356</v>
      </c>
    </row>
    <row r="359" spans="1:12" x14ac:dyDescent="0.35">
      <c r="A359" t="s">
        <v>66</v>
      </c>
      <c r="B359" t="s">
        <v>67</v>
      </c>
      <c r="C359" t="s">
        <v>1856</v>
      </c>
      <c r="D359" s="49">
        <v>100.02673299999999</v>
      </c>
      <c r="E359" s="49">
        <v>152</v>
      </c>
      <c r="F359" s="49">
        <v>249.07128900000001</v>
      </c>
      <c r="G359" s="49">
        <v>98.666702000000001</v>
      </c>
      <c r="H359" t="str">
        <f t="shared" si="26"/>
        <v>03</v>
      </c>
      <c r="I359" t="str">
        <f t="shared" si="27"/>
        <v>29</v>
      </c>
      <c r="J359" t="str">
        <f t="shared" si="28"/>
        <v>57</v>
      </c>
      <c r="K359">
        <f t="shared" si="30"/>
        <v>12597</v>
      </c>
      <c r="L359" s="11">
        <f t="shared" si="29"/>
        <v>357</v>
      </c>
    </row>
    <row r="360" spans="1:12" x14ac:dyDescent="0.35">
      <c r="A360" t="s">
        <v>66</v>
      </c>
      <c r="B360" t="s">
        <v>67</v>
      </c>
      <c r="C360" t="s">
        <v>1857</v>
      </c>
      <c r="D360" s="49">
        <v>100.03531599999999</v>
      </c>
      <c r="E360" s="49">
        <v>152</v>
      </c>
      <c r="F360" s="49">
        <v>249.08386200000001</v>
      </c>
      <c r="G360" s="49">
        <v>98.666702000000001</v>
      </c>
      <c r="H360" t="str">
        <f t="shared" si="26"/>
        <v>03</v>
      </c>
      <c r="I360" t="str">
        <f t="shared" si="27"/>
        <v>29</v>
      </c>
      <c r="J360" t="str">
        <f t="shared" si="28"/>
        <v>58</v>
      </c>
      <c r="K360">
        <f t="shared" si="30"/>
        <v>12598</v>
      </c>
      <c r="L360" s="11">
        <f t="shared" si="29"/>
        <v>358</v>
      </c>
    </row>
    <row r="361" spans="1:12" x14ac:dyDescent="0.35">
      <c r="A361" t="s">
        <v>66</v>
      </c>
      <c r="B361" t="s">
        <v>67</v>
      </c>
      <c r="C361" t="s">
        <v>1858</v>
      </c>
      <c r="D361" s="49">
        <v>100.041206</v>
      </c>
      <c r="E361" s="49">
        <v>152</v>
      </c>
      <c r="F361" s="49">
        <v>249.038208</v>
      </c>
      <c r="G361" s="49">
        <v>98.666702000000001</v>
      </c>
      <c r="H361" t="str">
        <f t="shared" si="26"/>
        <v>03</v>
      </c>
      <c r="I361" t="str">
        <f t="shared" si="27"/>
        <v>29</v>
      </c>
      <c r="J361" t="str">
        <f t="shared" si="28"/>
        <v>59</v>
      </c>
      <c r="K361">
        <f t="shared" si="30"/>
        <v>12599</v>
      </c>
      <c r="L361" s="11">
        <f t="shared" si="29"/>
        <v>359</v>
      </c>
    </row>
    <row r="362" spans="1:12" x14ac:dyDescent="0.35">
      <c r="A362" t="s">
        <v>66</v>
      </c>
      <c r="B362" t="s">
        <v>67</v>
      </c>
      <c r="C362" t="s">
        <v>1859</v>
      </c>
      <c r="D362" s="49">
        <v>100.04136699999999</v>
      </c>
      <c r="E362" s="49">
        <v>152</v>
      </c>
      <c r="F362" s="49">
        <v>249.07435599999999</v>
      </c>
      <c r="G362" s="49">
        <v>98.666702000000001</v>
      </c>
      <c r="H362" t="str">
        <f t="shared" si="26"/>
        <v>03</v>
      </c>
      <c r="I362" t="str">
        <f t="shared" si="27"/>
        <v>30</v>
      </c>
      <c r="J362" t="str">
        <f t="shared" si="28"/>
        <v>00</v>
      </c>
      <c r="K362">
        <f t="shared" si="30"/>
        <v>12600</v>
      </c>
      <c r="L362" s="11">
        <f t="shared" si="29"/>
        <v>360</v>
      </c>
    </row>
    <row r="363" spans="1:12" x14ac:dyDescent="0.35">
      <c r="A363" t="s">
        <v>66</v>
      </c>
      <c r="B363" t="s">
        <v>67</v>
      </c>
      <c r="C363" t="s">
        <v>1860</v>
      </c>
      <c r="D363" s="49">
        <v>100.037964</v>
      </c>
      <c r="E363" s="49">
        <v>152</v>
      </c>
      <c r="F363" s="49">
        <v>249.10543799999999</v>
      </c>
      <c r="G363" s="49">
        <v>98.666702000000001</v>
      </c>
      <c r="H363" t="str">
        <f t="shared" si="26"/>
        <v>03</v>
      </c>
      <c r="I363" t="str">
        <f t="shared" si="27"/>
        <v>30</v>
      </c>
      <c r="J363" t="str">
        <f t="shared" si="28"/>
        <v>01</v>
      </c>
      <c r="K363">
        <f t="shared" si="30"/>
        <v>12601</v>
      </c>
      <c r="L363" s="11">
        <f t="shared" si="29"/>
        <v>361</v>
      </c>
    </row>
    <row r="364" spans="1:12" x14ac:dyDescent="0.35">
      <c r="A364" t="s">
        <v>66</v>
      </c>
      <c r="B364" t="s">
        <v>67</v>
      </c>
      <c r="C364" t="s">
        <v>1861</v>
      </c>
      <c r="D364" s="49">
        <v>100.035881</v>
      </c>
      <c r="E364" s="49">
        <v>152</v>
      </c>
      <c r="F364" s="49">
        <v>249.08760100000001</v>
      </c>
      <c r="G364" s="49">
        <v>98.666702000000001</v>
      </c>
      <c r="H364" t="str">
        <f t="shared" si="26"/>
        <v>03</v>
      </c>
      <c r="I364" t="str">
        <f t="shared" si="27"/>
        <v>30</v>
      </c>
      <c r="J364" t="str">
        <f t="shared" si="28"/>
        <v>02</v>
      </c>
      <c r="K364">
        <f t="shared" si="30"/>
        <v>12602</v>
      </c>
      <c r="L364" s="11">
        <f t="shared" si="29"/>
        <v>362</v>
      </c>
    </row>
    <row r="365" spans="1:12" x14ac:dyDescent="0.35">
      <c r="A365" t="s">
        <v>66</v>
      </c>
      <c r="B365" t="s">
        <v>67</v>
      </c>
      <c r="C365" t="s">
        <v>1862</v>
      </c>
      <c r="D365" s="49">
        <v>100.025871</v>
      </c>
      <c r="E365" s="49">
        <v>152</v>
      </c>
      <c r="F365" s="49">
        <v>249.186646</v>
      </c>
      <c r="G365" s="49">
        <v>98.666702000000001</v>
      </c>
      <c r="H365" t="str">
        <f t="shared" si="26"/>
        <v>03</v>
      </c>
      <c r="I365" t="str">
        <f t="shared" si="27"/>
        <v>30</v>
      </c>
      <c r="J365" t="str">
        <f t="shared" si="28"/>
        <v>03</v>
      </c>
      <c r="K365">
        <f t="shared" si="30"/>
        <v>12603</v>
      </c>
      <c r="L365" s="11">
        <f t="shared" si="29"/>
        <v>363</v>
      </c>
    </row>
    <row r="366" spans="1:12" x14ac:dyDescent="0.35">
      <c r="A366" t="s">
        <v>66</v>
      </c>
      <c r="B366" t="s">
        <v>67</v>
      </c>
      <c r="C366" t="s">
        <v>1863</v>
      </c>
      <c r="D366" s="49">
        <v>100.02185799999999</v>
      </c>
      <c r="E366" s="49">
        <v>152</v>
      </c>
      <c r="F366" s="49">
        <v>249.177063</v>
      </c>
      <c r="G366" s="49">
        <v>98.666702000000001</v>
      </c>
      <c r="H366" t="str">
        <f t="shared" si="26"/>
        <v>03</v>
      </c>
      <c r="I366" t="str">
        <f t="shared" si="27"/>
        <v>30</v>
      </c>
      <c r="J366" t="str">
        <f t="shared" si="28"/>
        <v>04</v>
      </c>
      <c r="K366">
        <f t="shared" si="30"/>
        <v>12604</v>
      </c>
      <c r="L366" s="11">
        <f t="shared" si="29"/>
        <v>364</v>
      </c>
    </row>
    <row r="367" spans="1:12" x14ac:dyDescent="0.35">
      <c r="A367" t="s">
        <v>66</v>
      </c>
      <c r="B367" t="s">
        <v>67</v>
      </c>
      <c r="C367" t="s">
        <v>1864</v>
      </c>
      <c r="D367" s="49">
        <v>100.012276</v>
      </c>
      <c r="E367" s="49">
        <v>152</v>
      </c>
      <c r="F367" s="49">
        <v>249.219223</v>
      </c>
      <c r="G367" s="49">
        <v>98.666702000000001</v>
      </c>
      <c r="H367" t="str">
        <f t="shared" si="26"/>
        <v>03</v>
      </c>
      <c r="I367" t="str">
        <f t="shared" si="27"/>
        <v>30</v>
      </c>
      <c r="J367" t="str">
        <f t="shared" si="28"/>
        <v>05</v>
      </c>
      <c r="K367">
        <f t="shared" si="30"/>
        <v>12605</v>
      </c>
      <c r="L367" s="11">
        <f t="shared" si="29"/>
        <v>365</v>
      </c>
    </row>
    <row r="368" spans="1:12" x14ac:dyDescent="0.35">
      <c r="A368" t="s">
        <v>66</v>
      </c>
      <c r="B368" t="s">
        <v>67</v>
      </c>
      <c r="C368" t="s">
        <v>1865</v>
      </c>
      <c r="D368" s="49">
        <v>100.005737</v>
      </c>
      <c r="E368" s="49">
        <v>152</v>
      </c>
      <c r="F368" s="49">
        <v>249.23397800000001</v>
      </c>
      <c r="G368" s="49">
        <v>98.666702000000001</v>
      </c>
      <c r="H368" t="str">
        <f t="shared" si="26"/>
        <v>03</v>
      </c>
      <c r="I368" t="str">
        <f t="shared" si="27"/>
        <v>30</v>
      </c>
      <c r="J368" t="str">
        <f t="shared" si="28"/>
        <v>06</v>
      </c>
      <c r="K368">
        <f t="shared" si="30"/>
        <v>12606</v>
      </c>
      <c r="L368" s="11">
        <f t="shared" si="29"/>
        <v>366</v>
      </c>
    </row>
    <row r="369" spans="1:12" x14ac:dyDescent="0.35">
      <c r="A369" t="s">
        <v>66</v>
      </c>
      <c r="B369" t="s">
        <v>67</v>
      </c>
      <c r="C369" t="s">
        <v>1866</v>
      </c>
      <c r="D369" s="49">
        <v>99.996619999999993</v>
      </c>
      <c r="E369" s="49">
        <v>152</v>
      </c>
      <c r="F369" s="49">
        <v>249.27224699999999</v>
      </c>
      <c r="G369" s="49">
        <v>98.666702000000001</v>
      </c>
      <c r="H369" t="str">
        <f t="shared" si="26"/>
        <v>03</v>
      </c>
      <c r="I369" t="str">
        <f t="shared" si="27"/>
        <v>30</v>
      </c>
      <c r="J369" t="str">
        <f t="shared" si="28"/>
        <v>07</v>
      </c>
      <c r="K369">
        <f t="shared" si="30"/>
        <v>12607</v>
      </c>
      <c r="L369" s="11">
        <f t="shared" si="29"/>
        <v>367</v>
      </c>
    </row>
    <row r="370" spans="1:12" x14ac:dyDescent="0.35">
      <c r="A370" t="s">
        <v>66</v>
      </c>
      <c r="B370" t="s">
        <v>67</v>
      </c>
      <c r="C370" t="s">
        <v>1867</v>
      </c>
      <c r="D370" s="49">
        <v>99.990509000000003</v>
      </c>
      <c r="E370" s="49">
        <v>152</v>
      </c>
      <c r="F370" s="49">
        <v>249.20710800000001</v>
      </c>
      <c r="G370" s="49">
        <v>98.666702000000001</v>
      </c>
      <c r="H370" t="str">
        <f t="shared" si="26"/>
        <v>03</v>
      </c>
      <c r="I370" t="str">
        <f t="shared" si="27"/>
        <v>30</v>
      </c>
      <c r="J370" t="str">
        <f t="shared" si="28"/>
        <v>08</v>
      </c>
      <c r="K370">
        <f t="shared" si="30"/>
        <v>12608</v>
      </c>
      <c r="L370" s="11">
        <f t="shared" si="29"/>
        <v>368</v>
      </c>
    </row>
    <row r="371" spans="1:12" x14ac:dyDescent="0.35">
      <c r="A371" t="s">
        <v>66</v>
      </c>
      <c r="B371" t="s">
        <v>67</v>
      </c>
      <c r="C371" t="s">
        <v>1868</v>
      </c>
      <c r="D371" s="49">
        <v>99.982574</v>
      </c>
      <c r="E371" s="49">
        <v>152</v>
      </c>
      <c r="F371" s="49">
        <v>249.182388</v>
      </c>
      <c r="G371" s="49">
        <v>98.666702000000001</v>
      </c>
      <c r="H371" t="str">
        <f t="shared" si="26"/>
        <v>03</v>
      </c>
      <c r="I371" t="str">
        <f t="shared" si="27"/>
        <v>30</v>
      </c>
      <c r="J371" t="str">
        <f t="shared" si="28"/>
        <v>09</v>
      </c>
      <c r="K371">
        <f t="shared" si="30"/>
        <v>12609</v>
      </c>
      <c r="L371" s="11">
        <f t="shared" si="29"/>
        <v>369</v>
      </c>
    </row>
    <row r="372" spans="1:12" x14ac:dyDescent="0.35">
      <c r="A372" t="s">
        <v>66</v>
      </c>
      <c r="B372" t="s">
        <v>67</v>
      </c>
      <c r="C372" t="s">
        <v>1869</v>
      </c>
      <c r="D372" s="49">
        <v>99.976601000000002</v>
      </c>
      <c r="E372" s="49">
        <v>152</v>
      </c>
      <c r="F372" s="49">
        <v>249.15301500000001</v>
      </c>
      <c r="G372" s="49">
        <v>98.666702000000001</v>
      </c>
      <c r="H372" t="str">
        <f t="shared" si="26"/>
        <v>03</v>
      </c>
      <c r="I372" t="str">
        <f t="shared" si="27"/>
        <v>30</v>
      </c>
      <c r="J372" t="str">
        <f t="shared" si="28"/>
        <v>10</v>
      </c>
      <c r="K372">
        <f t="shared" si="30"/>
        <v>12610</v>
      </c>
      <c r="L372" s="11">
        <f t="shared" si="29"/>
        <v>370</v>
      </c>
    </row>
    <row r="373" spans="1:12" x14ac:dyDescent="0.35">
      <c r="A373" t="s">
        <v>66</v>
      </c>
      <c r="B373" t="s">
        <v>67</v>
      </c>
      <c r="C373" t="s">
        <v>1870</v>
      </c>
      <c r="D373" s="49">
        <v>99.959723999999994</v>
      </c>
      <c r="E373" s="49">
        <v>152</v>
      </c>
      <c r="F373" s="49">
        <v>249.188278</v>
      </c>
      <c r="G373" s="49">
        <v>98.666702000000001</v>
      </c>
      <c r="H373" t="str">
        <f t="shared" si="26"/>
        <v>03</v>
      </c>
      <c r="I373" t="str">
        <f t="shared" si="27"/>
        <v>30</v>
      </c>
      <c r="J373" t="str">
        <f t="shared" si="28"/>
        <v>11</v>
      </c>
      <c r="K373">
        <f t="shared" si="30"/>
        <v>12611</v>
      </c>
      <c r="L373" s="11">
        <f t="shared" si="29"/>
        <v>371</v>
      </c>
    </row>
    <row r="374" spans="1:12" x14ac:dyDescent="0.35">
      <c r="A374" t="s">
        <v>66</v>
      </c>
      <c r="B374" t="s">
        <v>67</v>
      </c>
      <c r="C374" t="s">
        <v>1871</v>
      </c>
      <c r="D374" s="49">
        <v>99.950835999999995</v>
      </c>
      <c r="E374" s="49">
        <v>152</v>
      </c>
      <c r="F374" s="49">
        <v>249.12441999999999</v>
      </c>
      <c r="G374" s="49">
        <v>98.666702000000001</v>
      </c>
      <c r="H374" t="str">
        <f t="shared" si="26"/>
        <v>03</v>
      </c>
      <c r="I374" t="str">
        <f t="shared" si="27"/>
        <v>30</v>
      </c>
      <c r="J374" t="str">
        <f t="shared" si="28"/>
        <v>12</v>
      </c>
      <c r="K374">
        <f t="shared" si="30"/>
        <v>12612</v>
      </c>
      <c r="L374" s="11">
        <f t="shared" si="29"/>
        <v>372</v>
      </c>
    </row>
    <row r="375" spans="1:12" x14ac:dyDescent="0.35">
      <c r="A375" t="s">
        <v>66</v>
      </c>
      <c r="B375" t="s">
        <v>67</v>
      </c>
      <c r="C375" t="s">
        <v>1872</v>
      </c>
      <c r="D375" s="49">
        <v>99.943862999999993</v>
      </c>
      <c r="E375" s="49">
        <v>152</v>
      </c>
      <c r="F375" s="49">
        <v>249.06462099999999</v>
      </c>
      <c r="G375" s="49">
        <v>98.666702000000001</v>
      </c>
      <c r="H375" t="str">
        <f t="shared" si="26"/>
        <v>03</v>
      </c>
      <c r="I375" t="str">
        <f t="shared" si="27"/>
        <v>30</v>
      </c>
      <c r="J375" t="str">
        <f t="shared" si="28"/>
        <v>13</v>
      </c>
      <c r="K375">
        <f t="shared" si="30"/>
        <v>12613</v>
      </c>
      <c r="L375" s="11">
        <f t="shared" si="29"/>
        <v>373</v>
      </c>
    </row>
    <row r="376" spans="1:12" x14ac:dyDescent="0.35">
      <c r="A376" t="s">
        <v>66</v>
      </c>
      <c r="B376" t="s">
        <v>67</v>
      </c>
      <c r="C376" t="s">
        <v>1873</v>
      </c>
      <c r="D376" s="49">
        <v>99.938964999999996</v>
      </c>
      <c r="E376" s="49">
        <v>152</v>
      </c>
      <c r="F376" s="49">
        <v>249.00213600000001</v>
      </c>
      <c r="G376" s="49">
        <v>98.666702000000001</v>
      </c>
      <c r="H376" t="str">
        <f t="shared" si="26"/>
        <v>03</v>
      </c>
      <c r="I376" t="str">
        <f t="shared" si="27"/>
        <v>30</v>
      </c>
      <c r="J376" t="str">
        <f t="shared" si="28"/>
        <v>14</v>
      </c>
      <c r="K376">
        <f t="shared" si="30"/>
        <v>12614</v>
      </c>
      <c r="L376" s="11">
        <f t="shared" si="29"/>
        <v>374</v>
      </c>
    </row>
    <row r="377" spans="1:12" x14ac:dyDescent="0.35">
      <c r="A377" t="s">
        <v>66</v>
      </c>
      <c r="B377" t="s">
        <v>67</v>
      </c>
      <c r="C377" t="s">
        <v>1874</v>
      </c>
      <c r="D377" s="49">
        <v>99.937781999999999</v>
      </c>
      <c r="E377" s="49">
        <v>152</v>
      </c>
      <c r="F377" s="49">
        <v>248.844131</v>
      </c>
      <c r="G377" s="49">
        <v>98.666702000000001</v>
      </c>
      <c r="H377" t="str">
        <f t="shared" si="26"/>
        <v>03</v>
      </c>
      <c r="I377" t="str">
        <f t="shared" si="27"/>
        <v>30</v>
      </c>
      <c r="J377" t="str">
        <f t="shared" si="28"/>
        <v>15</v>
      </c>
      <c r="K377">
        <f t="shared" si="30"/>
        <v>12615</v>
      </c>
      <c r="L377" s="11">
        <f t="shared" si="29"/>
        <v>375</v>
      </c>
    </row>
    <row r="378" spans="1:12" x14ac:dyDescent="0.35">
      <c r="A378" t="s">
        <v>66</v>
      </c>
      <c r="B378" t="s">
        <v>67</v>
      </c>
      <c r="C378" t="s">
        <v>1875</v>
      </c>
      <c r="D378" s="49">
        <v>99.935349000000002</v>
      </c>
      <c r="E378" s="49">
        <v>152</v>
      </c>
      <c r="F378" s="49">
        <v>248.72160299999999</v>
      </c>
      <c r="G378" s="49">
        <v>98.666702000000001</v>
      </c>
      <c r="H378" t="str">
        <f t="shared" si="26"/>
        <v>03</v>
      </c>
      <c r="I378" t="str">
        <f t="shared" si="27"/>
        <v>30</v>
      </c>
      <c r="J378" t="str">
        <f t="shared" si="28"/>
        <v>16</v>
      </c>
      <c r="K378">
        <f t="shared" si="30"/>
        <v>12616</v>
      </c>
      <c r="L378" s="11">
        <f t="shared" si="29"/>
        <v>376</v>
      </c>
    </row>
    <row r="379" spans="1:12" x14ac:dyDescent="0.35">
      <c r="A379" t="s">
        <v>66</v>
      </c>
      <c r="B379" t="s">
        <v>67</v>
      </c>
      <c r="C379" t="s">
        <v>1876</v>
      </c>
      <c r="D379" s="49">
        <v>99.935730000000007</v>
      </c>
      <c r="E379" s="49">
        <v>152</v>
      </c>
      <c r="F379" s="49">
        <v>248.61759900000001</v>
      </c>
      <c r="G379" s="49">
        <v>98.666702000000001</v>
      </c>
      <c r="H379" t="str">
        <f t="shared" si="26"/>
        <v>03</v>
      </c>
      <c r="I379" t="str">
        <f t="shared" si="27"/>
        <v>30</v>
      </c>
      <c r="J379" t="str">
        <f t="shared" si="28"/>
        <v>17</v>
      </c>
      <c r="K379">
        <f t="shared" si="30"/>
        <v>12617</v>
      </c>
      <c r="L379" s="11">
        <f t="shared" si="29"/>
        <v>377</v>
      </c>
    </row>
    <row r="380" spans="1:12" x14ac:dyDescent="0.35">
      <c r="A380" t="s">
        <v>66</v>
      </c>
      <c r="B380" t="s">
        <v>67</v>
      </c>
      <c r="C380" t="s">
        <v>1877</v>
      </c>
      <c r="D380" s="49">
        <v>99.931351000000006</v>
      </c>
      <c r="E380" s="49">
        <v>152</v>
      </c>
      <c r="F380" s="49">
        <v>248.53729200000001</v>
      </c>
      <c r="G380" s="49">
        <v>98.666702000000001</v>
      </c>
      <c r="H380" t="str">
        <f t="shared" si="26"/>
        <v>03</v>
      </c>
      <c r="I380" t="str">
        <f t="shared" si="27"/>
        <v>30</v>
      </c>
      <c r="J380" t="str">
        <f t="shared" si="28"/>
        <v>18</v>
      </c>
      <c r="K380">
        <f t="shared" si="30"/>
        <v>12618</v>
      </c>
      <c r="L380" s="11">
        <f t="shared" si="29"/>
        <v>378</v>
      </c>
    </row>
    <row r="381" spans="1:12" x14ac:dyDescent="0.35">
      <c r="A381" t="s">
        <v>66</v>
      </c>
      <c r="B381" t="s">
        <v>67</v>
      </c>
      <c r="C381" t="s">
        <v>1878</v>
      </c>
      <c r="D381" s="49">
        <v>99.931419000000005</v>
      </c>
      <c r="E381" s="49">
        <v>152</v>
      </c>
      <c r="F381" s="49">
        <v>248.43602000000001</v>
      </c>
      <c r="G381" s="49">
        <v>98.666702000000001</v>
      </c>
      <c r="H381" t="str">
        <f t="shared" si="26"/>
        <v>03</v>
      </c>
      <c r="I381" t="str">
        <f t="shared" si="27"/>
        <v>30</v>
      </c>
      <c r="J381" t="str">
        <f t="shared" si="28"/>
        <v>19</v>
      </c>
      <c r="K381">
        <f t="shared" si="30"/>
        <v>12619</v>
      </c>
      <c r="L381" s="11">
        <f t="shared" si="29"/>
        <v>379</v>
      </c>
    </row>
    <row r="382" spans="1:12" x14ac:dyDescent="0.35">
      <c r="A382" t="s">
        <v>66</v>
      </c>
      <c r="B382" t="s">
        <v>67</v>
      </c>
      <c r="C382" t="s">
        <v>1879</v>
      </c>
      <c r="D382" s="49">
        <v>99.929160999999993</v>
      </c>
      <c r="E382" s="49">
        <v>152</v>
      </c>
      <c r="F382" s="49">
        <v>248.37437399999999</v>
      </c>
      <c r="G382" s="49">
        <v>98.666702000000001</v>
      </c>
      <c r="H382" t="str">
        <f t="shared" si="26"/>
        <v>03</v>
      </c>
      <c r="I382" t="str">
        <f t="shared" si="27"/>
        <v>30</v>
      </c>
      <c r="J382" t="str">
        <f t="shared" si="28"/>
        <v>20</v>
      </c>
      <c r="K382">
        <f t="shared" si="30"/>
        <v>12620</v>
      </c>
      <c r="L382" s="11">
        <f t="shared" si="29"/>
        <v>380</v>
      </c>
    </row>
    <row r="383" spans="1:12" x14ac:dyDescent="0.35">
      <c r="A383" t="s">
        <v>66</v>
      </c>
      <c r="B383" t="s">
        <v>67</v>
      </c>
      <c r="C383" t="s">
        <v>1880</v>
      </c>
      <c r="D383" s="49">
        <v>99.929573000000005</v>
      </c>
      <c r="E383" s="49">
        <v>152</v>
      </c>
      <c r="F383" s="49">
        <v>248.34918200000001</v>
      </c>
      <c r="G383" s="49">
        <v>98.666702000000001</v>
      </c>
      <c r="H383" t="str">
        <f t="shared" si="26"/>
        <v>03</v>
      </c>
      <c r="I383" t="str">
        <f t="shared" si="27"/>
        <v>30</v>
      </c>
      <c r="J383" t="str">
        <f t="shared" si="28"/>
        <v>21</v>
      </c>
      <c r="K383">
        <f t="shared" si="30"/>
        <v>12621</v>
      </c>
      <c r="L383" s="11">
        <f t="shared" si="29"/>
        <v>381</v>
      </c>
    </row>
    <row r="384" spans="1:12" x14ac:dyDescent="0.35">
      <c r="A384" t="s">
        <v>66</v>
      </c>
      <c r="B384" t="s">
        <v>67</v>
      </c>
      <c r="C384" t="s">
        <v>1881</v>
      </c>
      <c r="D384" s="49">
        <v>99.922150000000002</v>
      </c>
      <c r="E384" s="49">
        <v>152</v>
      </c>
      <c r="F384" s="49">
        <v>248.313492</v>
      </c>
      <c r="G384" s="49">
        <v>98.666702000000001</v>
      </c>
      <c r="H384" t="str">
        <f t="shared" si="26"/>
        <v>03</v>
      </c>
      <c r="I384" t="str">
        <f t="shared" si="27"/>
        <v>30</v>
      </c>
      <c r="J384" t="str">
        <f t="shared" si="28"/>
        <v>22</v>
      </c>
      <c r="K384">
        <f t="shared" si="30"/>
        <v>12622</v>
      </c>
      <c r="L384" s="11">
        <f t="shared" si="29"/>
        <v>382</v>
      </c>
    </row>
    <row r="385" spans="1:12" x14ac:dyDescent="0.35">
      <c r="A385" t="s">
        <v>66</v>
      </c>
      <c r="B385" t="s">
        <v>67</v>
      </c>
      <c r="C385" t="s">
        <v>1882</v>
      </c>
      <c r="D385" s="49">
        <v>99.927086000000003</v>
      </c>
      <c r="E385" s="49">
        <v>152</v>
      </c>
      <c r="F385" s="49">
        <v>248.20182800000001</v>
      </c>
      <c r="G385" s="49">
        <v>98.666702000000001</v>
      </c>
      <c r="H385" t="str">
        <f t="shared" si="26"/>
        <v>03</v>
      </c>
      <c r="I385" t="str">
        <f t="shared" si="27"/>
        <v>30</v>
      </c>
      <c r="J385" t="str">
        <f t="shared" si="28"/>
        <v>23</v>
      </c>
      <c r="K385">
        <f t="shared" si="30"/>
        <v>12623</v>
      </c>
      <c r="L385" s="11">
        <f t="shared" si="29"/>
        <v>383</v>
      </c>
    </row>
    <row r="386" spans="1:12" x14ac:dyDescent="0.35">
      <c r="A386" t="s">
        <v>66</v>
      </c>
      <c r="B386" t="s">
        <v>67</v>
      </c>
      <c r="C386" t="s">
        <v>1883</v>
      </c>
      <c r="D386" s="49">
        <v>99.931725</v>
      </c>
      <c r="E386" s="49">
        <v>152</v>
      </c>
      <c r="F386" s="49">
        <v>248.135086</v>
      </c>
      <c r="G386" s="49">
        <v>98.666702000000001</v>
      </c>
      <c r="H386" t="str">
        <f t="shared" ref="H386:H449" si="31">LEFT(C386,2)</f>
        <v>03</v>
      </c>
      <c r="I386" t="str">
        <f t="shared" ref="I386:I449" si="32">MID(C386,4,2)</f>
        <v>30</v>
      </c>
      <c r="J386" t="str">
        <f t="shared" ref="J386:J449" si="33">MID(C386,7,2)</f>
        <v>24</v>
      </c>
      <c r="K386">
        <f t="shared" si="30"/>
        <v>12624</v>
      </c>
      <c r="L386" s="11">
        <f t="shared" si="29"/>
        <v>384</v>
      </c>
    </row>
    <row r="387" spans="1:12" x14ac:dyDescent="0.35">
      <c r="A387" t="s">
        <v>66</v>
      </c>
      <c r="B387" t="s">
        <v>67</v>
      </c>
      <c r="C387" t="s">
        <v>1884</v>
      </c>
      <c r="D387" s="49">
        <v>99.945273999999998</v>
      </c>
      <c r="E387" s="49">
        <v>152</v>
      </c>
      <c r="F387" s="49">
        <v>248.005585</v>
      </c>
      <c r="G387" s="49">
        <v>98.666702000000001</v>
      </c>
      <c r="H387" t="str">
        <f t="shared" si="31"/>
        <v>03</v>
      </c>
      <c r="I387" t="str">
        <f t="shared" si="32"/>
        <v>30</v>
      </c>
      <c r="J387" t="str">
        <f t="shared" si="33"/>
        <v>25</v>
      </c>
      <c r="K387">
        <f t="shared" si="30"/>
        <v>12625</v>
      </c>
      <c r="L387" s="11">
        <f t="shared" ref="L387:L450" si="34">K387-$K$2</f>
        <v>385</v>
      </c>
    </row>
    <row r="388" spans="1:12" x14ac:dyDescent="0.35">
      <c r="A388" t="s">
        <v>66</v>
      </c>
      <c r="B388" t="s">
        <v>67</v>
      </c>
      <c r="C388" t="s">
        <v>1885</v>
      </c>
      <c r="D388" s="49">
        <v>99.952681999999996</v>
      </c>
      <c r="E388" s="49">
        <v>152</v>
      </c>
      <c r="F388" s="49">
        <v>247.965622</v>
      </c>
      <c r="G388" s="49">
        <v>98.666702000000001</v>
      </c>
      <c r="H388" t="str">
        <f t="shared" si="31"/>
        <v>03</v>
      </c>
      <c r="I388" t="str">
        <f t="shared" si="32"/>
        <v>30</v>
      </c>
      <c r="J388" t="str">
        <f t="shared" si="33"/>
        <v>26</v>
      </c>
      <c r="K388">
        <f t="shared" si="30"/>
        <v>12626</v>
      </c>
      <c r="L388" s="11">
        <f t="shared" si="34"/>
        <v>386</v>
      </c>
    </row>
    <row r="389" spans="1:12" x14ac:dyDescent="0.35">
      <c r="A389" t="s">
        <v>66</v>
      </c>
      <c r="B389" t="s">
        <v>67</v>
      </c>
      <c r="C389" t="s">
        <v>1886</v>
      </c>
      <c r="D389" s="49">
        <v>99.960578999999996</v>
      </c>
      <c r="E389" s="49">
        <v>152</v>
      </c>
      <c r="F389" s="49">
        <v>247.85760500000001</v>
      </c>
      <c r="G389" s="49">
        <v>98.666702000000001</v>
      </c>
      <c r="H389" t="str">
        <f t="shared" si="31"/>
        <v>03</v>
      </c>
      <c r="I389" t="str">
        <f t="shared" si="32"/>
        <v>30</v>
      </c>
      <c r="J389" t="str">
        <f t="shared" si="33"/>
        <v>27</v>
      </c>
      <c r="K389">
        <f t="shared" si="30"/>
        <v>12627</v>
      </c>
      <c r="L389" s="11">
        <f t="shared" si="34"/>
        <v>387</v>
      </c>
    </row>
    <row r="390" spans="1:12" x14ac:dyDescent="0.35">
      <c r="A390" t="s">
        <v>66</v>
      </c>
      <c r="B390" t="s">
        <v>67</v>
      </c>
      <c r="C390" t="s">
        <v>1887</v>
      </c>
      <c r="D390" s="49">
        <v>99.968857</v>
      </c>
      <c r="E390" s="49">
        <v>152</v>
      </c>
      <c r="F390" s="49">
        <v>247.85943599999999</v>
      </c>
      <c r="G390" s="49">
        <v>98.666702000000001</v>
      </c>
      <c r="H390" t="str">
        <f t="shared" si="31"/>
        <v>03</v>
      </c>
      <c r="I390" t="str">
        <f t="shared" si="32"/>
        <v>30</v>
      </c>
      <c r="J390" t="str">
        <f t="shared" si="33"/>
        <v>28</v>
      </c>
      <c r="K390">
        <f t="shared" ref="K390:K453" si="35">J390+I390*60+H390*60*60</f>
        <v>12628</v>
      </c>
      <c r="L390" s="11">
        <f t="shared" si="34"/>
        <v>388</v>
      </c>
    </row>
    <row r="391" spans="1:12" x14ac:dyDescent="0.35">
      <c r="A391" t="s">
        <v>66</v>
      </c>
      <c r="B391" t="s">
        <v>67</v>
      </c>
      <c r="C391" t="s">
        <v>1888</v>
      </c>
      <c r="D391" s="49">
        <v>99.972290000000001</v>
      </c>
      <c r="E391" s="49">
        <v>152</v>
      </c>
      <c r="F391" s="49">
        <v>247.91186500000001</v>
      </c>
      <c r="G391" s="49">
        <v>98.666702000000001</v>
      </c>
      <c r="H391" t="str">
        <f t="shared" si="31"/>
        <v>03</v>
      </c>
      <c r="I391" t="str">
        <f t="shared" si="32"/>
        <v>30</v>
      </c>
      <c r="J391" t="str">
        <f t="shared" si="33"/>
        <v>29</v>
      </c>
      <c r="K391">
        <f t="shared" si="35"/>
        <v>12629</v>
      </c>
      <c r="L391" s="11">
        <f t="shared" si="34"/>
        <v>389</v>
      </c>
    </row>
    <row r="392" spans="1:12" x14ac:dyDescent="0.35">
      <c r="A392" t="s">
        <v>66</v>
      </c>
      <c r="B392" t="s">
        <v>67</v>
      </c>
      <c r="C392" t="s">
        <v>1889</v>
      </c>
      <c r="D392" s="49">
        <v>99.977851999999999</v>
      </c>
      <c r="E392" s="49">
        <v>152</v>
      </c>
      <c r="F392" s="49">
        <v>247.858734</v>
      </c>
      <c r="G392" s="49">
        <v>98.666702000000001</v>
      </c>
      <c r="H392" t="str">
        <f t="shared" si="31"/>
        <v>03</v>
      </c>
      <c r="I392" t="str">
        <f t="shared" si="32"/>
        <v>30</v>
      </c>
      <c r="J392" t="str">
        <f t="shared" si="33"/>
        <v>30</v>
      </c>
      <c r="K392">
        <f t="shared" si="35"/>
        <v>12630</v>
      </c>
      <c r="L392" s="11">
        <f t="shared" si="34"/>
        <v>390</v>
      </c>
    </row>
    <row r="393" spans="1:12" x14ac:dyDescent="0.35">
      <c r="A393" t="s">
        <v>66</v>
      </c>
      <c r="B393" t="s">
        <v>67</v>
      </c>
      <c r="C393" t="s">
        <v>1890</v>
      </c>
      <c r="D393" s="49">
        <v>99.987037999999998</v>
      </c>
      <c r="E393" s="49">
        <v>152</v>
      </c>
      <c r="F393" s="49">
        <v>247.79155</v>
      </c>
      <c r="G393" s="49">
        <v>98.666702000000001</v>
      </c>
      <c r="H393" t="str">
        <f t="shared" si="31"/>
        <v>03</v>
      </c>
      <c r="I393" t="str">
        <f t="shared" si="32"/>
        <v>30</v>
      </c>
      <c r="J393" t="str">
        <f t="shared" si="33"/>
        <v>31</v>
      </c>
      <c r="K393">
        <f t="shared" si="35"/>
        <v>12631</v>
      </c>
      <c r="L393" s="11">
        <f t="shared" si="34"/>
        <v>391</v>
      </c>
    </row>
    <row r="394" spans="1:12" x14ac:dyDescent="0.35">
      <c r="A394" t="s">
        <v>66</v>
      </c>
      <c r="B394" t="s">
        <v>67</v>
      </c>
      <c r="C394" t="s">
        <v>1891</v>
      </c>
      <c r="D394" s="49">
        <v>99.986808999999994</v>
      </c>
      <c r="E394" s="49">
        <v>152</v>
      </c>
      <c r="F394" s="49">
        <v>247.80836500000001</v>
      </c>
      <c r="G394" s="49">
        <v>98.666702000000001</v>
      </c>
      <c r="H394" t="str">
        <f t="shared" si="31"/>
        <v>03</v>
      </c>
      <c r="I394" t="str">
        <f t="shared" si="32"/>
        <v>30</v>
      </c>
      <c r="J394" t="str">
        <f t="shared" si="33"/>
        <v>32</v>
      </c>
      <c r="K394">
        <f t="shared" si="35"/>
        <v>12632</v>
      </c>
      <c r="L394" s="11">
        <f t="shared" si="34"/>
        <v>392</v>
      </c>
    </row>
    <row r="395" spans="1:12" x14ac:dyDescent="0.35">
      <c r="A395" t="s">
        <v>66</v>
      </c>
      <c r="B395" t="s">
        <v>67</v>
      </c>
      <c r="C395" t="s">
        <v>1892</v>
      </c>
      <c r="D395" s="49">
        <v>99.987433999999993</v>
      </c>
      <c r="E395" s="49">
        <v>152</v>
      </c>
      <c r="F395" s="49">
        <v>247.855637</v>
      </c>
      <c r="G395" s="49">
        <v>98.666702000000001</v>
      </c>
      <c r="H395" t="str">
        <f t="shared" si="31"/>
        <v>03</v>
      </c>
      <c r="I395" t="str">
        <f t="shared" si="32"/>
        <v>30</v>
      </c>
      <c r="J395" t="str">
        <f t="shared" si="33"/>
        <v>33</v>
      </c>
      <c r="K395">
        <f t="shared" si="35"/>
        <v>12633</v>
      </c>
      <c r="L395" s="11">
        <f t="shared" si="34"/>
        <v>393</v>
      </c>
    </row>
    <row r="396" spans="1:12" x14ac:dyDescent="0.35">
      <c r="A396" t="s">
        <v>66</v>
      </c>
      <c r="B396" t="s">
        <v>67</v>
      </c>
      <c r="C396" t="s">
        <v>1893</v>
      </c>
      <c r="D396" s="49">
        <v>99.991446999999994</v>
      </c>
      <c r="E396" s="49">
        <v>152</v>
      </c>
      <c r="F396" s="49">
        <v>247.837692</v>
      </c>
      <c r="G396" s="49">
        <v>98.666702000000001</v>
      </c>
      <c r="H396" t="str">
        <f t="shared" si="31"/>
        <v>03</v>
      </c>
      <c r="I396" t="str">
        <f t="shared" si="32"/>
        <v>30</v>
      </c>
      <c r="J396" t="str">
        <f t="shared" si="33"/>
        <v>34</v>
      </c>
      <c r="K396">
        <f t="shared" si="35"/>
        <v>12634</v>
      </c>
      <c r="L396" s="11">
        <f t="shared" si="34"/>
        <v>394</v>
      </c>
    </row>
    <row r="397" spans="1:12" x14ac:dyDescent="0.35">
      <c r="A397" t="s">
        <v>66</v>
      </c>
      <c r="B397" t="s">
        <v>67</v>
      </c>
      <c r="C397" t="s">
        <v>1894</v>
      </c>
      <c r="D397" s="49">
        <v>99.993331999999995</v>
      </c>
      <c r="E397" s="49">
        <v>152</v>
      </c>
      <c r="F397" s="49">
        <v>247.84251399999999</v>
      </c>
      <c r="G397" s="49">
        <v>98.666702000000001</v>
      </c>
      <c r="H397" t="str">
        <f t="shared" si="31"/>
        <v>03</v>
      </c>
      <c r="I397" t="str">
        <f t="shared" si="32"/>
        <v>30</v>
      </c>
      <c r="J397" t="str">
        <f t="shared" si="33"/>
        <v>35</v>
      </c>
      <c r="K397">
        <f t="shared" si="35"/>
        <v>12635</v>
      </c>
      <c r="L397" s="11">
        <f t="shared" si="34"/>
        <v>395</v>
      </c>
    </row>
    <row r="398" spans="1:12" x14ac:dyDescent="0.35">
      <c r="A398" t="s">
        <v>66</v>
      </c>
      <c r="B398" t="s">
        <v>67</v>
      </c>
      <c r="C398" t="s">
        <v>1895</v>
      </c>
      <c r="D398" s="49">
        <v>99.996268999999998</v>
      </c>
      <c r="E398" s="49">
        <v>152</v>
      </c>
      <c r="F398" s="49">
        <v>247.82936100000001</v>
      </c>
      <c r="G398" s="49">
        <v>98.666702000000001</v>
      </c>
      <c r="H398" t="str">
        <f t="shared" si="31"/>
        <v>03</v>
      </c>
      <c r="I398" t="str">
        <f t="shared" si="32"/>
        <v>30</v>
      </c>
      <c r="J398" t="str">
        <f t="shared" si="33"/>
        <v>36</v>
      </c>
      <c r="K398">
        <f t="shared" si="35"/>
        <v>12636</v>
      </c>
      <c r="L398" s="11">
        <f t="shared" si="34"/>
        <v>396</v>
      </c>
    </row>
    <row r="399" spans="1:12" x14ac:dyDescent="0.35">
      <c r="A399" t="s">
        <v>66</v>
      </c>
      <c r="B399" t="s">
        <v>67</v>
      </c>
      <c r="C399" t="s">
        <v>1896</v>
      </c>
      <c r="D399" s="49">
        <v>100.002151</v>
      </c>
      <c r="E399" s="49">
        <v>152</v>
      </c>
      <c r="F399" s="49">
        <v>247.871613</v>
      </c>
      <c r="G399" s="49">
        <v>98.666702000000001</v>
      </c>
      <c r="H399" t="str">
        <f t="shared" si="31"/>
        <v>03</v>
      </c>
      <c r="I399" t="str">
        <f t="shared" si="32"/>
        <v>30</v>
      </c>
      <c r="J399" t="str">
        <f t="shared" si="33"/>
        <v>37</v>
      </c>
      <c r="K399">
        <f t="shared" si="35"/>
        <v>12637</v>
      </c>
      <c r="L399" s="11">
        <f t="shared" si="34"/>
        <v>397</v>
      </c>
    </row>
    <row r="400" spans="1:12" x14ac:dyDescent="0.35">
      <c r="A400" t="s">
        <v>66</v>
      </c>
      <c r="B400" t="s">
        <v>67</v>
      </c>
      <c r="C400" t="s">
        <v>1897</v>
      </c>
      <c r="D400" s="49">
        <v>100.01142900000001</v>
      </c>
      <c r="E400" s="49">
        <v>152</v>
      </c>
      <c r="F400" s="49">
        <v>247.80003400000001</v>
      </c>
      <c r="G400" s="49">
        <v>98.666702000000001</v>
      </c>
      <c r="H400" t="str">
        <f t="shared" si="31"/>
        <v>03</v>
      </c>
      <c r="I400" t="str">
        <f t="shared" si="32"/>
        <v>30</v>
      </c>
      <c r="J400" t="str">
        <f t="shared" si="33"/>
        <v>38</v>
      </c>
      <c r="K400">
        <f t="shared" si="35"/>
        <v>12638</v>
      </c>
      <c r="L400" s="11">
        <f t="shared" si="34"/>
        <v>398</v>
      </c>
    </row>
    <row r="401" spans="1:12" x14ac:dyDescent="0.35">
      <c r="A401" t="s">
        <v>66</v>
      </c>
      <c r="B401" t="s">
        <v>67</v>
      </c>
      <c r="C401" t="s">
        <v>1898</v>
      </c>
      <c r="D401" s="49">
        <v>100.03319500000001</v>
      </c>
      <c r="E401" s="49">
        <v>152</v>
      </c>
      <c r="F401" s="49">
        <v>247.59989899999999</v>
      </c>
      <c r="G401" s="49">
        <v>98.666702000000001</v>
      </c>
      <c r="H401" t="str">
        <f t="shared" si="31"/>
        <v>03</v>
      </c>
      <c r="I401" t="str">
        <f t="shared" si="32"/>
        <v>30</v>
      </c>
      <c r="J401" t="str">
        <f t="shared" si="33"/>
        <v>39</v>
      </c>
      <c r="K401">
        <f t="shared" si="35"/>
        <v>12639</v>
      </c>
      <c r="L401" s="11">
        <f t="shared" si="34"/>
        <v>399</v>
      </c>
    </row>
    <row r="402" spans="1:12" x14ac:dyDescent="0.35">
      <c r="A402" t="s">
        <v>66</v>
      </c>
      <c r="B402" t="s">
        <v>67</v>
      </c>
      <c r="C402" t="s">
        <v>1899</v>
      </c>
      <c r="D402" s="49">
        <v>100.052498</v>
      </c>
      <c r="E402" s="49">
        <v>152</v>
      </c>
      <c r="F402" s="49">
        <v>247.47564700000001</v>
      </c>
      <c r="G402" s="49">
        <v>98.666702000000001</v>
      </c>
      <c r="H402" t="str">
        <f t="shared" si="31"/>
        <v>03</v>
      </c>
      <c r="I402" t="str">
        <f t="shared" si="32"/>
        <v>30</v>
      </c>
      <c r="J402" t="str">
        <f t="shared" si="33"/>
        <v>40</v>
      </c>
      <c r="K402">
        <f t="shared" si="35"/>
        <v>12640</v>
      </c>
      <c r="L402" s="11">
        <f t="shared" si="34"/>
        <v>400</v>
      </c>
    </row>
    <row r="403" spans="1:12" x14ac:dyDescent="0.35">
      <c r="A403" t="s">
        <v>66</v>
      </c>
      <c r="B403" t="s">
        <v>67</v>
      </c>
      <c r="C403" t="s">
        <v>1900</v>
      </c>
      <c r="D403" s="49">
        <v>100.06716900000001</v>
      </c>
      <c r="E403" s="49">
        <v>152</v>
      </c>
      <c r="F403" s="49">
        <v>247.39849899999999</v>
      </c>
      <c r="G403" s="49">
        <v>98.666702000000001</v>
      </c>
      <c r="H403" t="str">
        <f t="shared" si="31"/>
        <v>03</v>
      </c>
      <c r="I403" t="str">
        <f t="shared" si="32"/>
        <v>30</v>
      </c>
      <c r="J403" t="str">
        <f t="shared" si="33"/>
        <v>41</v>
      </c>
      <c r="K403">
        <f t="shared" si="35"/>
        <v>12641</v>
      </c>
      <c r="L403" s="11">
        <f t="shared" si="34"/>
        <v>401</v>
      </c>
    </row>
    <row r="404" spans="1:12" x14ac:dyDescent="0.35">
      <c r="A404" t="s">
        <v>66</v>
      </c>
      <c r="B404" t="s">
        <v>67</v>
      </c>
      <c r="C404" t="s">
        <v>1901</v>
      </c>
      <c r="D404" s="49">
        <v>100.08702099999999</v>
      </c>
      <c r="E404" s="49">
        <v>152</v>
      </c>
      <c r="F404" s="49">
        <v>247.23921200000001</v>
      </c>
      <c r="G404" s="49">
        <v>98.666702000000001</v>
      </c>
      <c r="H404" t="str">
        <f t="shared" si="31"/>
        <v>03</v>
      </c>
      <c r="I404" t="str">
        <f t="shared" si="32"/>
        <v>30</v>
      </c>
      <c r="J404" t="str">
        <f t="shared" si="33"/>
        <v>42</v>
      </c>
      <c r="K404">
        <f t="shared" si="35"/>
        <v>12642</v>
      </c>
      <c r="L404" s="11">
        <f t="shared" si="34"/>
        <v>402</v>
      </c>
    </row>
    <row r="405" spans="1:12" x14ac:dyDescent="0.35">
      <c r="A405" t="s">
        <v>66</v>
      </c>
      <c r="B405" t="s">
        <v>67</v>
      </c>
      <c r="C405" t="s">
        <v>1902</v>
      </c>
      <c r="D405" s="49">
        <v>100.08812</v>
      </c>
      <c r="E405" s="49">
        <v>152</v>
      </c>
      <c r="F405" s="49">
        <v>247.275879</v>
      </c>
      <c r="G405" s="49">
        <v>98.666702000000001</v>
      </c>
      <c r="H405" t="str">
        <f t="shared" si="31"/>
        <v>03</v>
      </c>
      <c r="I405" t="str">
        <f t="shared" si="32"/>
        <v>30</v>
      </c>
      <c r="J405" t="str">
        <f t="shared" si="33"/>
        <v>43</v>
      </c>
      <c r="K405">
        <f t="shared" si="35"/>
        <v>12643</v>
      </c>
      <c r="L405" s="11">
        <f t="shared" si="34"/>
        <v>403</v>
      </c>
    </row>
    <row r="406" spans="1:12" x14ac:dyDescent="0.35">
      <c r="A406" t="s">
        <v>66</v>
      </c>
      <c r="B406" t="s">
        <v>67</v>
      </c>
      <c r="C406" t="s">
        <v>1903</v>
      </c>
      <c r="D406" s="49">
        <v>100.089973</v>
      </c>
      <c r="E406" s="49">
        <v>152</v>
      </c>
      <c r="F406" s="49">
        <v>247.24336199999999</v>
      </c>
      <c r="G406" s="49">
        <v>98.666702000000001</v>
      </c>
      <c r="H406" t="str">
        <f t="shared" si="31"/>
        <v>03</v>
      </c>
      <c r="I406" t="str">
        <f t="shared" si="32"/>
        <v>30</v>
      </c>
      <c r="J406" t="str">
        <f t="shared" si="33"/>
        <v>44</v>
      </c>
      <c r="K406">
        <f t="shared" si="35"/>
        <v>12644</v>
      </c>
      <c r="L406" s="11">
        <f t="shared" si="34"/>
        <v>404</v>
      </c>
    </row>
    <row r="407" spans="1:12" x14ac:dyDescent="0.35">
      <c r="A407" t="s">
        <v>66</v>
      </c>
      <c r="B407" t="s">
        <v>67</v>
      </c>
      <c r="C407" t="s">
        <v>1904</v>
      </c>
      <c r="D407" s="49">
        <v>100.088013</v>
      </c>
      <c r="E407" s="49">
        <v>152</v>
      </c>
      <c r="F407" s="49">
        <v>247.30128500000001</v>
      </c>
      <c r="G407" s="49">
        <v>98.666702000000001</v>
      </c>
      <c r="H407" t="str">
        <f t="shared" si="31"/>
        <v>03</v>
      </c>
      <c r="I407" t="str">
        <f t="shared" si="32"/>
        <v>30</v>
      </c>
      <c r="J407" t="str">
        <f t="shared" si="33"/>
        <v>45</v>
      </c>
      <c r="K407">
        <f t="shared" si="35"/>
        <v>12645</v>
      </c>
      <c r="L407" s="11">
        <f t="shared" si="34"/>
        <v>405</v>
      </c>
    </row>
    <row r="408" spans="1:12" x14ac:dyDescent="0.35">
      <c r="A408" t="s">
        <v>66</v>
      </c>
      <c r="B408" t="s">
        <v>67</v>
      </c>
      <c r="C408" t="s">
        <v>1905</v>
      </c>
      <c r="D408" s="49">
        <v>100.08197800000001</v>
      </c>
      <c r="E408" s="49">
        <v>152</v>
      </c>
      <c r="F408" s="49">
        <v>247.395309</v>
      </c>
      <c r="G408" s="49">
        <v>98.666702000000001</v>
      </c>
      <c r="H408" t="str">
        <f t="shared" si="31"/>
        <v>03</v>
      </c>
      <c r="I408" t="str">
        <f t="shared" si="32"/>
        <v>30</v>
      </c>
      <c r="J408" t="str">
        <f t="shared" si="33"/>
        <v>46</v>
      </c>
      <c r="K408">
        <f t="shared" si="35"/>
        <v>12646</v>
      </c>
      <c r="L408" s="11">
        <f t="shared" si="34"/>
        <v>406</v>
      </c>
    </row>
    <row r="409" spans="1:12" x14ac:dyDescent="0.35">
      <c r="A409" t="s">
        <v>66</v>
      </c>
      <c r="B409" t="s">
        <v>67</v>
      </c>
      <c r="C409" t="s">
        <v>1906</v>
      </c>
      <c r="D409" s="49">
        <v>100.07859000000001</v>
      </c>
      <c r="E409" s="49">
        <v>152</v>
      </c>
      <c r="F409" s="49">
        <v>247.49693300000001</v>
      </c>
      <c r="G409" s="49">
        <v>98.666702000000001</v>
      </c>
      <c r="H409" t="str">
        <f t="shared" si="31"/>
        <v>03</v>
      </c>
      <c r="I409" t="str">
        <f t="shared" si="32"/>
        <v>30</v>
      </c>
      <c r="J409" t="str">
        <f t="shared" si="33"/>
        <v>47</v>
      </c>
      <c r="K409">
        <f t="shared" si="35"/>
        <v>12647</v>
      </c>
      <c r="L409" s="11">
        <f t="shared" si="34"/>
        <v>407</v>
      </c>
    </row>
    <row r="410" spans="1:12" x14ac:dyDescent="0.35">
      <c r="A410" t="s">
        <v>66</v>
      </c>
      <c r="B410" t="s">
        <v>67</v>
      </c>
      <c r="C410" t="s">
        <v>1907</v>
      </c>
      <c r="D410" s="49">
        <v>100.07540899999999</v>
      </c>
      <c r="E410" s="49">
        <v>152</v>
      </c>
      <c r="F410" s="49">
        <v>247.484238</v>
      </c>
      <c r="G410" s="49">
        <v>98.666702000000001</v>
      </c>
      <c r="H410" t="str">
        <f t="shared" si="31"/>
        <v>03</v>
      </c>
      <c r="I410" t="str">
        <f t="shared" si="32"/>
        <v>30</v>
      </c>
      <c r="J410" t="str">
        <f t="shared" si="33"/>
        <v>48</v>
      </c>
      <c r="K410">
        <f t="shared" si="35"/>
        <v>12648</v>
      </c>
      <c r="L410" s="11">
        <f t="shared" si="34"/>
        <v>408</v>
      </c>
    </row>
    <row r="411" spans="1:12" x14ac:dyDescent="0.35">
      <c r="A411" t="s">
        <v>66</v>
      </c>
      <c r="B411" t="s">
        <v>67</v>
      </c>
      <c r="C411" t="s">
        <v>1908</v>
      </c>
      <c r="D411" s="49">
        <v>100.06652099999999</v>
      </c>
      <c r="E411" s="49">
        <v>152</v>
      </c>
      <c r="F411" s="49">
        <v>247.42205799999999</v>
      </c>
      <c r="G411" s="49">
        <v>98.666702000000001</v>
      </c>
      <c r="H411" t="str">
        <f t="shared" si="31"/>
        <v>03</v>
      </c>
      <c r="I411" t="str">
        <f t="shared" si="32"/>
        <v>30</v>
      </c>
      <c r="J411" t="str">
        <f t="shared" si="33"/>
        <v>49</v>
      </c>
      <c r="K411">
        <f t="shared" si="35"/>
        <v>12649</v>
      </c>
      <c r="L411" s="11">
        <f t="shared" si="34"/>
        <v>409</v>
      </c>
    </row>
    <row r="412" spans="1:12" x14ac:dyDescent="0.35">
      <c r="A412" t="s">
        <v>66</v>
      </c>
      <c r="B412" t="s">
        <v>67</v>
      </c>
      <c r="C412" t="s">
        <v>1909</v>
      </c>
      <c r="D412" s="49">
        <v>100.060226</v>
      </c>
      <c r="E412" s="49">
        <v>152</v>
      </c>
      <c r="F412" s="49">
        <v>247.45130900000001</v>
      </c>
      <c r="G412" s="49">
        <v>98.666702000000001</v>
      </c>
      <c r="H412" t="str">
        <f t="shared" si="31"/>
        <v>03</v>
      </c>
      <c r="I412" t="str">
        <f t="shared" si="32"/>
        <v>30</v>
      </c>
      <c r="J412" t="str">
        <f t="shared" si="33"/>
        <v>50</v>
      </c>
      <c r="K412">
        <f t="shared" si="35"/>
        <v>12650</v>
      </c>
      <c r="L412" s="11">
        <f t="shared" si="34"/>
        <v>410</v>
      </c>
    </row>
    <row r="413" spans="1:12" x14ac:dyDescent="0.35">
      <c r="A413" t="s">
        <v>66</v>
      </c>
      <c r="B413" t="s">
        <v>67</v>
      </c>
      <c r="C413" t="s">
        <v>1910</v>
      </c>
      <c r="D413" s="49">
        <v>100.05725099999999</v>
      </c>
      <c r="E413" s="49">
        <v>152</v>
      </c>
      <c r="F413" s="49">
        <v>247.470123</v>
      </c>
      <c r="G413" s="49">
        <v>98.666702000000001</v>
      </c>
      <c r="H413" t="str">
        <f t="shared" si="31"/>
        <v>03</v>
      </c>
      <c r="I413" t="str">
        <f t="shared" si="32"/>
        <v>30</v>
      </c>
      <c r="J413" t="str">
        <f t="shared" si="33"/>
        <v>51</v>
      </c>
      <c r="K413">
        <f t="shared" si="35"/>
        <v>12651</v>
      </c>
      <c r="L413" s="11">
        <f t="shared" si="34"/>
        <v>411</v>
      </c>
    </row>
    <row r="414" spans="1:12" x14ac:dyDescent="0.35">
      <c r="A414" t="s">
        <v>66</v>
      </c>
      <c r="B414" t="s">
        <v>67</v>
      </c>
      <c r="C414" t="s">
        <v>1911</v>
      </c>
      <c r="D414" s="49">
        <v>100.05914300000001</v>
      </c>
      <c r="E414" s="49">
        <v>152</v>
      </c>
      <c r="F414" s="49">
        <v>247.461319</v>
      </c>
      <c r="G414" s="49">
        <v>98.666702000000001</v>
      </c>
      <c r="H414" t="str">
        <f t="shared" si="31"/>
        <v>03</v>
      </c>
      <c r="I414" t="str">
        <f t="shared" si="32"/>
        <v>30</v>
      </c>
      <c r="J414" t="str">
        <f t="shared" si="33"/>
        <v>52</v>
      </c>
      <c r="K414">
        <f t="shared" si="35"/>
        <v>12652</v>
      </c>
      <c r="L414" s="11">
        <f t="shared" si="34"/>
        <v>412</v>
      </c>
    </row>
    <row r="415" spans="1:12" x14ac:dyDescent="0.35">
      <c r="A415" t="s">
        <v>66</v>
      </c>
      <c r="B415" t="s">
        <v>67</v>
      </c>
      <c r="C415" t="s">
        <v>1912</v>
      </c>
      <c r="D415" s="49">
        <v>100.058189</v>
      </c>
      <c r="E415" s="49">
        <v>152</v>
      </c>
      <c r="F415" s="49">
        <v>247.43420399999999</v>
      </c>
      <c r="G415" s="49">
        <v>98.666702000000001</v>
      </c>
      <c r="H415" t="str">
        <f t="shared" si="31"/>
        <v>03</v>
      </c>
      <c r="I415" t="str">
        <f t="shared" si="32"/>
        <v>30</v>
      </c>
      <c r="J415" t="str">
        <f t="shared" si="33"/>
        <v>53</v>
      </c>
      <c r="K415">
        <f t="shared" si="35"/>
        <v>12653</v>
      </c>
      <c r="L415" s="11">
        <f t="shared" si="34"/>
        <v>413</v>
      </c>
    </row>
    <row r="416" spans="1:12" x14ac:dyDescent="0.35">
      <c r="A416" t="s">
        <v>66</v>
      </c>
      <c r="B416" t="s">
        <v>67</v>
      </c>
      <c r="C416" t="s">
        <v>1913</v>
      </c>
      <c r="D416" s="49">
        <v>100.05120100000001</v>
      </c>
      <c r="E416" s="49">
        <v>152</v>
      </c>
      <c r="F416" s="49">
        <v>247.490082</v>
      </c>
      <c r="G416" s="49">
        <v>98.666702000000001</v>
      </c>
      <c r="H416" t="str">
        <f t="shared" si="31"/>
        <v>03</v>
      </c>
      <c r="I416" t="str">
        <f t="shared" si="32"/>
        <v>30</v>
      </c>
      <c r="J416" t="str">
        <f t="shared" si="33"/>
        <v>54</v>
      </c>
      <c r="K416">
        <f t="shared" si="35"/>
        <v>12654</v>
      </c>
      <c r="L416" s="11">
        <f t="shared" si="34"/>
        <v>414</v>
      </c>
    </row>
    <row r="417" spans="1:12" x14ac:dyDescent="0.35">
      <c r="A417" t="s">
        <v>66</v>
      </c>
      <c r="B417" t="s">
        <v>67</v>
      </c>
      <c r="C417" t="s">
        <v>1914</v>
      </c>
      <c r="D417" s="49">
        <v>100.050911</v>
      </c>
      <c r="E417" s="49">
        <v>152</v>
      </c>
      <c r="F417" s="49">
        <v>247.46211199999999</v>
      </c>
      <c r="G417" s="49">
        <v>98.666702000000001</v>
      </c>
      <c r="H417" t="str">
        <f t="shared" si="31"/>
        <v>03</v>
      </c>
      <c r="I417" t="str">
        <f t="shared" si="32"/>
        <v>30</v>
      </c>
      <c r="J417" t="str">
        <f t="shared" si="33"/>
        <v>55</v>
      </c>
      <c r="K417">
        <f t="shared" si="35"/>
        <v>12655</v>
      </c>
      <c r="L417" s="11">
        <f t="shared" si="34"/>
        <v>415</v>
      </c>
    </row>
    <row r="418" spans="1:12" x14ac:dyDescent="0.35">
      <c r="A418" t="s">
        <v>66</v>
      </c>
      <c r="B418" t="s">
        <v>67</v>
      </c>
      <c r="C418" t="s">
        <v>1915</v>
      </c>
      <c r="D418" s="49">
        <v>100.042946</v>
      </c>
      <c r="E418" s="49">
        <v>152</v>
      </c>
      <c r="F418" s="49">
        <v>247.47984299999999</v>
      </c>
      <c r="G418" s="49">
        <v>98.666702000000001</v>
      </c>
      <c r="H418" t="str">
        <f t="shared" si="31"/>
        <v>03</v>
      </c>
      <c r="I418" t="str">
        <f t="shared" si="32"/>
        <v>30</v>
      </c>
      <c r="J418" t="str">
        <f t="shared" si="33"/>
        <v>56</v>
      </c>
      <c r="K418">
        <f t="shared" si="35"/>
        <v>12656</v>
      </c>
      <c r="L418" s="11">
        <f t="shared" si="34"/>
        <v>416</v>
      </c>
    </row>
    <row r="419" spans="1:12" x14ac:dyDescent="0.35">
      <c r="A419" t="s">
        <v>66</v>
      </c>
      <c r="B419" t="s">
        <v>67</v>
      </c>
      <c r="C419" t="s">
        <v>1916</v>
      </c>
      <c r="D419" s="49">
        <v>100.04097</v>
      </c>
      <c r="E419" s="49">
        <v>152</v>
      </c>
      <c r="F419" s="49">
        <v>247.482788</v>
      </c>
      <c r="G419" s="49">
        <v>98.666702000000001</v>
      </c>
      <c r="H419" t="str">
        <f t="shared" si="31"/>
        <v>03</v>
      </c>
      <c r="I419" t="str">
        <f t="shared" si="32"/>
        <v>30</v>
      </c>
      <c r="J419" t="str">
        <f t="shared" si="33"/>
        <v>57</v>
      </c>
      <c r="K419">
        <f t="shared" si="35"/>
        <v>12657</v>
      </c>
      <c r="L419" s="11">
        <f t="shared" si="34"/>
        <v>417</v>
      </c>
    </row>
    <row r="420" spans="1:12" x14ac:dyDescent="0.35">
      <c r="A420" t="s">
        <v>66</v>
      </c>
      <c r="B420" t="s">
        <v>67</v>
      </c>
      <c r="C420" t="s">
        <v>1917</v>
      </c>
      <c r="D420" s="49">
        <v>100.063469</v>
      </c>
      <c r="E420" s="49">
        <v>152</v>
      </c>
      <c r="F420" s="49">
        <v>247.24409499999999</v>
      </c>
      <c r="G420" s="49">
        <v>98.666702000000001</v>
      </c>
      <c r="H420" t="str">
        <f t="shared" si="31"/>
        <v>03</v>
      </c>
      <c r="I420" t="str">
        <f t="shared" si="32"/>
        <v>30</v>
      </c>
      <c r="J420" t="str">
        <f t="shared" si="33"/>
        <v>58</v>
      </c>
      <c r="K420">
        <f t="shared" si="35"/>
        <v>12658</v>
      </c>
      <c r="L420" s="11">
        <f t="shared" si="34"/>
        <v>418</v>
      </c>
    </row>
    <row r="421" spans="1:12" x14ac:dyDescent="0.35">
      <c r="A421" t="s">
        <v>66</v>
      </c>
      <c r="B421" t="s">
        <v>67</v>
      </c>
      <c r="C421" t="s">
        <v>1918</v>
      </c>
      <c r="D421" s="49">
        <v>100.07653000000001</v>
      </c>
      <c r="E421" s="49">
        <v>152</v>
      </c>
      <c r="F421" s="49">
        <v>247.10931400000001</v>
      </c>
      <c r="G421" s="49">
        <v>98.666702000000001</v>
      </c>
      <c r="H421" t="str">
        <f t="shared" si="31"/>
        <v>03</v>
      </c>
      <c r="I421" t="str">
        <f t="shared" si="32"/>
        <v>30</v>
      </c>
      <c r="J421" t="str">
        <f t="shared" si="33"/>
        <v>59</v>
      </c>
      <c r="K421">
        <f t="shared" si="35"/>
        <v>12659</v>
      </c>
      <c r="L421" s="11">
        <f t="shared" si="34"/>
        <v>419</v>
      </c>
    </row>
    <row r="422" spans="1:12" x14ac:dyDescent="0.35">
      <c r="A422" t="s">
        <v>66</v>
      </c>
      <c r="B422" t="s">
        <v>67</v>
      </c>
      <c r="C422" t="s">
        <v>1919</v>
      </c>
      <c r="D422" s="49">
        <v>100.09371899999999</v>
      </c>
      <c r="E422" s="49">
        <v>152</v>
      </c>
      <c r="F422" s="49">
        <v>247.04130599999999</v>
      </c>
      <c r="G422" s="49">
        <v>98.666702000000001</v>
      </c>
      <c r="H422" t="str">
        <f t="shared" si="31"/>
        <v>03</v>
      </c>
      <c r="I422" t="str">
        <f t="shared" si="32"/>
        <v>31</v>
      </c>
      <c r="J422" t="str">
        <f t="shared" si="33"/>
        <v>00</v>
      </c>
      <c r="K422">
        <f t="shared" si="35"/>
        <v>12660</v>
      </c>
      <c r="L422" s="11">
        <f t="shared" si="34"/>
        <v>420</v>
      </c>
    </row>
    <row r="423" spans="1:12" x14ac:dyDescent="0.35">
      <c r="A423" t="s">
        <v>66</v>
      </c>
      <c r="B423" t="s">
        <v>67</v>
      </c>
      <c r="C423" t="s">
        <v>1920</v>
      </c>
      <c r="D423" s="49">
        <v>100.097054</v>
      </c>
      <c r="E423" s="49">
        <v>152</v>
      </c>
      <c r="F423" s="49">
        <v>247.07077000000001</v>
      </c>
      <c r="G423" s="49">
        <v>98.666702000000001</v>
      </c>
      <c r="H423" t="str">
        <f t="shared" si="31"/>
        <v>03</v>
      </c>
      <c r="I423" t="str">
        <f t="shared" si="32"/>
        <v>31</v>
      </c>
      <c r="J423" t="str">
        <f t="shared" si="33"/>
        <v>01</v>
      </c>
      <c r="K423">
        <f t="shared" si="35"/>
        <v>12661</v>
      </c>
      <c r="L423" s="11">
        <f t="shared" si="34"/>
        <v>421</v>
      </c>
    </row>
    <row r="424" spans="1:12" x14ac:dyDescent="0.35">
      <c r="A424" t="s">
        <v>66</v>
      </c>
      <c r="B424" t="s">
        <v>67</v>
      </c>
      <c r="C424" t="s">
        <v>1921</v>
      </c>
      <c r="D424" s="49">
        <v>100.100357</v>
      </c>
      <c r="E424" s="49">
        <v>152</v>
      </c>
      <c r="F424" s="49">
        <v>247.06025700000001</v>
      </c>
      <c r="G424" s="49">
        <v>98.666702000000001</v>
      </c>
      <c r="H424" t="str">
        <f t="shared" si="31"/>
        <v>03</v>
      </c>
      <c r="I424" t="str">
        <f t="shared" si="32"/>
        <v>31</v>
      </c>
      <c r="J424" t="str">
        <f t="shared" si="33"/>
        <v>02</v>
      </c>
      <c r="K424">
        <f t="shared" si="35"/>
        <v>12662</v>
      </c>
      <c r="L424" s="11">
        <f t="shared" si="34"/>
        <v>422</v>
      </c>
    </row>
    <row r="425" spans="1:12" x14ac:dyDescent="0.35">
      <c r="A425" t="s">
        <v>66</v>
      </c>
      <c r="B425" t="s">
        <v>67</v>
      </c>
      <c r="C425" t="s">
        <v>1922</v>
      </c>
      <c r="D425" s="49">
        <v>100.099243</v>
      </c>
      <c r="E425" s="49">
        <v>152</v>
      </c>
      <c r="F425" s="49">
        <v>246.99115</v>
      </c>
      <c r="G425" s="49">
        <v>98.666702000000001</v>
      </c>
      <c r="H425" t="str">
        <f t="shared" si="31"/>
        <v>03</v>
      </c>
      <c r="I425" t="str">
        <f t="shared" si="32"/>
        <v>31</v>
      </c>
      <c r="J425" t="str">
        <f t="shared" si="33"/>
        <v>03</v>
      </c>
      <c r="K425">
        <f t="shared" si="35"/>
        <v>12663</v>
      </c>
      <c r="L425" s="11">
        <f t="shared" si="34"/>
        <v>423</v>
      </c>
    </row>
    <row r="426" spans="1:12" x14ac:dyDescent="0.35">
      <c r="A426" t="s">
        <v>66</v>
      </c>
      <c r="B426" t="s">
        <v>67</v>
      </c>
      <c r="C426" t="s">
        <v>1923</v>
      </c>
      <c r="D426" s="49">
        <v>100.07944500000001</v>
      </c>
      <c r="E426" s="49">
        <v>152</v>
      </c>
      <c r="F426" s="49">
        <v>247.168869</v>
      </c>
      <c r="G426" s="49">
        <v>98.666702000000001</v>
      </c>
      <c r="H426" t="str">
        <f t="shared" si="31"/>
        <v>03</v>
      </c>
      <c r="I426" t="str">
        <f t="shared" si="32"/>
        <v>31</v>
      </c>
      <c r="J426" t="str">
        <f t="shared" si="33"/>
        <v>04</v>
      </c>
      <c r="K426">
        <f t="shared" si="35"/>
        <v>12664</v>
      </c>
      <c r="L426" s="11">
        <f t="shared" si="34"/>
        <v>424</v>
      </c>
    </row>
    <row r="427" spans="1:12" x14ac:dyDescent="0.35">
      <c r="A427" t="s">
        <v>66</v>
      </c>
      <c r="B427" t="s">
        <v>67</v>
      </c>
      <c r="C427" t="s">
        <v>1924</v>
      </c>
      <c r="D427" s="49">
        <v>100.06551399999999</v>
      </c>
      <c r="E427" s="49">
        <v>152</v>
      </c>
      <c r="F427" s="49">
        <v>247.155563</v>
      </c>
      <c r="G427" s="49">
        <v>98.666702000000001</v>
      </c>
      <c r="H427" t="str">
        <f t="shared" si="31"/>
        <v>03</v>
      </c>
      <c r="I427" t="str">
        <f t="shared" si="32"/>
        <v>31</v>
      </c>
      <c r="J427" t="str">
        <f t="shared" si="33"/>
        <v>05</v>
      </c>
      <c r="K427">
        <f t="shared" si="35"/>
        <v>12665</v>
      </c>
      <c r="L427" s="11">
        <f t="shared" si="34"/>
        <v>425</v>
      </c>
    </row>
    <row r="428" spans="1:12" x14ac:dyDescent="0.35">
      <c r="A428" t="s">
        <v>66</v>
      </c>
      <c r="B428" t="s">
        <v>67</v>
      </c>
      <c r="C428" t="s">
        <v>1925</v>
      </c>
      <c r="D428" s="49">
        <v>100.046814</v>
      </c>
      <c r="E428" s="49">
        <v>152</v>
      </c>
      <c r="F428" s="49">
        <v>247.21653699999999</v>
      </c>
      <c r="G428" s="49">
        <v>98.666702000000001</v>
      </c>
      <c r="H428" t="str">
        <f t="shared" si="31"/>
        <v>03</v>
      </c>
      <c r="I428" t="str">
        <f t="shared" si="32"/>
        <v>31</v>
      </c>
      <c r="J428" t="str">
        <f t="shared" si="33"/>
        <v>06</v>
      </c>
      <c r="K428">
        <f t="shared" si="35"/>
        <v>12666</v>
      </c>
      <c r="L428" s="11">
        <f t="shared" si="34"/>
        <v>426</v>
      </c>
    </row>
    <row r="429" spans="1:12" x14ac:dyDescent="0.35">
      <c r="A429" t="s">
        <v>66</v>
      </c>
      <c r="B429" t="s">
        <v>67</v>
      </c>
      <c r="C429" t="s">
        <v>1926</v>
      </c>
      <c r="D429" s="49">
        <v>100.032898</v>
      </c>
      <c r="E429" s="49">
        <v>152</v>
      </c>
      <c r="F429" s="49">
        <v>247.21075400000001</v>
      </c>
      <c r="G429" s="49">
        <v>98.666702000000001</v>
      </c>
      <c r="H429" t="str">
        <f t="shared" si="31"/>
        <v>03</v>
      </c>
      <c r="I429" t="str">
        <f t="shared" si="32"/>
        <v>31</v>
      </c>
      <c r="J429" t="str">
        <f t="shared" si="33"/>
        <v>07</v>
      </c>
      <c r="K429">
        <f t="shared" si="35"/>
        <v>12667</v>
      </c>
      <c r="L429" s="11">
        <f t="shared" si="34"/>
        <v>427</v>
      </c>
    </row>
    <row r="430" spans="1:12" x14ac:dyDescent="0.35">
      <c r="A430" t="s">
        <v>66</v>
      </c>
      <c r="B430" t="s">
        <v>67</v>
      </c>
      <c r="C430" t="s">
        <v>1927</v>
      </c>
      <c r="D430" s="49">
        <v>100.03282900000001</v>
      </c>
      <c r="E430" s="49">
        <v>152</v>
      </c>
      <c r="F430" s="49">
        <v>247.03913900000001</v>
      </c>
      <c r="G430" s="49">
        <v>98.666702000000001</v>
      </c>
      <c r="H430" t="str">
        <f t="shared" si="31"/>
        <v>03</v>
      </c>
      <c r="I430" t="str">
        <f t="shared" si="32"/>
        <v>31</v>
      </c>
      <c r="J430" t="str">
        <f t="shared" si="33"/>
        <v>08</v>
      </c>
      <c r="K430">
        <f t="shared" si="35"/>
        <v>12668</v>
      </c>
      <c r="L430" s="11">
        <f t="shared" si="34"/>
        <v>428</v>
      </c>
    </row>
    <row r="431" spans="1:12" x14ac:dyDescent="0.35">
      <c r="A431" t="s">
        <v>66</v>
      </c>
      <c r="B431" t="s">
        <v>67</v>
      </c>
      <c r="C431" t="s">
        <v>1928</v>
      </c>
      <c r="D431" s="49">
        <v>100.037643</v>
      </c>
      <c r="E431" s="49">
        <v>152</v>
      </c>
      <c r="F431" s="49">
        <v>246.910538</v>
      </c>
      <c r="G431" s="49">
        <v>98.666702000000001</v>
      </c>
      <c r="H431" t="str">
        <f t="shared" si="31"/>
        <v>03</v>
      </c>
      <c r="I431" t="str">
        <f t="shared" si="32"/>
        <v>31</v>
      </c>
      <c r="J431" t="str">
        <f t="shared" si="33"/>
        <v>09</v>
      </c>
      <c r="K431">
        <f t="shared" si="35"/>
        <v>12669</v>
      </c>
      <c r="L431" s="11">
        <f t="shared" si="34"/>
        <v>429</v>
      </c>
    </row>
    <row r="432" spans="1:12" x14ac:dyDescent="0.35">
      <c r="A432" t="s">
        <v>66</v>
      </c>
      <c r="B432" t="s">
        <v>67</v>
      </c>
      <c r="C432" t="s">
        <v>1929</v>
      </c>
      <c r="D432" s="49">
        <v>100.047791</v>
      </c>
      <c r="E432" s="49">
        <v>152</v>
      </c>
      <c r="F432" s="49">
        <v>246.73529099999999</v>
      </c>
      <c r="G432" s="49">
        <v>98.666702000000001</v>
      </c>
      <c r="H432" t="str">
        <f t="shared" si="31"/>
        <v>03</v>
      </c>
      <c r="I432" t="str">
        <f t="shared" si="32"/>
        <v>31</v>
      </c>
      <c r="J432" t="str">
        <f t="shared" si="33"/>
        <v>10</v>
      </c>
      <c r="K432">
        <f t="shared" si="35"/>
        <v>12670</v>
      </c>
      <c r="L432" s="11">
        <f t="shared" si="34"/>
        <v>430</v>
      </c>
    </row>
    <row r="433" spans="1:12" x14ac:dyDescent="0.35">
      <c r="A433" t="s">
        <v>66</v>
      </c>
      <c r="B433" t="s">
        <v>67</v>
      </c>
      <c r="C433" t="s">
        <v>1930</v>
      </c>
      <c r="D433" s="49">
        <v>100.05362700000001</v>
      </c>
      <c r="E433" s="49">
        <v>152</v>
      </c>
      <c r="F433" s="49">
        <v>246.621262</v>
      </c>
      <c r="G433" s="49">
        <v>98.666702000000001</v>
      </c>
      <c r="H433" t="str">
        <f t="shared" si="31"/>
        <v>03</v>
      </c>
      <c r="I433" t="str">
        <f t="shared" si="32"/>
        <v>31</v>
      </c>
      <c r="J433" t="str">
        <f t="shared" si="33"/>
        <v>11</v>
      </c>
      <c r="K433">
        <f t="shared" si="35"/>
        <v>12671</v>
      </c>
      <c r="L433" s="11">
        <f t="shared" si="34"/>
        <v>431</v>
      </c>
    </row>
    <row r="434" spans="1:12" x14ac:dyDescent="0.35">
      <c r="A434" t="s">
        <v>66</v>
      </c>
      <c r="B434" t="s">
        <v>67</v>
      </c>
      <c r="C434" t="s">
        <v>1931</v>
      </c>
      <c r="D434" s="49">
        <v>100.057312</v>
      </c>
      <c r="E434" s="49">
        <v>152</v>
      </c>
      <c r="F434" s="49">
        <v>246.66348300000001</v>
      </c>
      <c r="G434" s="49">
        <v>98.666702000000001</v>
      </c>
      <c r="H434" t="str">
        <f t="shared" si="31"/>
        <v>03</v>
      </c>
      <c r="I434" t="str">
        <f t="shared" si="32"/>
        <v>31</v>
      </c>
      <c r="J434" t="str">
        <f t="shared" si="33"/>
        <v>12</v>
      </c>
      <c r="K434">
        <f t="shared" si="35"/>
        <v>12672</v>
      </c>
      <c r="L434" s="11">
        <f t="shared" si="34"/>
        <v>432</v>
      </c>
    </row>
    <row r="435" spans="1:12" x14ac:dyDescent="0.35">
      <c r="A435" t="s">
        <v>66</v>
      </c>
      <c r="B435" t="s">
        <v>67</v>
      </c>
      <c r="C435" t="s">
        <v>1932</v>
      </c>
      <c r="D435" s="49">
        <v>100.061424</v>
      </c>
      <c r="E435" s="49">
        <v>152</v>
      </c>
      <c r="F435" s="49">
        <v>246.69079600000001</v>
      </c>
      <c r="G435" s="49">
        <v>98.666702000000001</v>
      </c>
      <c r="H435" t="str">
        <f t="shared" si="31"/>
        <v>03</v>
      </c>
      <c r="I435" t="str">
        <f t="shared" si="32"/>
        <v>31</v>
      </c>
      <c r="J435" t="str">
        <f t="shared" si="33"/>
        <v>13</v>
      </c>
      <c r="K435">
        <f t="shared" si="35"/>
        <v>12673</v>
      </c>
      <c r="L435" s="11">
        <f t="shared" si="34"/>
        <v>433</v>
      </c>
    </row>
    <row r="436" spans="1:12" x14ac:dyDescent="0.35">
      <c r="A436" t="s">
        <v>66</v>
      </c>
      <c r="B436" t="s">
        <v>67</v>
      </c>
      <c r="C436" t="s">
        <v>1933</v>
      </c>
      <c r="D436" s="49">
        <v>100.05783099999999</v>
      </c>
      <c r="E436" s="49">
        <v>152</v>
      </c>
      <c r="F436" s="49">
        <v>246.81002799999999</v>
      </c>
      <c r="G436" s="49">
        <v>98.666702000000001</v>
      </c>
      <c r="H436" t="str">
        <f t="shared" si="31"/>
        <v>03</v>
      </c>
      <c r="I436" t="str">
        <f t="shared" si="32"/>
        <v>31</v>
      </c>
      <c r="J436" t="str">
        <f t="shared" si="33"/>
        <v>14</v>
      </c>
      <c r="K436">
        <f t="shared" si="35"/>
        <v>12674</v>
      </c>
      <c r="L436" s="11">
        <f t="shared" si="34"/>
        <v>434</v>
      </c>
    </row>
    <row r="437" spans="1:12" x14ac:dyDescent="0.35">
      <c r="A437" t="s">
        <v>66</v>
      </c>
      <c r="B437" t="s">
        <v>67</v>
      </c>
      <c r="C437" t="s">
        <v>1934</v>
      </c>
      <c r="D437" s="49">
        <v>100.054337</v>
      </c>
      <c r="E437" s="49">
        <v>152</v>
      </c>
      <c r="F437" s="49">
        <v>246.968628</v>
      </c>
      <c r="G437" s="49">
        <v>98.666702000000001</v>
      </c>
      <c r="H437" t="str">
        <f t="shared" si="31"/>
        <v>03</v>
      </c>
      <c r="I437" t="str">
        <f t="shared" si="32"/>
        <v>31</v>
      </c>
      <c r="J437" t="str">
        <f t="shared" si="33"/>
        <v>15</v>
      </c>
      <c r="K437">
        <f t="shared" si="35"/>
        <v>12675</v>
      </c>
      <c r="L437" s="11">
        <f t="shared" si="34"/>
        <v>435</v>
      </c>
    </row>
    <row r="438" spans="1:12" x14ac:dyDescent="0.35">
      <c r="A438" t="s">
        <v>66</v>
      </c>
      <c r="B438" t="s">
        <v>67</v>
      </c>
      <c r="C438" t="s">
        <v>1935</v>
      </c>
      <c r="D438" s="49">
        <v>100.05143700000001</v>
      </c>
      <c r="E438" s="49">
        <v>152</v>
      </c>
      <c r="F438" s="49">
        <v>247.00019800000001</v>
      </c>
      <c r="G438" s="49">
        <v>98.666702000000001</v>
      </c>
      <c r="H438" t="str">
        <f t="shared" si="31"/>
        <v>03</v>
      </c>
      <c r="I438" t="str">
        <f t="shared" si="32"/>
        <v>31</v>
      </c>
      <c r="J438" t="str">
        <f t="shared" si="33"/>
        <v>16</v>
      </c>
      <c r="K438">
        <f t="shared" si="35"/>
        <v>12676</v>
      </c>
      <c r="L438" s="11">
        <f t="shared" si="34"/>
        <v>436</v>
      </c>
    </row>
    <row r="439" spans="1:12" x14ac:dyDescent="0.35">
      <c r="A439" t="s">
        <v>66</v>
      </c>
      <c r="B439" t="s">
        <v>67</v>
      </c>
      <c r="C439" t="s">
        <v>1936</v>
      </c>
      <c r="D439" s="49">
        <v>100.04267900000001</v>
      </c>
      <c r="E439" s="49">
        <v>152</v>
      </c>
      <c r="F439" s="49">
        <v>247.015198</v>
      </c>
      <c r="G439" s="49">
        <v>98.666702000000001</v>
      </c>
      <c r="H439" t="str">
        <f t="shared" si="31"/>
        <v>03</v>
      </c>
      <c r="I439" t="str">
        <f t="shared" si="32"/>
        <v>31</v>
      </c>
      <c r="J439" t="str">
        <f t="shared" si="33"/>
        <v>17</v>
      </c>
      <c r="K439">
        <f t="shared" si="35"/>
        <v>12677</v>
      </c>
      <c r="L439" s="11">
        <f t="shared" si="34"/>
        <v>437</v>
      </c>
    </row>
    <row r="440" spans="1:12" x14ac:dyDescent="0.35">
      <c r="A440" t="s">
        <v>66</v>
      </c>
      <c r="B440" t="s">
        <v>67</v>
      </c>
      <c r="C440" t="s">
        <v>1937</v>
      </c>
      <c r="D440" s="49">
        <v>100.044083</v>
      </c>
      <c r="E440" s="49">
        <v>152</v>
      </c>
      <c r="F440" s="49">
        <v>246.981964</v>
      </c>
      <c r="G440" s="49">
        <v>98.666702000000001</v>
      </c>
      <c r="H440" t="str">
        <f t="shared" si="31"/>
        <v>03</v>
      </c>
      <c r="I440" t="str">
        <f t="shared" si="32"/>
        <v>31</v>
      </c>
      <c r="J440" t="str">
        <f t="shared" si="33"/>
        <v>18</v>
      </c>
      <c r="K440">
        <f t="shared" si="35"/>
        <v>12678</v>
      </c>
      <c r="L440" s="11">
        <f t="shared" si="34"/>
        <v>438</v>
      </c>
    </row>
    <row r="441" spans="1:12" x14ac:dyDescent="0.35">
      <c r="A441" t="s">
        <v>66</v>
      </c>
      <c r="B441" t="s">
        <v>67</v>
      </c>
      <c r="C441" t="s">
        <v>1938</v>
      </c>
      <c r="D441" s="49">
        <v>100.04505899999999</v>
      </c>
      <c r="E441" s="49">
        <v>152</v>
      </c>
      <c r="F441" s="49">
        <v>246.914886</v>
      </c>
      <c r="G441" s="49">
        <v>98.666702000000001</v>
      </c>
      <c r="H441" t="str">
        <f t="shared" si="31"/>
        <v>03</v>
      </c>
      <c r="I441" t="str">
        <f t="shared" si="32"/>
        <v>31</v>
      </c>
      <c r="J441" t="str">
        <f t="shared" si="33"/>
        <v>19</v>
      </c>
      <c r="K441">
        <f t="shared" si="35"/>
        <v>12679</v>
      </c>
      <c r="L441" s="11">
        <f t="shared" si="34"/>
        <v>439</v>
      </c>
    </row>
    <row r="442" spans="1:12" x14ac:dyDescent="0.35">
      <c r="A442" t="s">
        <v>66</v>
      </c>
      <c r="B442" t="s">
        <v>67</v>
      </c>
      <c r="C442" t="s">
        <v>1939</v>
      </c>
      <c r="D442" s="49">
        <v>100.048058</v>
      </c>
      <c r="E442" s="49">
        <v>152</v>
      </c>
      <c r="F442" s="49">
        <v>246.84229999999999</v>
      </c>
      <c r="G442" s="49">
        <v>98.666702000000001</v>
      </c>
      <c r="H442" t="str">
        <f t="shared" si="31"/>
        <v>03</v>
      </c>
      <c r="I442" t="str">
        <f t="shared" si="32"/>
        <v>31</v>
      </c>
      <c r="J442" t="str">
        <f t="shared" si="33"/>
        <v>20</v>
      </c>
      <c r="K442">
        <f t="shared" si="35"/>
        <v>12680</v>
      </c>
      <c r="L442" s="11">
        <f t="shared" si="34"/>
        <v>440</v>
      </c>
    </row>
    <row r="443" spans="1:12" x14ac:dyDescent="0.35">
      <c r="A443" t="s">
        <v>66</v>
      </c>
      <c r="B443" t="s">
        <v>67</v>
      </c>
      <c r="C443" t="s">
        <v>1940</v>
      </c>
      <c r="D443" s="49">
        <v>100.047203</v>
      </c>
      <c r="E443" s="49">
        <v>152</v>
      </c>
      <c r="F443" s="49">
        <v>246.79539500000001</v>
      </c>
      <c r="G443" s="49">
        <v>98.666702000000001</v>
      </c>
      <c r="H443" t="str">
        <f t="shared" si="31"/>
        <v>03</v>
      </c>
      <c r="I443" t="str">
        <f t="shared" si="32"/>
        <v>31</v>
      </c>
      <c r="J443" t="str">
        <f t="shared" si="33"/>
        <v>21</v>
      </c>
      <c r="K443">
        <f t="shared" si="35"/>
        <v>12681</v>
      </c>
      <c r="L443" s="11">
        <f t="shared" si="34"/>
        <v>441</v>
      </c>
    </row>
    <row r="444" spans="1:12" x14ac:dyDescent="0.35">
      <c r="A444" t="s">
        <v>66</v>
      </c>
      <c r="B444" t="s">
        <v>67</v>
      </c>
      <c r="C444" t="s">
        <v>1941</v>
      </c>
      <c r="D444" s="49">
        <v>100.042503</v>
      </c>
      <c r="E444" s="49">
        <v>152</v>
      </c>
      <c r="F444" s="49">
        <v>246.78810100000001</v>
      </c>
      <c r="G444" s="49">
        <v>98.666702000000001</v>
      </c>
      <c r="H444" t="str">
        <f t="shared" si="31"/>
        <v>03</v>
      </c>
      <c r="I444" t="str">
        <f t="shared" si="32"/>
        <v>31</v>
      </c>
      <c r="J444" t="str">
        <f t="shared" si="33"/>
        <v>22</v>
      </c>
      <c r="K444">
        <f t="shared" si="35"/>
        <v>12682</v>
      </c>
      <c r="L444" s="11">
        <f t="shared" si="34"/>
        <v>442</v>
      </c>
    </row>
    <row r="445" spans="1:12" x14ac:dyDescent="0.35">
      <c r="A445" t="s">
        <v>66</v>
      </c>
      <c r="B445" t="s">
        <v>67</v>
      </c>
      <c r="C445" t="s">
        <v>1942</v>
      </c>
      <c r="D445" s="49">
        <v>100.058258</v>
      </c>
      <c r="E445" s="49">
        <v>152</v>
      </c>
      <c r="F445" s="49">
        <v>246.50054900000001</v>
      </c>
      <c r="G445" s="49">
        <v>98.666702000000001</v>
      </c>
      <c r="H445" t="str">
        <f t="shared" si="31"/>
        <v>03</v>
      </c>
      <c r="I445" t="str">
        <f t="shared" si="32"/>
        <v>31</v>
      </c>
      <c r="J445" t="str">
        <f t="shared" si="33"/>
        <v>23</v>
      </c>
      <c r="K445">
        <f t="shared" si="35"/>
        <v>12683</v>
      </c>
      <c r="L445" s="11">
        <f t="shared" si="34"/>
        <v>443</v>
      </c>
    </row>
    <row r="446" spans="1:12" x14ac:dyDescent="0.35">
      <c r="A446" t="s">
        <v>66</v>
      </c>
      <c r="B446" t="s">
        <v>67</v>
      </c>
      <c r="C446" t="s">
        <v>1943</v>
      </c>
      <c r="D446" s="49">
        <v>100.064728</v>
      </c>
      <c r="E446" s="49">
        <v>152</v>
      </c>
      <c r="F446" s="49">
        <v>246.38436899999999</v>
      </c>
      <c r="G446" s="49">
        <v>98.666702000000001</v>
      </c>
      <c r="H446" t="str">
        <f t="shared" si="31"/>
        <v>03</v>
      </c>
      <c r="I446" t="str">
        <f t="shared" si="32"/>
        <v>31</v>
      </c>
      <c r="J446" t="str">
        <f t="shared" si="33"/>
        <v>24</v>
      </c>
      <c r="K446">
        <f t="shared" si="35"/>
        <v>12684</v>
      </c>
      <c r="L446" s="11">
        <f t="shared" si="34"/>
        <v>444</v>
      </c>
    </row>
    <row r="447" spans="1:12" x14ac:dyDescent="0.35">
      <c r="A447" t="s">
        <v>66</v>
      </c>
      <c r="B447" t="s">
        <v>67</v>
      </c>
      <c r="C447" t="s">
        <v>1944</v>
      </c>
      <c r="D447" s="49">
        <v>100.075363</v>
      </c>
      <c r="E447" s="49">
        <v>152</v>
      </c>
      <c r="F447" s="49">
        <v>246.32962000000001</v>
      </c>
      <c r="G447" s="49">
        <v>98.666702000000001</v>
      </c>
      <c r="H447" t="str">
        <f t="shared" si="31"/>
        <v>03</v>
      </c>
      <c r="I447" t="str">
        <f t="shared" si="32"/>
        <v>31</v>
      </c>
      <c r="J447" t="str">
        <f t="shared" si="33"/>
        <v>25</v>
      </c>
      <c r="K447">
        <f t="shared" si="35"/>
        <v>12685</v>
      </c>
      <c r="L447" s="11">
        <f t="shared" si="34"/>
        <v>445</v>
      </c>
    </row>
    <row r="448" spans="1:12" x14ac:dyDescent="0.35">
      <c r="A448" t="s">
        <v>66</v>
      </c>
      <c r="B448" t="s">
        <v>67</v>
      </c>
      <c r="C448" t="s">
        <v>1945</v>
      </c>
      <c r="D448" s="49">
        <v>100.07905599999999</v>
      </c>
      <c r="E448" s="49">
        <v>152</v>
      </c>
      <c r="F448" s="49">
        <v>246.274384</v>
      </c>
      <c r="G448" s="49">
        <v>98.666702000000001</v>
      </c>
      <c r="H448" t="str">
        <f t="shared" si="31"/>
        <v>03</v>
      </c>
      <c r="I448" t="str">
        <f t="shared" si="32"/>
        <v>31</v>
      </c>
      <c r="J448" t="str">
        <f t="shared" si="33"/>
        <v>26</v>
      </c>
      <c r="K448">
        <f t="shared" si="35"/>
        <v>12686</v>
      </c>
      <c r="L448" s="11">
        <f t="shared" si="34"/>
        <v>446</v>
      </c>
    </row>
    <row r="449" spans="1:12" x14ac:dyDescent="0.35">
      <c r="A449" t="s">
        <v>66</v>
      </c>
      <c r="B449" t="s">
        <v>67</v>
      </c>
      <c r="C449" t="s">
        <v>1946</v>
      </c>
      <c r="D449" s="49">
        <v>100.06852000000001</v>
      </c>
      <c r="E449" s="49">
        <v>152</v>
      </c>
      <c r="F449" s="49">
        <v>246.383972</v>
      </c>
      <c r="G449" s="49">
        <v>98.666702000000001</v>
      </c>
      <c r="H449" t="str">
        <f t="shared" si="31"/>
        <v>03</v>
      </c>
      <c r="I449" t="str">
        <f t="shared" si="32"/>
        <v>31</v>
      </c>
      <c r="J449" t="str">
        <f t="shared" si="33"/>
        <v>27</v>
      </c>
      <c r="K449">
        <f t="shared" si="35"/>
        <v>12687</v>
      </c>
      <c r="L449" s="11">
        <f t="shared" si="34"/>
        <v>447</v>
      </c>
    </row>
    <row r="450" spans="1:12" x14ac:dyDescent="0.35">
      <c r="A450" t="s">
        <v>66</v>
      </c>
      <c r="B450" t="s">
        <v>67</v>
      </c>
      <c r="C450" t="s">
        <v>1947</v>
      </c>
      <c r="D450" s="49">
        <v>100.056999</v>
      </c>
      <c r="E450" s="49">
        <v>152</v>
      </c>
      <c r="F450" s="49">
        <v>246.40884399999999</v>
      </c>
      <c r="G450" s="49">
        <v>98.666702000000001</v>
      </c>
      <c r="H450" t="str">
        <f t="shared" ref="H450:H513" si="36">LEFT(C450,2)</f>
        <v>03</v>
      </c>
      <c r="I450" t="str">
        <f t="shared" ref="I450:I513" si="37">MID(C450,4,2)</f>
        <v>31</v>
      </c>
      <c r="J450" t="str">
        <f t="shared" ref="J450:J513" si="38">MID(C450,7,2)</f>
        <v>28</v>
      </c>
      <c r="K450">
        <f t="shared" si="35"/>
        <v>12688</v>
      </c>
      <c r="L450" s="11">
        <f t="shared" si="34"/>
        <v>448</v>
      </c>
    </row>
    <row r="451" spans="1:12" x14ac:dyDescent="0.35">
      <c r="A451" t="s">
        <v>66</v>
      </c>
      <c r="B451" t="s">
        <v>67</v>
      </c>
      <c r="C451" t="s">
        <v>1948</v>
      </c>
      <c r="D451" s="49">
        <v>100.04155</v>
      </c>
      <c r="E451" s="49">
        <v>152</v>
      </c>
      <c r="F451" s="49">
        <v>246.466522</v>
      </c>
      <c r="G451" s="49">
        <v>98.666702000000001</v>
      </c>
      <c r="H451" t="str">
        <f t="shared" si="36"/>
        <v>03</v>
      </c>
      <c r="I451" t="str">
        <f t="shared" si="37"/>
        <v>31</v>
      </c>
      <c r="J451" t="str">
        <f t="shared" si="38"/>
        <v>29</v>
      </c>
      <c r="K451">
        <f t="shared" si="35"/>
        <v>12689</v>
      </c>
      <c r="L451" s="11">
        <f t="shared" ref="L451:L514" si="39">K451-$K$2</f>
        <v>449</v>
      </c>
    </row>
    <row r="452" spans="1:12" x14ac:dyDescent="0.35">
      <c r="A452" t="s">
        <v>66</v>
      </c>
      <c r="B452" t="s">
        <v>67</v>
      </c>
      <c r="C452" t="s">
        <v>1949</v>
      </c>
      <c r="D452" s="49">
        <v>100.028908</v>
      </c>
      <c r="E452" s="49">
        <v>152</v>
      </c>
      <c r="F452" s="49">
        <v>246.52868699999999</v>
      </c>
      <c r="G452" s="49">
        <v>98.666702000000001</v>
      </c>
      <c r="H452" t="str">
        <f t="shared" si="36"/>
        <v>03</v>
      </c>
      <c r="I452" t="str">
        <f t="shared" si="37"/>
        <v>31</v>
      </c>
      <c r="J452" t="str">
        <f t="shared" si="38"/>
        <v>30</v>
      </c>
      <c r="K452">
        <f t="shared" si="35"/>
        <v>12690</v>
      </c>
      <c r="L452" s="11">
        <f t="shared" si="39"/>
        <v>450</v>
      </c>
    </row>
    <row r="453" spans="1:12" x14ac:dyDescent="0.35">
      <c r="A453" t="s">
        <v>66</v>
      </c>
      <c r="B453" t="s">
        <v>67</v>
      </c>
      <c r="C453" t="s">
        <v>1950</v>
      </c>
      <c r="D453" s="49">
        <v>100.024124</v>
      </c>
      <c r="E453" s="49">
        <v>152</v>
      </c>
      <c r="F453" s="49">
        <v>246.52739</v>
      </c>
      <c r="G453" s="49">
        <v>98.666702000000001</v>
      </c>
      <c r="H453" t="str">
        <f t="shared" si="36"/>
        <v>03</v>
      </c>
      <c r="I453" t="str">
        <f t="shared" si="37"/>
        <v>31</v>
      </c>
      <c r="J453" t="str">
        <f t="shared" si="38"/>
        <v>31</v>
      </c>
      <c r="K453">
        <f t="shared" si="35"/>
        <v>12691</v>
      </c>
      <c r="L453" s="11">
        <f t="shared" si="39"/>
        <v>451</v>
      </c>
    </row>
    <row r="454" spans="1:12" x14ac:dyDescent="0.35">
      <c r="A454" t="s">
        <v>66</v>
      </c>
      <c r="B454" t="s">
        <v>67</v>
      </c>
      <c r="C454" t="s">
        <v>1951</v>
      </c>
      <c r="D454" s="49">
        <v>100.021568</v>
      </c>
      <c r="E454" s="49">
        <v>152</v>
      </c>
      <c r="F454" s="49">
        <v>246.52024800000001</v>
      </c>
      <c r="G454" s="49">
        <v>98.666702000000001</v>
      </c>
      <c r="H454" t="str">
        <f t="shared" si="36"/>
        <v>03</v>
      </c>
      <c r="I454" t="str">
        <f t="shared" si="37"/>
        <v>31</v>
      </c>
      <c r="J454" t="str">
        <f t="shared" si="38"/>
        <v>32</v>
      </c>
      <c r="K454">
        <f t="shared" ref="K454:K517" si="40">J454+I454*60+H454*60*60</f>
        <v>12692</v>
      </c>
      <c r="L454" s="11">
        <f t="shared" si="39"/>
        <v>452</v>
      </c>
    </row>
    <row r="455" spans="1:12" x14ac:dyDescent="0.35">
      <c r="A455" t="s">
        <v>66</v>
      </c>
      <c r="B455" t="s">
        <v>67</v>
      </c>
      <c r="C455" t="s">
        <v>1952</v>
      </c>
      <c r="D455" s="49">
        <v>100.022156</v>
      </c>
      <c r="E455" s="49">
        <v>152</v>
      </c>
      <c r="F455" s="49">
        <v>246.50122099999999</v>
      </c>
      <c r="G455" s="49">
        <v>98.666702000000001</v>
      </c>
      <c r="H455" t="str">
        <f t="shared" si="36"/>
        <v>03</v>
      </c>
      <c r="I455" t="str">
        <f t="shared" si="37"/>
        <v>31</v>
      </c>
      <c r="J455" t="str">
        <f t="shared" si="38"/>
        <v>33</v>
      </c>
      <c r="K455">
        <f t="shared" si="40"/>
        <v>12693</v>
      </c>
      <c r="L455" s="11">
        <f t="shared" si="39"/>
        <v>453</v>
      </c>
    </row>
    <row r="456" spans="1:12" x14ac:dyDescent="0.35">
      <c r="A456" t="s">
        <v>66</v>
      </c>
      <c r="B456" t="s">
        <v>67</v>
      </c>
      <c r="C456" t="s">
        <v>1953</v>
      </c>
      <c r="D456" s="49">
        <v>100.019577</v>
      </c>
      <c r="E456" s="49">
        <v>152</v>
      </c>
      <c r="F456" s="49">
        <v>246.46875</v>
      </c>
      <c r="G456" s="49">
        <v>98.666702000000001</v>
      </c>
      <c r="H456" t="str">
        <f t="shared" si="36"/>
        <v>03</v>
      </c>
      <c r="I456" t="str">
        <f t="shared" si="37"/>
        <v>31</v>
      </c>
      <c r="J456" t="str">
        <f t="shared" si="38"/>
        <v>34</v>
      </c>
      <c r="K456">
        <f t="shared" si="40"/>
        <v>12694</v>
      </c>
      <c r="L456" s="11">
        <f t="shared" si="39"/>
        <v>454</v>
      </c>
    </row>
    <row r="457" spans="1:12" x14ac:dyDescent="0.35">
      <c r="A457" t="s">
        <v>66</v>
      </c>
      <c r="B457" t="s">
        <v>67</v>
      </c>
      <c r="C457" t="s">
        <v>1954</v>
      </c>
      <c r="D457" s="49">
        <v>100.01565600000001</v>
      </c>
      <c r="E457" s="49">
        <v>152</v>
      </c>
      <c r="F457" s="49">
        <v>246.40776099999999</v>
      </c>
      <c r="G457" s="49">
        <v>98.666702000000001</v>
      </c>
      <c r="H457" t="str">
        <f t="shared" si="36"/>
        <v>03</v>
      </c>
      <c r="I457" t="str">
        <f t="shared" si="37"/>
        <v>31</v>
      </c>
      <c r="J457" t="str">
        <f t="shared" si="38"/>
        <v>35</v>
      </c>
      <c r="K457">
        <f t="shared" si="40"/>
        <v>12695</v>
      </c>
      <c r="L457" s="11">
        <f t="shared" si="39"/>
        <v>455</v>
      </c>
    </row>
    <row r="458" spans="1:12" x14ac:dyDescent="0.35">
      <c r="A458" t="s">
        <v>66</v>
      </c>
      <c r="B458" t="s">
        <v>67</v>
      </c>
      <c r="C458" t="s">
        <v>1955</v>
      </c>
      <c r="D458" s="49">
        <v>100.01187899999999</v>
      </c>
      <c r="E458" s="49">
        <v>152</v>
      </c>
      <c r="F458" s="49">
        <v>246.387573</v>
      </c>
      <c r="G458" s="49">
        <v>98.666702000000001</v>
      </c>
      <c r="H458" t="str">
        <f t="shared" si="36"/>
        <v>03</v>
      </c>
      <c r="I458" t="str">
        <f t="shared" si="37"/>
        <v>31</v>
      </c>
      <c r="J458" t="str">
        <f t="shared" si="38"/>
        <v>36</v>
      </c>
      <c r="K458">
        <f t="shared" si="40"/>
        <v>12696</v>
      </c>
      <c r="L458" s="11">
        <f t="shared" si="39"/>
        <v>456</v>
      </c>
    </row>
    <row r="459" spans="1:12" x14ac:dyDescent="0.35">
      <c r="A459" t="s">
        <v>66</v>
      </c>
      <c r="B459" t="s">
        <v>67</v>
      </c>
      <c r="C459" t="s">
        <v>1956</v>
      </c>
      <c r="D459" s="49">
        <v>100.007721</v>
      </c>
      <c r="E459" s="49">
        <v>152</v>
      </c>
      <c r="F459" s="49">
        <v>246.31852699999999</v>
      </c>
      <c r="G459" s="49">
        <v>98.666702000000001</v>
      </c>
      <c r="H459" t="str">
        <f t="shared" si="36"/>
        <v>03</v>
      </c>
      <c r="I459" t="str">
        <f t="shared" si="37"/>
        <v>31</v>
      </c>
      <c r="J459" t="str">
        <f t="shared" si="38"/>
        <v>37</v>
      </c>
      <c r="K459">
        <f t="shared" si="40"/>
        <v>12697</v>
      </c>
      <c r="L459" s="11">
        <f t="shared" si="39"/>
        <v>457</v>
      </c>
    </row>
    <row r="460" spans="1:12" x14ac:dyDescent="0.35">
      <c r="A460" t="s">
        <v>66</v>
      </c>
      <c r="B460" t="s">
        <v>67</v>
      </c>
      <c r="C460" t="s">
        <v>1957</v>
      </c>
      <c r="D460" s="49">
        <v>100.005081</v>
      </c>
      <c r="E460" s="49">
        <v>152</v>
      </c>
      <c r="F460" s="49">
        <v>246.32333399999999</v>
      </c>
      <c r="G460" s="49">
        <v>98.666702000000001</v>
      </c>
      <c r="H460" t="str">
        <f t="shared" si="36"/>
        <v>03</v>
      </c>
      <c r="I460" t="str">
        <f t="shared" si="37"/>
        <v>31</v>
      </c>
      <c r="J460" t="str">
        <f t="shared" si="38"/>
        <v>38</v>
      </c>
      <c r="K460">
        <f t="shared" si="40"/>
        <v>12698</v>
      </c>
      <c r="L460" s="11">
        <f t="shared" si="39"/>
        <v>458</v>
      </c>
    </row>
    <row r="461" spans="1:12" x14ac:dyDescent="0.35">
      <c r="A461" t="s">
        <v>66</v>
      </c>
      <c r="B461" t="s">
        <v>67</v>
      </c>
      <c r="C461" t="s">
        <v>1958</v>
      </c>
      <c r="D461" s="49">
        <v>99.996459999999999</v>
      </c>
      <c r="E461" s="49">
        <v>152</v>
      </c>
      <c r="F461" s="49">
        <v>246.38278199999999</v>
      </c>
      <c r="G461" s="49">
        <v>98.666702000000001</v>
      </c>
      <c r="H461" t="str">
        <f t="shared" si="36"/>
        <v>03</v>
      </c>
      <c r="I461" t="str">
        <f t="shared" si="37"/>
        <v>31</v>
      </c>
      <c r="J461" t="str">
        <f t="shared" si="38"/>
        <v>39</v>
      </c>
      <c r="K461">
        <f t="shared" si="40"/>
        <v>12699</v>
      </c>
      <c r="L461" s="11">
        <f t="shared" si="39"/>
        <v>459</v>
      </c>
    </row>
    <row r="462" spans="1:12" x14ac:dyDescent="0.35">
      <c r="A462" t="s">
        <v>66</v>
      </c>
      <c r="B462" t="s">
        <v>67</v>
      </c>
      <c r="C462" t="s">
        <v>1959</v>
      </c>
      <c r="D462" s="49">
        <v>99.989615999999998</v>
      </c>
      <c r="E462" s="49">
        <v>152</v>
      </c>
      <c r="F462" s="49">
        <v>246.396851</v>
      </c>
      <c r="G462" s="49">
        <v>98.666702000000001</v>
      </c>
      <c r="H462" t="str">
        <f t="shared" si="36"/>
        <v>03</v>
      </c>
      <c r="I462" t="str">
        <f t="shared" si="37"/>
        <v>31</v>
      </c>
      <c r="J462" t="str">
        <f t="shared" si="38"/>
        <v>40</v>
      </c>
      <c r="K462">
        <f t="shared" si="40"/>
        <v>12700</v>
      </c>
      <c r="L462" s="11">
        <f t="shared" si="39"/>
        <v>460</v>
      </c>
    </row>
    <row r="463" spans="1:12" x14ac:dyDescent="0.35">
      <c r="A463" t="s">
        <v>66</v>
      </c>
      <c r="B463" t="s">
        <v>67</v>
      </c>
      <c r="C463" t="s">
        <v>1960</v>
      </c>
      <c r="D463" s="49">
        <v>99.982688999999993</v>
      </c>
      <c r="E463" s="49">
        <v>152</v>
      </c>
      <c r="F463" s="49">
        <v>246.403198</v>
      </c>
      <c r="G463" s="49">
        <v>98.666702000000001</v>
      </c>
      <c r="H463" t="str">
        <f t="shared" si="36"/>
        <v>03</v>
      </c>
      <c r="I463" t="str">
        <f t="shared" si="37"/>
        <v>31</v>
      </c>
      <c r="J463" t="str">
        <f t="shared" si="38"/>
        <v>41</v>
      </c>
      <c r="K463">
        <f t="shared" si="40"/>
        <v>12701</v>
      </c>
      <c r="L463" s="11">
        <f t="shared" si="39"/>
        <v>461</v>
      </c>
    </row>
    <row r="464" spans="1:12" x14ac:dyDescent="0.35">
      <c r="A464" t="s">
        <v>66</v>
      </c>
      <c r="B464" t="s">
        <v>67</v>
      </c>
      <c r="C464" t="s">
        <v>1961</v>
      </c>
      <c r="D464" s="49">
        <v>99.973724000000004</v>
      </c>
      <c r="E464" s="49">
        <v>152</v>
      </c>
      <c r="F464" s="49">
        <v>246.36476099999999</v>
      </c>
      <c r="G464" s="49">
        <v>98.666702000000001</v>
      </c>
      <c r="H464" t="str">
        <f t="shared" si="36"/>
        <v>03</v>
      </c>
      <c r="I464" t="str">
        <f t="shared" si="37"/>
        <v>31</v>
      </c>
      <c r="J464" t="str">
        <f t="shared" si="38"/>
        <v>42</v>
      </c>
      <c r="K464">
        <f t="shared" si="40"/>
        <v>12702</v>
      </c>
      <c r="L464" s="11">
        <f t="shared" si="39"/>
        <v>462</v>
      </c>
    </row>
    <row r="465" spans="1:12" x14ac:dyDescent="0.35">
      <c r="A465" t="s">
        <v>66</v>
      </c>
      <c r="B465" t="s">
        <v>67</v>
      </c>
      <c r="C465" t="s">
        <v>1962</v>
      </c>
      <c r="D465" s="49">
        <v>99.970909000000006</v>
      </c>
      <c r="E465" s="49">
        <v>152</v>
      </c>
      <c r="F465" s="49">
        <v>246.279709</v>
      </c>
      <c r="G465" s="49">
        <v>98.666702000000001</v>
      </c>
      <c r="H465" t="str">
        <f t="shared" si="36"/>
        <v>03</v>
      </c>
      <c r="I465" t="str">
        <f t="shared" si="37"/>
        <v>31</v>
      </c>
      <c r="J465" t="str">
        <f t="shared" si="38"/>
        <v>43</v>
      </c>
      <c r="K465">
        <f t="shared" si="40"/>
        <v>12703</v>
      </c>
      <c r="L465" s="11">
        <f t="shared" si="39"/>
        <v>463</v>
      </c>
    </row>
    <row r="466" spans="1:12" x14ac:dyDescent="0.35">
      <c r="A466" t="s">
        <v>66</v>
      </c>
      <c r="B466" t="s">
        <v>67</v>
      </c>
      <c r="C466" t="s">
        <v>1963</v>
      </c>
      <c r="D466" s="49">
        <v>99.968566999999993</v>
      </c>
      <c r="E466" s="49">
        <v>152</v>
      </c>
      <c r="F466" s="49">
        <v>246.164627</v>
      </c>
      <c r="G466" s="49">
        <v>98.666702000000001</v>
      </c>
      <c r="H466" t="str">
        <f t="shared" si="36"/>
        <v>03</v>
      </c>
      <c r="I466" t="str">
        <f t="shared" si="37"/>
        <v>31</v>
      </c>
      <c r="J466" t="str">
        <f t="shared" si="38"/>
        <v>44</v>
      </c>
      <c r="K466">
        <f t="shared" si="40"/>
        <v>12704</v>
      </c>
      <c r="L466" s="11">
        <f t="shared" si="39"/>
        <v>464</v>
      </c>
    </row>
    <row r="467" spans="1:12" x14ac:dyDescent="0.35">
      <c r="A467" t="s">
        <v>66</v>
      </c>
      <c r="B467" t="s">
        <v>67</v>
      </c>
      <c r="C467" t="s">
        <v>1964</v>
      </c>
      <c r="D467" s="49">
        <v>99.971703000000005</v>
      </c>
      <c r="E467" s="49">
        <v>152</v>
      </c>
      <c r="F467" s="49">
        <v>245.95117200000001</v>
      </c>
      <c r="G467" s="49">
        <v>98.666702000000001</v>
      </c>
      <c r="H467" t="str">
        <f t="shared" si="36"/>
        <v>03</v>
      </c>
      <c r="I467" t="str">
        <f t="shared" si="37"/>
        <v>31</v>
      </c>
      <c r="J467" t="str">
        <f t="shared" si="38"/>
        <v>45</v>
      </c>
      <c r="K467">
        <f t="shared" si="40"/>
        <v>12705</v>
      </c>
      <c r="L467" s="11">
        <f t="shared" si="39"/>
        <v>465</v>
      </c>
    </row>
    <row r="468" spans="1:12" x14ac:dyDescent="0.35">
      <c r="A468" t="s">
        <v>66</v>
      </c>
      <c r="B468" t="s">
        <v>67</v>
      </c>
      <c r="C468" t="s">
        <v>1965</v>
      </c>
      <c r="D468" s="49">
        <v>99.974891999999997</v>
      </c>
      <c r="E468" s="49">
        <v>152</v>
      </c>
      <c r="F468" s="49">
        <v>245.83570900000001</v>
      </c>
      <c r="G468" s="49">
        <v>98.666702000000001</v>
      </c>
      <c r="H468" t="str">
        <f t="shared" si="36"/>
        <v>03</v>
      </c>
      <c r="I468" t="str">
        <f t="shared" si="37"/>
        <v>31</v>
      </c>
      <c r="J468" t="str">
        <f t="shared" si="38"/>
        <v>46</v>
      </c>
      <c r="K468">
        <f t="shared" si="40"/>
        <v>12706</v>
      </c>
      <c r="L468" s="11">
        <f t="shared" si="39"/>
        <v>466</v>
      </c>
    </row>
    <row r="469" spans="1:12" x14ac:dyDescent="0.35">
      <c r="A469" t="s">
        <v>66</v>
      </c>
      <c r="B469" t="s">
        <v>67</v>
      </c>
      <c r="C469" t="s">
        <v>1966</v>
      </c>
      <c r="D469" s="49">
        <v>99.973724000000004</v>
      </c>
      <c r="E469" s="49">
        <v>152</v>
      </c>
      <c r="F469" s="49">
        <v>245.81007399999999</v>
      </c>
      <c r="G469" s="49">
        <v>98.666702000000001</v>
      </c>
      <c r="H469" t="str">
        <f t="shared" si="36"/>
        <v>03</v>
      </c>
      <c r="I469" t="str">
        <f t="shared" si="37"/>
        <v>31</v>
      </c>
      <c r="J469" t="str">
        <f t="shared" si="38"/>
        <v>47</v>
      </c>
      <c r="K469">
        <f t="shared" si="40"/>
        <v>12707</v>
      </c>
      <c r="L469" s="11">
        <f t="shared" si="39"/>
        <v>467</v>
      </c>
    </row>
    <row r="470" spans="1:12" x14ac:dyDescent="0.35">
      <c r="A470" t="s">
        <v>66</v>
      </c>
      <c r="B470" t="s">
        <v>67</v>
      </c>
      <c r="C470" t="s">
        <v>1967</v>
      </c>
      <c r="D470" s="49">
        <v>99.973633000000007</v>
      </c>
      <c r="E470" s="49">
        <v>152</v>
      </c>
      <c r="F470" s="49">
        <v>245.773788</v>
      </c>
      <c r="G470" s="49">
        <v>98.666702000000001</v>
      </c>
      <c r="H470" t="str">
        <f t="shared" si="36"/>
        <v>03</v>
      </c>
      <c r="I470" t="str">
        <f t="shared" si="37"/>
        <v>31</v>
      </c>
      <c r="J470" t="str">
        <f t="shared" si="38"/>
        <v>48</v>
      </c>
      <c r="K470">
        <f t="shared" si="40"/>
        <v>12708</v>
      </c>
      <c r="L470" s="11">
        <f t="shared" si="39"/>
        <v>468</v>
      </c>
    </row>
    <row r="471" spans="1:12" x14ac:dyDescent="0.35">
      <c r="A471" t="s">
        <v>66</v>
      </c>
      <c r="B471" t="s">
        <v>67</v>
      </c>
      <c r="C471" t="s">
        <v>1968</v>
      </c>
      <c r="D471" s="49">
        <v>99.973915000000005</v>
      </c>
      <c r="E471" s="49">
        <v>152</v>
      </c>
      <c r="F471" s="49">
        <v>245.776138</v>
      </c>
      <c r="G471" s="49">
        <v>98.666702000000001</v>
      </c>
      <c r="H471" t="str">
        <f t="shared" si="36"/>
        <v>03</v>
      </c>
      <c r="I471" t="str">
        <f t="shared" si="37"/>
        <v>31</v>
      </c>
      <c r="J471" t="str">
        <f t="shared" si="38"/>
        <v>49</v>
      </c>
      <c r="K471">
        <f t="shared" si="40"/>
        <v>12709</v>
      </c>
      <c r="L471" s="11">
        <f t="shared" si="39"/>
        <v>469</v>
      </c>
    </row>
    <row r="472" spans="1:12" x14ac:dyDescent="0.35">
      <c r="A472" t="s">
        <v>66</v>
      </c>
      <c r="B472" t="s">
        <v>67</v>
      </c>
      <c r="C472" t="s">
        <v>1969</v>
      </c>
      <c r="D472" s="49">
        <v>99.968933000000007</v>
      </c>
      <c r="E472" s="49">
        <v>152</v>
      </c>
      <c r="F472" s="49">
        <v>245.87529000000001</v>
      </c>
      <c r="G472" s="49">
        <v>98.666702000000001</v>
      </c>
      <c r="H472" t="str">
        <f t="shared" si="36"/>
        <v>03</v>
      </c>
      <c r="I472" t="str">
        <f t="shared" si="37"/>
        <v>31</v>
      </c>
      <c r="J472" t="str">
        <f t="shared" si="38"/>
        <v>50</v>
      </c>
      <c r="K472">
        <f t="shared" si="40"/>
        <v>12710</v>
      </c>
      <c r="L472" s="11">
        <f t="shared" si="39"/>
        <v>470</v>
      </c>
    </row>
    <row r="473" spans="1:12" x14ac:dyDescent="0.35">
      <c r="A473" t="s">
        <v>66</v>
      </c>
      <c r="B473" t="s">
        <v>67</v>
      </c>
      <c r="C473" t="s">
        <v>1970</v>
      </c>
      <c r="D473" s="49">
        <v>99.964187999999993</v>
      </c>
      <c r="E473" s="49">
        <v>152</v>
      </c>
      <c r="F473" s="49">
        <v>245.999222</v>
      </c>
      <c r="G473" s="49">
        <v>98.666702000000001</v>
      </c>
      <c r="H473" t="str">
        <f t="shared" si="36"/>
        <v>03</v>
      </c>
      <c r="I473" t="str">
        <f t="shared" si="37"/>
        <v>31</v>
      </c>
      <c r="J473" t="str">
        <f t="shared" si="38"/>
        <v>51</v>
      </c>
      <c r="K473">
        <f t="shared" si="40"/>
        <v>12711</v>
      </c>
      <c r="L473" s="11">
        <f t="shared" si="39"/>
        <v>471</v>
      </c>
    </row>
    <row r="474" spans="1:12" x14ac:dyDescent="0.35">
      <c r="A474" t="s">
        <v>66</v>
      </c>
      <c r="B474" t="s">
        <v>67</v>
      </c>
      <c r="C474" t="s">
        <v>1971</v>
      </c>
      <c r="D474" s="49">
        <v>99.960564000000005</v>
      </c>
      <c r="E474" s="49">
        <v>152</v>
      </c>
      <c r="F474" s="49">
        <v>246.04679899999999</v>
      </c>
      <c r="G474" s="49">
        <v>98.666702000000001</v>
      </c>
      <c r="H474" t="str">
        <f t="shared" si="36"/>
        <v>03</v>
      </c>
      <c r="I474" t="str">
        <f t="shared" si="37"/>
        <v>31</v>
      </c>
      <c r="J474" t="str">
        <f t="shared" si="38"/>
        <v>52</v>
      </c>
      <c r="K474">
        <f t="shared" si="40"/>
        <v>12712</v>
      </c>
      <c r="L474" s="11">
        <f t="shared" si="39"/>
        <v>472</v>
      </c>
    </row>
    <row r="475" spans="1:12" x14ac:dyDescent="0.35">
      <c r="A475" t="s">
        <v>66</v>
      </c>
      <c r="B475" t="s">
        <v>67</v>
      </c>
      <c r="C475" t="s">
        <v>1972</v>
      </c>
      <c r="D475" s="49">
        <v>99.954948000000002</v>
      </c>
      <c r="E475" s="49">
        <v>152</v>
      </c>
      <c r="F475" s="49">
        <v>246.08815000000001</v>
      </c>
      <c r="G475" s="49">
        <v>98.666702000000001</v>
      </c>
      <c r="H475" t="str">
        <f t="shared" si="36"/>
        <v>03</v>
      </c>
      <c r="I475" t="str">
        <f t="shared" si="37"/>
        <v>31</v>
      </c>
      <c r="J475" t="str">
        <f t="shared" si="38"/>
        <v>53</v>
      </c>
      <c r="K475">
        <f t="shared" si="40"/>
        <v>12713</v>
      </c>
      <c r="L475" s="11">
        <f t="shared" si="39"/>
        <v>473</v>
      </c>
    </row>
    <row r="476" spans="1:12" x14ac:dyDescent="0.35">
      <c r="A476" t="s">
        <v>66</v>
      </c>
      <c r="B476" t="s">
        <v>67</v>
      </c>
      <c r="C476" t="s">
        <v>1973</v>
      </c>
      <c r="D476" s="49">
        <v>99.953590000000005</v>
      </c>
      <c r="E476" s="49">
        <v>152</v>
      </c>
      <c r="F476" s="49">
        <v>246.05297899999999</v>
      </c>
      <c r="G476" s="49">
        <v>98.666702000000001</v>
      </c>
      <c r="H476" t="str">
        <f t="shared" si="36"/>
        <v>03</v>
      </c>
      <c r="I476" t="str">
        <f t="shared" si="37"/>
        <v>31</v>
      </c>
      <c r="J476" t="str">
        <f t="shared" si="38"/>
        <v>54</v>
      </c>
      <c r="K476">
        <f t="shared" si="40"/>
        <v>12714</v>
      </c>
      <c r="L476" s="11">
        <f t="shared" si="39"/>
        <v>474</v>
      </c>
    </row>
    <row r="477" spans="1:12" x14ac:dyDescent="0.35">
      <c r="A477" t="s">
        <v>66</v>
      </c>
      <c r="B477" t="s">
        <v>67</v>
      </c>
      <c r="C477" t="s">
        <v>1974</v>
      </c>
      <c r="D477" s="49">
        <v>99.951026999999996</v>
      </c>
      <c r="E477" s="49">
        <v>152</v>
      </c>
      <c r="F477" s="49">
        <v>246.01104699999999</v>
      </c>
      <c r="G477" s="49">
        <v>98.666702000000001</v>
      </c>
      <c r="H477" t="str">
        <f t="shared" si="36"/>
        <v>03</v>
      </c>
      <c r="I477" t="str">
        <f t="shared" si="37"/>
        <v>31</v>
      </c>
      <c r="J477" t="str">
        <f t="shared" si="38"/>
        <v>55</v>
      </c>
      <c r="K477">
        <f t="shared" si="40"/>
        <v>12715</v>
      </c>
      <c r="L477" s="11">
        <f t="shared" si="39"/>
        <v>475</v>
      </c>
    </row>
    <row r="478" spans="1:12" x14ac:dyDescent="0.35">
      <c r="A478" t="s">
        <v>66</v>
      </c>
      <c r="B478" t="s">
        <v>67</v>
      </c>
      <c r="C478" t="s">
        <v>1975</v>
      </c>
      <c r="D478" s="49">
        <v>99.952704999999995</v>
      </c>
      <c r="E478" s="49">
        <v>152</v>
      </c>
      <c r="F478" s="49">
        <v>245.97020000000001</v>
      </c>
      <c r="G478" s="49">
        <v>98.666702000000001</v>
      </c>
      <c r="H478" t="str">
        <f t="shared" si="36"/>
        <v>03</v>
      </c>
      <c r="I478" t="str">
        <f t="shared" si="37"/>
        <v>31</v>
      </c>
      <c r="J478" t="str">
        <f t="shared" si="38"/>
        <v>56</v>
      </c>
      <c r="K478">
        <f t="shared" si="40"/>
        <v>12716</v>
      </c>
      <c r="L478" s="11">
        <f t="shared" si="39"/>
        <v>476</v>
      </c>
    </row>
    <row r="479" spans="1:12" x14ac:dyDescent="0.35">
      <c r="A479" t="s">
        <v>66</v>
      </c>
      <c r="B479" t="s">
        <v>67</v>
      </c>
      <c r="C479" t="s">
        <v>1976</v>
      </c>
      <c r="D479" s="49">
        <v>99.956130999999999</v>
      </c>
      <c r="E479" s="49">
        <v>152</v>
      </c>
      <c r="F479" s="49">
        <v>245.953247</v>
      </c>
      <c r="G479" s="49">
        <v>98.666702000000001</v>
      </c>
      <c r="H479" t="str">
        <f t="shared" si="36"/>
        <v>03</v>
      </c>
      <c r="I479" t="str">
        <f t="shared" si="37"/>
        <v>31</v>
      </c>
      <c r="J479" t="str">
        <f t="shared" si="38"/>
        <v>57</v>
      </c>
      <c r="K479">
        <f t="shared" si="40"/>
        <v>12717</v>
      </c>
      <c r="L479" s="11">
        <f t="shared" si="39"/>
        <v>477</v>
      </c>
    </row>
    <row r="480" spans="1:12" x14ac:dyDescent="0.35">
      <c r="A480" t="s">
        <v>66</v>
      </c>
      <c r="B480" t="s">
        <v>67</v>
      </c>
      <c r="C480" t="s">
        <v>1977</v>
      </c>
      <c r="D480" s="49">
        <v>99.961455999999998</v>
      </c>
      <c r="E480" s="49">
        <v>152</v>
      </c>
      <c r="F480" s="49">
        <v>245.91905199999999</v>
      </c>
      <c r="G480" s="49">
        <v>98.666702000000001</v>
      </c>
      <c r="H480" t="str">
        <f t="shared" si="36"/>
        <v>03</v>
      </c>
      <c r="I480" t="str">
        <f t="shared" si="37"/>
        <v>31</v>
      </c>
      <c r="J480" t="str">
        <f t="shared" si="38"/>
        <v>58</v>
      </c>
      <c r="K480">
        <f t="shared" si="40"/>
        <v>12718</v>
      </c>
      <c r="L480" s="11">
        <f t="shared" si="39"/>
        <v>478</v>
      </c>
    </row>
    <row r="481" spans="1:12" x14ac:dyDescent="0.35">
      <c r="A481" t="s">
        <v>66</v>
      </c>
      <c r="B481" t="s">
        <v>67</v>
      </c>
      <c r="C481" t="s">
        <v>1978</v>
      </c>
      <c r="D481" s="49">
        <v>99.973777999999996</v>
      </c>
      <c r="E481" s="49">
        <v>152</v>
      </c>
      <c r="F481" s="49">
        <v>245.843491</v>
      </c>
      <c r="G481" s="49">
        <v>99</v>
      </c>
      <c r="H481" t="str">
        <f t="shared" si="36"/>
        <v>03</v>
      </c>
      <c r="I481" t="str">
        <f t="shared" si="37"/>
        <v>31</v>
      </c>
      <c r="J481" t="str">
        <f t="shared" si="38"/>
        <v>59</v>
      </c>
      <c r="K481">
        <f t="shared" si="40"/>
        <v>12719</v>
      </c>
      <c r="L481" s="11">
        <f t="shared" si="39"/>
        <v>479</v>
      </c>
    </row>
    <row r="482" spans="1:12" x14ac:dyDescent="0.35">
      <c r="A482" t="s">
        <v>66</v>
      </c>
      <c r="B482" t="s">
        <v>67</v>
      </c>
      <c r="C482" t="s">
        <v>1979</v>
      </c>
      <c r="D482" s="49">
        <v>99.989479000000003</v>
      </c>
      <c r="E482" s="49">
        <v>152</v>
      </c>
      <c r="F482" s="49">
        <v>245.72662399999999</v>
      </c>
      <c r="G482" s="49">
        <v>99</v>
      </c>
      <c r="H482" t="str">
        <f t="shared" si="36"/>
        <v>03</v>
      </c>
      <c r="I482" t="str">
        <f t="shared" si="37"/>
        <v>32</v>
      </c>
      <c r="J482" t="str">
        <f t="shared" si="38"/>
        <v>00</v>
      </c>
      <c r="K482">
        <f t="shared" si="40"/>
        <v>12720</v>
      </c>
      <c r="L482" s="11">
        <f t="shared" si="39"/>
        <v>480</v>
      </c>
    </row>
    <row r="483" spans="1:12" x14ac:dyDescent="0.35">
      <c r="A483" t="s">
        <v>66</v>
      </c>
      <c r="B483" t="s">
        <v>67</v>
      </c>
      <c r="C483" t="s">
        <v>1980</v>
      </c>
      <c r="D483" s="49">
        <v>100.00385300000001</v>
      </c>
      <c r="E483" s="49">
        <v>152</v>
      </c>
      <c r="F483" s="49">
        <v>245.744888</v>
      </c>
      <c r="G483" s="49">
        <v>99</v>
      </c>
      <c r="H483" t="str">
        <f t="shared" si="36"/>
        <v>03</v>
      </c>
      <c r="I483" t="str">
        <f t="shared" si="37"/>
        <v>32</v>
      </c>
      <c r="J483" t="str">
        <f t="shared" si="38"/>
        <v>01</v>
      </c>
      <c r="K483">
        <f t="shared" si="40"/>
        <v>12721</v>
      </c>
      <c r="L483" s="11">
        <f t="shared" si="39"/>
        <v>481</v>
      </c>
    </row>
    <row r="484" spans="1:12" x14ac:dyDescent="0.35">
      <c r="A484" t="s">
        <v>66</v>
      </c>
      <c r="B484" t="s">
        <v>67</v>
      </c>
      <c r="C484" t="s">
        <v>1981</v>
      </c>
      <c r="D484" s="49">
        <v>100.019249</v>
      </c>
      <c r="E484" s="49">
        <v>152</v>
      </c>
      <c r="F484" s="49">
        <v>245.76260400000001</v>
      </c>
      <c r="G484" s="49">
        <v>99</v>
      </c>
      <c r="H484" t="str">
        <f t="shared" si="36"/>
        <v>03</v>
      </c>
      <c r="I484" t="str">
        <f t="shared" si="37"/>
        <v>32</v>
      </c>
      <c r="J484" t="str">
        <f t="shared" si="38"/>
        <v>02</v>
      </c>
      <c r="K484">
        <f t="shared" si="40"/>
        <v>12722</v>
      </c>
      <c r="L484" s="11">
        <f t="shared" si="39"/>
        <v>482</v>
      </c>
    </row>
    <row r="485" spans="1:12" x14ac:dyDescent="0.35">
      <c r="A485" t="s">
        <v>66</v>
      </c>
      <c r="B485" t="s">
        <v>67</v>
      </c>
      <c r="C485" t="s">
        <v>1982</v>
      </c>
      <c r="D485" s="49">
        <v>100.02950300000001</v>
      </c>
      <c r="E485" s="49">
        <v>152</v>
      </c>
      <c r="F485" s="49">
        <v>245.75813299999999</v>
      </c>
      <c r="G485" s="49">
        <v>99</v>
      </c>
      <c r="H485" t="str">
        <f t="shared" si="36"/>
        <v>03</v>
      </c>
      <c r="I485" t="str">
        <f t="shared" si="37"/>
        <v>32</v>
      </c>
      <c r="J485" t="str">
        <f t="shared" si="38"/>
        <v>03</v>
      </c>
      <c r="K485">
        <f t="shared" si="40"/>
        <v>12723</v>
      </c>
      <c r="L485" s="11">
        <f t="shared" si="39"/>
        <v>483</v>
      </c>
    </row>
    <row r="486" spans="1:12" x14ac:dyDescent="0.35">
      <c r="A486" t="s">
        <v>66</v>
      </c>
      <c r="B486" t="s">
        <v>67</v>
      </c>
      <c r="C486" t="s">
        <v>1983</v>
      </c>
      <c r="D486" s="49">
        <v>100.037277</v>
      </c>
      <c r="E486" s="49">
        <v>152</v>
      </c>
      <c r="F486" s="49">
        <v>245.71929900000001</v>
      </c>
      <c r="G486" s="49">
        <v>99</v>
      </c>
      <c r="H486" t="str">
        <f t="shared" si="36"/>
        <v>03</v>
      </c>
      <c r="I486" t="str">
        <f t="shared" si="37"/>
        <v>32</v>
      </c>
      <c r="J486" t="str">
        <f t="shared" si="38"/>
        <v>04</v>
      </c>
      <c r="K486">
        <f t="shared" si="40"/>
        <v>12724</v>
      </c>
      <c r="L486" s="11">
        <f t="shared" si="39"/>
        <v>484</v>
      </c>
    </row>
    <row r="487" spans="1:12" x14ac:dyDescent="0.35">
      <c r="A487" t="s">
        <v>66</v>
      </c>
      <c r="B487" t="s">
        <v>67</v>
      </c>
      <c r="C487" t="s">
        <v>1984</v>
      </c>
      <c r="D487" s="49">
        <v>100.04396800000001</v>
      </c>
      <c r="E487" s="49">
        <v>152</v>
      </c>
      <c r="F487" s="49">
        <v>245.64840699999999</v>
      </c>
      <c r="G487" s="49">
        <v>99</v>
      </c>
      <c r="H487" t="str">
        <f t="shared" si="36"/>
        <v>03</v>
      </c>
      <c r="I487" t="str">
        <f t="shared" si="37"/>
        <v>32</v>
      </c>
      <c r="J487" t="str">
        <f t="shared" si="38"/>
        <v>05</v>
      </c>
      <c r="K487">
        <f t="shared" si="40"/>
        <v>12725</v>
      </c>
      <c r="L487" s="11">
        <f t="shared" si="39"/>
        <v>485</v>
      </c>
    </row>
    <row r="488" spans="1:12" x14ac:dyDescent="0.35">
      <c r="A488" t="s">
        <v>66</v>
      </c>
      <c r="B488" t="s">
        <v>67</v>
      </c>
      <c r="C488" t="s">
        <v>1985</v>
      </c>
      <c r="D488" s="49">
        <v>100.04405199999999</v>
      </c>
      <c r="E488" s="49">
        <v>152</v>
      </c>
      <c r="F488" s="49">
        <v>245.538467</v>
      </c>
      <c r="G488" s="49">
        <v>99</v>
      </c>
      <c r="H488" t="str">
        <f t="shared" si="36"/>
        <v>03</v>
      </c>
      <c r="I488" t="str">
        <f t="shared" si="37"/>
        <v>32</v>
      </c>
      <c r="J488" t="str">
        <f t="shared" si="38"/>
        <v>06</v>
      </c>
      <c r="K488">
        <f t="shared" si="40"/>
        <v>12726</v>
      </c>
      <c r="L488" s="11">
        <f t="shared" si="39"/>
        <v>486</v>
      </c>
    </row>
    <row r="489" spans="1:12" x14ac:dyDescent="0.35">
      <c r="A489" t="s">
        <v>66</v>
      </c>
      <c r="B489" t="s">
        <v>67</v>
      </c>
      <c r="C489" t="s">
        <v>1986</v>
      </c>
      <c r="D489" s="49">
        <v>100.03883399999999</v>
      </c>
      <c r="E489" s="49">
        <v>152</v>
      </c>
      <c r="F489" s="49">
        <v>245.484283</v>
      </c>
      <c r="G489" s="49">
        <v>99</v>
      </c>
      <c r="H489" t="str">
        <f t="shared" si="36"/>
        <v>03</v>
      </c>
      <c r="I489" t="str">
        <f t="shared" si="37"/>
        <v>32</v>
      </c>
      <c r="J489" t="str">
        <f t="shared" si="38"/>
        <v>07</v>
      </c>
      <c r="K489">
        <f t="shared" si="40"/>
        <v>12727</v>
      </c>
      <c r="L489" s="11">
        <f t="shared" si="39"/>
        <v>487</v>
      </c>
    </row>
    <row r="490" spans="1:12" x14ac:dyDescent="0.35">
      <c r="A490" t="s">
        <v>66</v>
      </c>
      <c r="B490" t="s">
        <v>67</v>
      </c>
      <c r="C490" t="s">
        <v>1987</v>
      </c>
      <c r="D490" s="49">
        <v>100.03832199999999</v>
      </c>
      <c r="E490" s="49">
        <v>152</v>
      </c>
      <c r="F490" s="49">
        <v>245.323273</v>
      </c>
      <c r="G490" s="49">
        <v>99</v>
      </c>
      <c r="H490" t="str">
        <f t="shared" si="36"/>
        <v>03</v>
      </c>
      <c r="I490" t="str">
        <f t="shared" si="37"/>
        <v>32</v>
      </c>
      <c r="J490" t="str">
        <f t="shared" si="38"/>
        <v>08</v>
      </c>
      <c r="K490">
        <f t="shared" si="40"/>
        <v>12728</v>
      </c>
      <c r="L490" s="11">
        <f t="shared" si="39"/>
        <v>488</v>
      </c>
    </row>
    <row r="491" spans="1:12" x14ac:dyDescent="0.35">
      <c r="A491" t="s">
        <v>66</v>
      </c>
      <c r="B491" t="s">
        <v>67</v>
      </c>
      <c r="C491" t="s">
        <v>1988</v>
      </c>
      <c r="D491" s="49">
        <v>100.03443900000001</v>
      </c>
      <c r="E491" s="49">
        <v>152</v>
      </c>
      <c r="F491" s="49">
        <v>245.181793</v>
      </c>
      <c r="G491" s="49">
        <v>99</v>
      </c>
      <c r="H491" t="str">
        <f t="shared" si="36"/>
        <v>03</v>
      </c>
      <c r="I491" t="str">
        <f t="shared" si="37"/>
        <v>32</v>
      </c>
      <c r="J491" t="str">
        <f t="shared" si="38"/>
        <v>09</v>
      </c>
      <c r="K491">
        <f t="shared" si="40"/>
        <v>12729</v>
      </c>
      <c r="L491" s="11">
        <f t="shared" si="39"/>
        <v>489</v>
      </c>
    </row>
    <row r="492" spans="1:12" x14ac:dyDescent="0.35">
      <c r="A492" t="s">
        <v>66</v>
      </c>
      <c r="B492" t="s">
        <v>67</v>
      </c>
      <c r="C492" t="s">
        <v>1989</v>
      </c>
      <c r="D492" s="49">
        <v>100.03391999999999</v>
      </c>
      <c r="E492" s="49">
        <v>152</v>
      </c>
      <c r="F492" s="49">
        <v>244.971069</v>
      </c>
      <c r="G492" s="49">
        <v>99</v>
      </c>
      <c r="H492" t="str">
        <f t="shared" si="36"/>
        <v>03</v>
      </c>
      <c r="I492" t="str">
        <f t="shared" si="37"/>
        <v>32</v>
      </c>
      <c r="J492" t="str">
        <f t="shared" si="38"/>
        <v>10</v>
      </c>
      <c r="K492">
        <f t="shared" si="40"/>
        <v>12730</v>
      </c>
      <c r="L492" s="11">
        <f t="shared" si="39"/>
        <v>490</v>
      </c>
    </row>
    <row r="493" spans="1:12" x14ac:dyDescent="0.35">
      <c r="A493" t="s">
        <v>66</v>
      </c>
      <c r="B493" t="s">
        <v>67</v>
      </c>
      <c r="C493" t="s">
        <v>1990</v>
      </c>
      <c r="D493" s="49">
        <v>100.033867</v>
      </c>
      <c r="E493" s="49">
        <v>152</v>
      </c>
      <c r="F493" s="49">
        <v>244.604828</v>
      </c>
      <c r="G493" s="49">
        <v>99</v>
      </c>
      <c r="H493" t="str">
        <f t="shared" si="36"/>
        <v>03</v>
      </c>
      <c r="I493" t="str">
        <f t="shared" si="37"/>
        <v>32</v>
      </c>
      <c r="J493" t="str">
        <f t="shared" si="38"/>
        <v>11</v>
      </c>
      <c r="K493">
        <f t="shared" si="40"/>
        <v>12731</v>
      </c>
      <c r="L493" s="11">
        <f t="shared" si="39"/>
        <v>491</v>
      </c>
    </row>
    <row r="494" spans="1:12" x14ac:dyDescent="0.35">
      <c r="A494" t="s">
        <v>66</v>
      </c>
      <c r="B494" t="s">
        <v>67</v>
      </c>
      <c r="C494" t="s">
        <v>1991</v>
      </c>
      <c r="D494" s="49">
        <v>100.03160099999999</v>
      </c>
      <c r="E494" s="49">
        <v>152</v>
      </c>
      <c r="F494" s="49">
        <v>244.31616199999999</v>
      </c>
      <c r="G494" s="49">
        <v>99</v>
      </c>
      <c r="H494" t="str">
        <f t="shared" si="36"/>
        <v>03</v>
      </c>
      <c r="I494" t="str">
        <f t="shared" si="37"/>
        <v>32</v>
      </c>
      <c r="J494" t="str">
        <f t="shared" si="38"/>
        <v>12</v>
      </c>
      <c r="K494">
        <f t="shared" si="40"/>
        <v>12732</v>
      </c>
      <c r="L494" s="11">
        <f t="shared" si="39"/>
        <v>492</v>
      </c>
    </row>
    <row r="495" spans="1:12" x14ac:dyDescent="0.35">
      <c r="A495" t="s">
        <v>66</v>
      </c>
      <c r="B495" t="s">
        <v>67</v>
      </c>
      <c r="C495" t="s">
        <v>1992</v>
      </c>
      <c r="D495" s="49">
        <v>100.02858000000001</v>
      </c>
      <c r="E495" s="49">
        <v>152</v>
      </c>
      <c r="F495" s="49">
        <v>244.08509799999999</v>
      </c>
      <c r="G495" s="49">
        <v>99</v>
      </c>
      <c r="H495" t="str">
        <f t="shared" si="36"/>
        <v>03</v>
      </c>
      <c r="I495" t="str">
        <f t="shared" si="37"/>
        <v>32</v>
      </c>
      <c r="J495" t="str">
        <f t="shared" si="38"/>
        <v>13</v>
      </c>
      <c r="K495">
        <f t="shared" si="40"/>
        <v>12733</v>
      </c>
      <c r="L495" s="11">
        <f t="shared" si="39"/>
        <v>493</v>
      </c>
    </row>
    <row r="496" spans="1:12" x14ac:dyDescent="0.35">
      <c r="A496" t="s">
        <v>66</v>
      </c>
      <c r="B496" t="s">
        <v>67</v>
      </c>
      <c r="C496" t="s">
        <v>1993</v>
      </c>
      <c r="D496" s="49">
        <v>100.02301</v>
      </c>
      <c r="E496" s="49">
        <v>152</v>
      </c>
      <c r="F496" s="49">
        <v>243.83528100000001</v>
      </c>
      <c r="G496" s="49">
        <v>99</v>
      </c>
      <c r="H496" t="str">
        <f t="shared" si="36"/>
        <v>03</v>
      </c>
      <c r="I496" t="str">
        <f t="shared" si="37"/>
        <v>32</v>
      </c>
      <c r="J496" t="str">
        <f t="shared" si="38"/>
        <v>14</v>
      </c>
      <c r="K496">
        <f t="shared" si="40"/>
        <v>12734</v>
      </c>
      <c r="L496" s="11">
        <f t="shared" si="39"/>
        <v>494</v>
      </c>
    </row>
    <row r="497" spans="1:12" x14ac:dyDescent="0.35">
      <c r="A497" t="s">
        <v>66</v>
      </c>
      <c r="B497" t="s">
        <v>67</v>
      </c>
      <c r="C497" t="s">
        <v>1994</v>
      </c>
      <c r="D497" s="49">
        <v>100.015686</v>
      </c>
      <c r="E497" s="49">
        <v>152</v>
      </c>
      <c r="F497" s="49">
        <v>243.55342099999999</v>
      </c>
      <c r="G497" s="49">
        <v>99</v>
      </c>
      <c r="H497" t="str">
        <f t="shared" si="36"/>
        <v>03</v>
      </c>
      <c r="I497" t="str">
        <f t="shared" si="37"/>
        <v>32</v>
      </c>
      <c r="J497" t="str">
        <f t="shared" si="38"/>
        <v>15</v>
      </c>
      <c r="K497">
        <f t="shared" si="40"/>
        <v>12735</v>
      </c>
      <c r="L497" s="11">
        <f t="shared" si="39"/>
        <v>495</v>
      </c>
    </row>
    <row r="498" spans="1:12" x14ac:dyDescent="0.35">
      <c r="A498" t="s">
        <v>66</v>
      </c>
      <c r="B498" t="s">
        <v>67</v>
      </c>
      <c r="C498" t="s">
        <v>1995</v>
      </c>
      <c r="D498" s="49">
        <v>100.00516500000001</v>
      </c>
      <c r="E498" s="49">
        <v>152</v>
      </c>
      <c r="F498" s="49">
        <v>243.34573399999999</v>
      </c>
      <c r="G498" s="49">
        <v>99</v>
      </c>
      <c r="H498" t="str">
        <f t="shared" si="36"/>
        <v>03</v>
      </c>
      <c r="I498" t="str">
        <f t="shared" si="37"/>
        <v>32</v>
      </c>
      <c r="J498" t="str">
        <f t="shared" si="38"/>
        <v>16</v>
      </c>
      <c r="K498">
        <f t="shared" si="40"/>
        <v>12736</v>
      </c>
      <c r="L498" s="11">
        <f t="shared" si="39"/>
        <v>496</v>
      </c>
    </row>
    <row r="499" spans="1:12" x14ac:dyDescent="0.35">
      <c r="A499" t="s">
        <v>66</v>
      </c>
      <c r="B499" t="s">
        <v>67</v>
      </c>
      <c r="C499" t="s">
        <v>1996</v>
      </c>
      <c r="D499" s="49">
        <v>100.004341</v>
      </c>
      <c r="E499" s="49">
        <v>152</v>
      </c>
      <c r="F499" s="49">
        <v>243.06127900000001</v>
      </c>
      <c r="G499" s="49">
        <v>99</v>
      </c>
      <c r="H499" t="str">
        <f t="shared" si="36"/>
        <v>03</v>
      </c>
      <c r="I499" t="str">
        <f t="shared" si="37"/>
        <v>32</v>
      </c>
      <c r="J499" t="str">
        <f t="shared" si="38"/>
        <v>17</v>
      </c>
      <c r="K499">
        <f t="shared" si="40"/>
        <v>12737</v>
      </c>
      <c r="L499" s="11">
        <f t="shared" si="39"/>
        <v>497</v>
      </c>
    </row>
    <row r="500" spans="1:12" x14ac:dyDescent="0.35">
      <c r="A500" t="s">
        <v>66</v>
      </c>
      <c r="B500" t="s">
        <v>67</v>
      </c>
      <c r="C500" t="s">
        <v>1997</v>
      </c>
      <c r="D500" s="49">
        <v>100.000069</v>
      </c>
      <c r="E500" s="49">
        <v>152</v>
      </c>
      <c r="F500" s="49">
        <v>242.72579999999999</v>
      </c>
      <c r="G500" s="49">
        <v>99</v>
      </c>
      <c r="H500" t="str">
        <f t="shared" si="36"/>
        <v>03</v>
      </c>
      <c r="I500" t="str">
        <f t="shared" si="37"/>
        <v>32</v>
      </c>
      <c r="J500" t="str">
        <f t="shared" si="38"/>
        <v>18</v>
      </c>
      <c r="K500">
        <f t="shared" si="40"/>
        <v>12738</v>
      </c>
      <c r="L500" s="11">
        <f t="shared" si="39"/>
        <v>498</v>
      </c>
    </row>
    <row r="501" spans="1:12" x14ac:dyDescent="0.35">
      <c r="A501" t="s">
        <v>66</v>
      </c>
      <c r="B501" t="s">
        <v>67</v>
      </c>
      <c r="C501" t="s">
        <v>1998</v>
      </c>
      <c r="D501" s="49">
        <v>99.997505000000004</v>
      </c>
      <c r="E501" s="49">
        <v>152</v>
      </c>
      <c r="F501" s="49">
        <v>242.46064799999999</v>
      </c>
      <c r="G501" s="49">
        <v>99</v>
      </c>
      <c r="H501" t="str">
        <f t="shared" si="36"/>
        <v>03</v>
      </c>
      <c r="I501" t="str">
        <f t="shared" si="37"/>
        <v>32</v>
      </c>
      <c r="J501" t="str">
        <f t="shared" si="38"/>
        <v>19</v>
      </c>
      <c r="K501">
        <f t="shared" si="40"/>
        <v>12739</v>
      </c>
      <c r="L501" s="11">
        <f t="shared" si="39"/>
        <v>499</v>
      </c>
    </row>
    <row r="502" spans="1:12" x14ac:dyDescent="0.35">
      <c r="A502" t="s">
        <v>66</v>
      </c>
      <c r="B502" t="s">
        <v>67</v>
      </c>
      <c r="C502" t="s">
        <v>1999</v>
      </c>
      <c r="D502" s="49">
        <v>99.994964999999993</v>
      </c>
      <c r="E502" s="49">
        <v>152</v>
      </c>
      <c r="F502" s="49">
        <v>242.09072900000001</v>
      </c>
      <c r="G502" s="49">
        <v>99</v>
      </c>
      <c r="H502" t="str">
        <f t="shared" si="36"/>
        <v>03</v>
      </c>
      <c r="I502" t="str">
        <f t="shared" si="37"/>
        <v>32</v>
      </c>
      <c r="J502" t="str">
        <f t="shared" si="38"/>
        <v>20</v>
      </c>
      <c r="K502">
        <f t="shared" si="40"/>
        <v>12740</v>
      </c>
      <c r="L502" s="11">
        <f t="shared" si="39"/>
        <v>500</v>
      </c>
    </row>
    <row r="503" spans="1:12" x14ac:dyDescent="0.35">
      <c r="A503" t="s">
        <v>66</v>
      </c>
      <c r="B503" t="s">
        <v>67</v>
      </c>
      <c r="C503" t="s">
        <v>2000</v>
      </c>
      <c r="D503" s="49">
        <v>99.985816999999997</v>
      </c>
      <c r="E503" s="49">
        <v>152</v>
      </c>
      <c r="F503" s="49">
        <v>241.88639800000001</v>
      </c>
      <c r="G503" s="49">
        <v>99</v>
      </c>
      <c r="H503" t="str">
        <f t="shared" si="36"/>
        <v>03</v>
      </c>
      <c r="I503" t="str">
        <f t="shared" si="37"/>
        <v>32</v>
      </c>
      <c r="J503" t="str">
        <f t="shared" si="38"/>
        <v>21</v>
      </c>
      <c r="K503">
        <f t="shared" si="40"/>
        <v>12741</v>
      </c>
      <c r="L503" s="11">
        <f t="shared" si="39"/>
        <v>501</v>
      </c>
    </row>
    <row r="504" spans="1:12" x14ac:dyDescent="0.35">
      <c r="A504" t="s">
        <v>66</v>
      </c>
      <c r="B504" t="s">
        <v>67</v>
      </c>
      <c r="C504" t="s">
        <v>2001</v>
      </c>
      <c r="D504" s="49">
        <v>99.979263000000003</v>
      </c>
      <c r="E504" s="49">
        <v>152</v>
      </c>
      <c r="F504" s="49">
        <v>241.69271900000001</v>
      </c>
      <c r="G504" s="49">
        <v>99</v>
      </c>
      <c r="H504" t="str">
        <f t="shared" si="36"/>
        <v>03</v>
      </c>
      <c r="I504" t="str">
        <f t="shared" si="37"/>
        <v>32</v>
      </c>
      <c r="J504" t="str">
        <f t="shared" si="38"/>
        <v>22</v>
      </c>
      <c r="K504">
        <f t="shared" si="40"/>
        <v>12742</v>
      </c>
      <c r="L504" s="11">
        <f t="shared" si="39"/>
        <v>502</v>
      </c>
    </row>
    <row r="505" spans="1:12" x14ac:dyDescent="0.35">
      <c r="A505" t="s">
        <v>66</v>
      </c>
      <c r="B505" t="s">
        <v>67</v>
      </c>
      <c r="C505" t="s">
        <v>2002</v>
      </c>
      <c r="D505" s="49">
        <v>99.967560000000006</v>
      </c>
      <c r="E505" s="49">
        <v>152</v>
      </c>
      <c r="F505" s="49">
        <v>241.50711100000001</v>
      </c>
      <c r="G505" s="49">
        <v>99</v>
      </c>
      <c r="H505" t="str">
        <f t="shared" si="36"/>
        <v>03</v>
      </c>
      <c r="I505" t="str">
        <f t="shared" si="37"/>
        <v>32</v>
      </c>
      <c r="J505" t="str">
        <f t="shared" si="38"/>
        <v>23</v>
      </c>
      <c r="K505">
        <f t="shared" si="40"/>
        <v>12743</v>
      </c>
      <c r="L505" s="11">
        <f t="shared" si="39"/>
        <v>503</v>
      </c>
    </row>
    <row r="506" spans="1:12" x14ac:dyDescent="0.35">
      <c r="A506" t="s">
        <v>66</v>
      </c>
      <c r="B506" t="s">
        <v>67</v>
      </c>
      <c r="C506" t="s">
        <v>2003</v>
      </c>
      <c r="D506" s="49">
        <v>99.960419000000002</v>
      </c>
      <c r="E506" s="49">
        <v>152</v>
      </c>
      <c r="F506" s="49">
        <v>241.33165</v>
      </c>
      <c r="G506" s="49">
        <v>99</v>
      </c>
      <c r="H506" t="str">
        <f t="shared" si="36"/>
        <v>03</v>
      </c>
      <c r="I506" t="str">
        <f t="shared" si="37"/>
        <v>32</v>
      </c>
      <c r="J506" t="str">
        <f t="shared" si="38"/>
        <v>24</v>
      </c>
      <c r="K506">
        <f t="shared" si="40"/>
        <v>12744</v>
      </c>
      <c r="L506" s="11">
        <f t="shared" si="39"/>
        <v>504</v>
      </c>
    </row>
    <row r="507" spans="1:12" x14ac:dyDescent="0.35">
      <c r="A507" t="s">
        <v>66</v>
      </c>
      <c r="B507" t="s">
        <v>67</v>
      </c>
      <c r="C507" t="s">
        <v>2004</v>
      </c>
      <c r="D507" s="49">
        <v>99.955016999999998</v>
      </c>
      <c r="E507" s="49">
        <v>152</v>
      </c>
      <c r="F507" s="49">
        <v>241.158447</v>
      </c>
      <c r="G507" s="49">
        <v>99</v>
      </c>
      <c r="H507" t="str">
        <f t="shared" si="36"/>
        <v>03</v>
      </c>
      <c r="I507" t="str">
        <f t="shared" si="37"/>
        <v>32</v>
      </c>
      <c r="J507" t="str">
        <f t="shared" si="38"/>
        <v>25</v>
      </c>
      <c r="K507">
        <f t="shared" si="40"/>
        <v>12745</v>
      </c>
      <c r="L507" s="11">
        <f t="shared" si="39"/>
        <v>505</v>
      </c>
    </row>
    <row r="508" spans="1:12" x14ac:dyDescent="0.35">
      <c r="A508" t="s">
        <v>66</v>
      </c>
      <c r="B508" t="s">
        <v>67</v>
      </c>
      <c r="C508" t="s">
        <v>2005</v>
      </c>
      <c r="D508" s="49">
        <v>99.953856999999999</v>
      </c>
      <c r="E508" s="49">
        <v>152</v>
      </c>
      <c r="F508" s="49">
        <v>240.89898700000001</v>
      </c>
      <c r="G508" s="49">
        <v>99</v>
      </c>
      <c r="H508" t="str">
        <f t="shared" si="36"/>
        <v>03</v>
      </c>
      <c r="I508" t="str">
        <f t="shared" si="37"/>
        <v>32</v>
      </c>
      <c r="J508" t="str">
        <f t="shared" si="38"/>
        <v>26</v>
      </c>
      <c r="K508">
        <f t="shared" si="40"/>
        <v>12746</v>
      </c>
      <c r="L508" s="11">
        <f t="shared" si="39"/>
        <v>506</v>
      </c>
    </row>
    <row r="509" spans="1:12" x14ac:dyDescent="0.35">
      <c r="A509" t="s">
        <v>66</v>
      </c>
      <c r="B509" t="s">
        <v>67</v>
      </c>
      <c r="C509" t="s">
        <v>2006</v>
      </c>
      <c r="D509" s="49">
        <v>99.951469000000003</v>
      </c>
      <c r="E509" s="49">
        <v>152</v>
      </c>
      <c r="F509" s="49">
        <v>240.65394599999999</v>
      </c>
      <c r="G509" s="49">
        <v>99</v>
      </c>
      <c r="H509" t="str">
        <f t="shared" si="36"/>
        <v>03</v>
      </c>
      <c r="I509" t="str">
        <f t="shared" si="37"/>
        <v>32</v>
      </c>
      <c r="J509" t="str">
        <f t="shared" si="38"/>
        <v>27</v>
      </c>
      <c r="K509">
        <f t="shared" si="40"/>
        <v>12747</v>
      </c>
      <c r="L509" s="11">
        <f t="shared" si="39"/>
        <v>507</v>
      </c>
    </row>
    <row r="510" spans="1:12" x14ac:dyDescent="0.35">
      <c r="A510" t="s">
        <v>66</v>
      </c>
      <c r="B510" t="s">
        <v>67</v>
      </c>
      <c r="C510" t="s">
        <v>2007</v>
      </c>
      <c r="D510" s="49">
        <v>99.951796999999999</v>
      </c>
      <c r="E510" s="49">
        <v>152</v>
      </c>
      <c r="F510" s="49">
        <v>240.39828499999999</v>
      </c>
      <c r="G510" s="49">
        <v>99</v>
      </c>
      <c r="H510" t="str">
        <f t="shared" si="36"/>
        <v>03</v>
      </c>
      <c r="I510" t="str">
        <f t="shared" si="37"/>
        <v>32</v>
      </c>
      <c r="J510" t="str">
        <f t="shared" si="38"/>
        <v>28</v>
      </c>
      <c r="K510">
        <f t="shared" si="40"/>
        <v>12748</v>
      </c>
      <c r="L510" s="11">
        <f t="shared" si="39"/>
        <v>508</v>
      </c>
    </row>
    <row r="511" spans="1:12" x14ac:dyDescent="0.35">
      <c r="A511" t="s">
        <v>66</v>
      </c>
      <c r="B511" t="s">
        <v>67</v>
      </c>
      <c r="C511" t="s">
        <v>2008</v>
      </c>
      <c r="D511" s="49">
        <v>99.952849999999998</v>
      </c>
      <c r="E511" s="49">
        <v>152</v>
      </c>
      <c r="F511" s="49">
        <v>240.094955</v>
      </c>
      <c r="G511" s="49">
        <v>99</v>
      </c>
      <c r="H511" t="str">
        <f t="shared" si="36"/>
        <v>03</v>
      </c>
      <c r="I511" t="str">
        <f t="shared" si="37"/>
        <v>32</v>
      </c>
      <c r="J511" t="str">
        <f t="shared" si="38"/>
        <v>29</v>
      </c>
      <c r="K511">
        <f t="shared" si="40"/>
        <v>12749</v>
      </c>
      <c r="L511" s="11">
        <f t="shared" si="39"/>
        <v>509</v>
      </c>
    </row>
    <row r="512" spans="1:12" x14ac:dyDescent="0.35">
      <c r="A512" t="s">
        <v>66</v>
      </c>
      <c r="B512" t="s">
        <v>67</v>
      </c>
      <c r="C512" t="s">
        <v>2009</v>
      </c>
      <c r="D512" s="49">
        <v>99.952231999999995</v>
      </c>
      <c r="E512" s="49">
        <v>152</v>
      </c>
      <c r="F512" s="49">
        <v>239.83377100000001</v>
      </c>
      <c r="G512" s="49">
        <v>99</v>
      </c>
      <c r="H512" t="str">
        <f t="shared" si="36"/>
        <v>03</v>
      </c>
      <c r="I512" t="str">
        <f t="shared" si="37"/>
        <v>32</v>
      </c>
      <c r="J512" t="str">
        <f t="shared" si="38"/>
        <v>30</v>
      </c>
      <c r="K512">
        <f t="shared" si="40"/>
        <v>12750</v>
      </c>
      <c r="L512" s="11">
        <f t="shared" si="39"/>
        <v>510</v>
      </c>
    </row>
    <row r="513" spans="1:12" x14ac:dyDescent="0.35">
      <c r="A513" t="s">
        <v>66</v>
      </c>
      <c r="B513" t="s">
        <v>67</v>
      </c>
      <c r="C513" t="s">
        <v>2010</v>
      </c>
      <c r="D513" s="49">
        <v>99.952438000000001</v>
      </c>
      <c r="E513" s="49">
        <v>152</v>
      </c>
      <c r="F513" s="49">
        <v>239.56083699999999</v>
      </c>
      <c r="G513" s="49">
        <v>99</v>
      </c>
      <c r="H513" t="str">
        <f t="shared" si="36"/>
        <v>03</v>
      </c>
      <c r="I513" t="str">
        <f t="shared" si="37"/>
        <v>32</v>
      </c>
      <c r="J513" t="str">
        <f t="shared" si="38"/>
        <v>31</v>
      </c>
      <c r="K513">
        <f t="shared" si="40"/>
        <v>12751</v>
      </c>
      <c r="L513" s="11">
        <f t="shared" si="39"/>
        <v>511</v>
      </c>
    </row>
    <row r="514" spans="1:12" x14ac:dyDescent="0.35">
      <c r="A514" t="s">
        <v>66</v>
      </c>
      <c r="B514" t="s">
        <v>67</v>
      </c>
      <c r="C514" t="s">
        <v>2011</v>
      </c>
      <c r="D514" s="49">
        <v>99.952872999999997</v>
      </c>
      <c r="E514" s="49">
        <v>152</v>
      </c>
      <c r="F514" s="49">
        <v>239.31926000000001</v>
      </c>
      <c r="G514" s="49">
        <v>99</v>
      </c>
      <c r="H514" t="str">
        <f t="shared" ref="H514:H577" si="41">LEFT(C514,2)</f>
        <v>03</v>
      </c>
      <c r="I514" t="str">
        <f t="shared" ref="I514:I577" si="42">MID(C514,4,2)</f>
        <v>32</v>
      </c>
      <c r="J514" t="str">
        <f t="shared" ref="J514:J577" si="43">MID(C514,7,2)</f>
        <v>32</v>
      </c>
      <c r="K514">
        <f t="shared" si="40"/>
        <v>12752</v>
      </c>
      <c r="L514" s="11">
        <f t="shared" si="39"/>
        <v>512</v>
      </c>
    </row>
    <row r="515" spans="1:12" x14ac:dyDescent="0.35">
      <c r="A515" t="s">
        <v>66</v>
      </c>
      <c r="B515" t="s">
        <v>67</v>
      </c>
      <c r="C515" t="s">
        <v>2012</v>
      </c>
      <c r="D515" s="49">
        <v>99.953620999999998</v>
      </c>
      <c r="E515" s="49">
        <v>152</v>
      </c>
      <c r="F515" s="49">
        <v>238.99284399999999</v>
      </c>
      <c r="G515" s="49">
        <v>99</v>
      </c>
      <c r="H515" t="str">
        <f t="shared" si="41"/>
        <v>03</v>
      </c>
      <c r="I515" t="str">
        <f t="shared" si="42"/>
        <v>32</v>
      </c>
      <c r="J515" t="str">
        <f t="shared" si="43"/>
        <v>33</v>
      </c>
      <c r="K515">
        <f t="shared" si="40"/>
        <v>12753</v>
      </c>
      <c r="L515" s="11">
        <f t="shared" ref="L515:L578" si="44">K515-$K$2</f>
        <v>513</v>
      </c>
    </row>
    <row r="516" spans="1:12" x14ac:dyDescent="0.35">
      <c r="A516" t="s">
        <v>66</v>
      </c>
      <c r="B516" t="s">
        <v>67</v>
      </c>
      <c r="C516" t="s">
        <v>2013</v>
      </c>
      <c r="D516" s="49">
        <v>99.956474</v>
      </c>
      <c r="E516" s="49">
        <v>152</v>
      </c>
      <c r="F516" s="49">
        <v>238.707886</v>
      </c>
      <c r="G516" s="49">
        <v>99</v>
      </c>
      <c r="H516" t="str">
        <f t="shared" si="41"/>
        <v>03</v>
      </c>
      <c r="I516" t="str">
        <f t="shared" si="42"/>
        <v>32</v>
      </c>
      <c r="J516" t="str">
        <f t="shared" si="43"/>
        <v>34</v>
      </c>
      <c r="K516">
        <f t="shared" si="40"/>
        <v>12754</v>
      </c>
      <c r="L516" s="11">
        <f t="shared" si="44"/>
        <v>514</v>
      </c>
    </row>
    <row r="517" spans="1:12" x14ac:dyDescent="0.35">
      <c r="A517" t="s">
        <v>66</v>
      </c>
      <c r="B517" t="s">
        <v>67</v>
      </c>
      <c r="C517" t="s">
        <v>2014</v>
      </c>
      <c r="D517" s="49">
        <v>99.962188999999995</v>
      </c>
      <c r="E517" s="49">
        <v>152</v>
      </c>
      <c r="F517" s="49">
        <v>238.45416299999999</v>
      </c>
      <c r="G517" s="49">
        <v>99</v>
      </c>
      <c r="H517" t="str">
        <f t="shared" si="41"/>
        <v>03</v>
      </c>
      <c r="I517" t="str">
        <f t="shared" si="42"/>
        <v>32</v>
      </c>
      <c r="J517" t="str">
        <f t="shared" si="43"/>
        <v>35</v>
      </c>
      <c r="K517">
        <f t="shared" si="40"/>
        <v>12755</v>
      </c>
      <c r="L517" s="11">
        <f t="shared" si="44"/>
        <v>515</v>
      </c>
    </row>
    <row r="518" spans="1:12" x14ac:dyDescent="0.35">
      <c r="A518" t="s">
        <v>66</v>
      </c>
      <c r="B518" t="s">
        <v>67</v>
      </c>
      <c r="C518" t="s">
        <v>2015</v>
      </c>
      <c r="D518" s="49">
        <v>99.967499000000004</v>
      </c>
      <c r="E518" s="49">
        <v>152</v>
      </c>
      <c r="F518" s="49">
        <v>238.38324</v>
      </c>
      <c r="G518" s="49">
        <v>99</v>
      </c>
      <c r="H518" t="str">
        <f t="shared" si="41"/>
        <v>03</v>
      </c>
      <c r="I518" t="str">
        <f t="shared" si="42"/>
        <v>32</v>
      </c>
      <c r="J518" t="str">
        <f t="shared" si="43"/>
        <v>36</v>
      </c>
      <c r="K518">
        <f t="shared" ref="K518:K581" si="45">J518+I518*60+H518*60*60</f>
        <v>12756</v>
      </c>
      <c r="L518" s="11">
        <f t="shared" si="44"/>
        <v>516</v>
      </c>
    </row>
    <row r="519" spans="1:12" x14ac:dyDescent="0.35">
      <c r="A519" t="s">
        <v>66</v>
      </c>
      <c r="B519" t="s">
        <v>67</v>
      </c>
      <c r="C519" t="s">
        <v>2016</v>
      </c>
      <c r="D519" s="49">
        <v>99.975814999999997</v>
      </c>
      <c r="E519" s="49">
        <v>152</v>
      </c>
      <c r="F519" s="49">
        <v>238.27148399999999</v>
      </c>
      <c r="G519" s="49">
        <v>99</v>
      </c>
      <c r="H519" t="str">
        <f t="shared" si="41"/>
        <v>03</v>
      </c>
      <c r="I519" t="str">
        <f t="shared" si="42"/>
        <v>32</v>
      </c>
      <c r="J519" t="str">
        <f t="shared" si="43"/>
        <v>37</v>
      </c>
      <c r="K519">
        <f t="shared" si="45"/>
        <v>12757</v>
      </c>
      <c r="L519" s="11">
        <f t="shared" si="44"/>
        <v>517</v>
      </c>
    </row>
    <row r="520" spans="1:12" x14ac:dyDescent="0.35">
      <c r="A520" t="s">
        <v>66</v>
      </c>
      <c r="B520" t="s">
        <v>67</v>
      </c>
      <c r="C520" t="s">
        <v>2017</v>
      </c>
      <c r="D520" s="49">
        <v>99.980842999999993</v>
      </c>
      <c r="E520" s="49">
        <v>152</v>
      </c>
      <c r="F520" s="49">
        <v>238.101517</v>
      </c>
      <c r="G520" s="49">
        <v>99</v>
      </c>
      <c r="H520" t="str">
        <f t="shared" si="41"/>
        <v>03</v>
      </c>
      <c r="I520" t="str">
        <f t="shared" si="42"/>
        <v>32</v>
      </c>
      <c r="J520" t="str">
        <f t="shared" si="43"/>
        <v>38</v>
      </c>
      <c r="K520">
        <f t="shared" si="45"/>
        <v>12758</v>
      </c>
      <c r="L520" s="11">
        <f t="shared" si="44"/>
        <v>518</v>
      </c>
    </row>
    <row r="521" spans="1:12" x14ac:dyDescent="0.35">
      <c r="A521" t="s">
        <v>66</v>
      </c>
      <c r="B521" t="s">
        <v>67</v>
      </c>
      <c r="C521" t="s">
        <v>2018</v>
      </c>
      <c r="D521" s="49">
        <v>99.985236999999998</v>
      </c>
      <c r="E521" s="49">
        <v>152</v>
      </c>
      <c r="F521" s="49">
        <v>237.92932099999999</v>
      </c>
      <c r="G521" s="49">
        <v>99</v>
      </c>
      <c r="H521" t="str">
        <f t="shared" si="41"/>
        <v>03</v>
      </c>
      <c r="I521" t="str">
        <f t="shared" si="42"/>
        <v>32</v>
      </c>
      <c r="J521" t="str">
        <f t="shared" si="43"/>
        <v>39</v>
      </c>
      <c r="K521">
        <f t="shared" si="45"/>
        <v>12759</v>
      </c>
      <c r="L521" s="11">
        <f t="shared" si="44"/>
        <v>519</v>
      </c>
    </row>
    <row r="522" spans="1:12" x14ac:dyDescent="0.35">
      <c r="A522" t="s">
        <v>66</v>
      </c>
      <c r="B522" t="s">
        <v>67</v>
      </c>
      <c r="C522" t="s">
        <v>2019</v>
      </c>
      <c r="D522" s="49">
        <v>99.984375</v>
      </c>
      <c r="E522" s="49">
        <v>152</v>
      </c>
      <c r="F522" s="49">
        <v>237.856415</v>
      </c>
      <c r="G522" s="49">
        <v>99</v>
      </c>
      <c r="H522" t="str">
        <f t="shared" si="41"/>
        <v>03</v>
      </c>
      <c r="I522" t="str">
        <f t="shared" si="42"/>
        <v>32</v>
      </c>
      <c r="J522" t="str">
        <f t="shared" si="43"/>
        <v>40</v>
      </c>
      <c r="K522">
        <f t="shared" si="45"/>
        <v>12760</v>
      </c>
      <c r="L522" s="11">
        <f t="shared" si="44"/>
        <v>520</v>
      </c>
    </row>
    <row r="523" spans="1:12" x14ac:dyDescent="0.35">
      <c r="A523" t="s">
        <v>66</v>
      </c>
      <c r="B523" t="s">
        <v>67</v>
      </c>
      <c r="C523" t="s">
        <v>2020</v>
      </c>
      <c r="D523" s="49">
        <v>99.984924000000007</v>
      </c>
      <c r="E523" s="49">
        <v>152</v>
      </c>
      <c r="F523" s="49">
        <v>237.739136</v>
      </c>
      <c r="G523" s="49">
        <v>99</v>
      </c>
      <c r="H523" t="str">
        <f t="shared" si="41"/>
        <v>03</v>
      </c>
      <c r="I523" t="str">
        <f t="shared" si="42"/>
        <v>32</v>
      </c>
      <c r="J523" t="str">
        <f t="shared" si="43"/>
        <v>41</v>
      </c>
      <c r="K523">
        <f t="shared" si="45"/>
        <v>12761</v>
      </c>
      <c r="L523" s="11">
        <f t="shared" si="44"/>
        <v>521</v>
      </c>
    </row>
    <row r="524" spans="1:12" x14ac:dyDescent="0.35">
      <c r="A524" t="s">
        <v>66</v>
      </c>
      <c r="B524" t="s">
        <v>67</v>
      </c>
      <c r="C524" t="s">
        <v>2021</v>
      </c>
      <c r="D524" s="49">
        <v>99.986266999999998</v>
      </c>
      <c r="E524" s="49">
        <v>152</v>
      </c>
      <c r="F524" s="49">
        <v>237.57513399999999</v>
      </c>
      <c r="G524" s="49">
        <v>99</v>
      </c>
      <c r="H524" t="str">
        <f t="shared" si="41"/>
        <v>03</v>
      </c>
      <c r="I524" t="str">
        <f t="shared" si="42"/>
        <v>32</v>
      </c>
      <c r="J524" t="str">
        <f t="shared" si="43"/>
        <v>42</v>
      </c>
      <c r="K524">
        <f t="shared" si="45"/>
        <v>12762</v>
      </c>
      <c r="L524" s="11">
        <f t="shared" si="44"/>
        <v>522</v>
      </c>
    </row>
    <row r="525" spans="1:12" x14ac:dyDescent="0.35">
      <c r="A525" t="s">
        <v>66</v>
      </c>
      <c r="B525" t="s">
        <v>67</v>
      </c>
      <c r="C525" t="s">
        <v>2022</v>
      </c>
      <c r="D525" s="49">
        <v>99.991005000000001</v>
      </c>
      <c r="E525" s="49">
        <v>152</v>
      </c>
      <c r="F525" s="49">
        <v>237.33325199999999</v>
      </c>
      <c r="G525" s="49">
        <v>99</v>
      </c>
      <c r="H525" t="str">
        <f t="shared" si="41"/>
        <v>03</v>
      </c>
      <c r="I525" t="str">
        <f t="shared" si="42"/>
        <v>32</v>
      </c>
      <c r="J525" t="str">
        <f t="shared" si="43"/>
        <v>43</v>
      </c>
      <c r="K525">
        <f t="shared" si="45"/>
        <v>12763</v>
      </c>
      <c r="L525" s="11">
        <f t="shared" si="44"/>
        <v>523</v>
      </c>
    </row>
    <row r="526" spans="1:12" x14ac:dyDescent="0.35">
      <c r="A526" t="s">
        <v>66</v>
      </c>
      <c r="B526" t="s">
        <v>67</v>
      </c>
      <c r="C526" t="s">
        <v>2023</v>
      </c>
      <c r="D526" s="49">
        <v>99.990356000000006</v>
      </c>
      <c r="E526" s="49">
        <v>152</v>
      </c>
      <c r="F526" s="49">
        <v>237.16027800000001</v>
      </c>
      <c r="G526" s="49">
        <v>99</v>
      </c>
      <c r="H526" t="str">
        <f t="shared" si="41"/>
        <v>03</v>
      </c>
      <c r="I526" t="str">
        <f t="shared" si="42"/>
        <v>32</v>
      </c>
      <c r="J526" t="str">
        <f t="shared" si="43"/>
        <v>44</v>
      </c>
      <c r="K526">
        <f t="shared" si="45"/>
        <v>12764</v>
      </c>
      <c r="L526" s="11">
        <f t="shared" si="44"/>
        <v>524</v>
      </c>
    </row>
    <row r="527" spans="1:12" x14ac:dyDescent="0.35">
      <c r="A527" t="s">
        <v>66</v>
      </c>
      <c r="B527" t="s">
        <v>67</v>
      </c>
      <c r="C527" t="s">
        <v>2024</v>
      </c>
      <c r="D527" s="49">
        <v>99.988395999999995</v>
      </c>
      <c r="E527" s="49">
        <v>152</v>
      </c>
      <c r="F527" s="49">
        <v>236.97074900000001</v>
      </c>
      <c r="G527" s="49">
        <v>99</v>
      </c>
      <c r="H527" t="str">
        <f t="shared" si="41"/>
        <v>03</v>
      </c>
      <c r="I527" t="str">
        <f t="shared" si="42"/>
        <v>32</v>
      </c>
      <c r="J527" t="str">
        <f t="shared" si="43"/>
        <v>45</v>
      </c>
      <c r="K527">
        <f t="shared" si="45"/>
        <v>12765</v>
      </c>
      <c r="L527" s="11">
        <f t="shared" si="44"/>
        <v>525</v>
      </c>
    </row>
    <row r="528" spans="1:12" x14ac:dyDescent="0.35">
      <c r="A528" t="s">
        <v>66</v>
      </c>
      <c r="B528" t="s">
        <v>67</v>
      </c>
      <c r="C528" t="s">
        <v>2025</v>
      </c>
      <c r="D528" s="49">
        <v>99.995437999999993</v>
      </c>
      <c r="E528" s="49">
        <v>152</v>
      </c>
      <c r="F528" s="49">
        <v>236.74185199999999</v>
      </c>
      <c r="G528" s="49">
        <v>99</v>
      </c>
      <c r="H528" t="str">
        <f t="shared" si="41"/>
        <v>03</v>
      </c>
      <c r="I528" t="str">
        <f t="shared" si="42"/>
        <v>32</v>
      </c>
      <c r="J528" t="str">
        <f t="shared" si="43"/>
        <v>46</v>
      </c>
      <c r="K528">
        <f t="shared" si="45"/>
        <v>12766</v>
      </c>
      <c r="L528" s="11">
        <f t="shared" si="44"/>
        <v>526</v>
      </c>
    </row>
    <row r="529" spans="1:12" x14ac:dyDescent="0.35">
      <c r="A529" t="s">
        <v>66</v>
      </c>
      <c r="B529" t="s">
        <v>67</v>
      </c>
      <c r="C529" t="s">
        <v>2026</v>
      </c>
      <c r="D529" s="49">
        <v>99.995354000000006</v>
      </c>
      <c r="E529" s="49">
        <v>152</v>
      </c>
      <c r="F529" s="49">
        <v>236.57775899999999</v>
      </c>
      <c r="G529" s="49">
        <v>99</v>
      </c>
      <c r="H529" t="str">
        <f t="shared" si="41"/>
        <v>03</v>
      </c>
      <c r="I529" t="str">
        <f t="shared" si="42"/>
        <v>32</v>
      </c>
      <c r="J529" t="str">
        <f t="shared" si="43"/>
        <v>47</v>
      </c>
      <c r="K529">
        <f t="shared" si="45"/>
        <v>12767</v>
      </c>
      <c r="L529" s="11">
        <f t="shared" si="44"/>
        <v>527</v>
      </c>
    </row>
    <row r="530" spans="1:12" x14ac:dyDescent="0.35">
      <c r="A530" t="s">
        <v>66</v>
      </c>
      <c r="B530" t="s">
        <v>67</v>
      </c>
      <c r="C530" t="s">
        <v>2027</v>
      </c>
      <c r="D530" s="49">
        <v>99.997619999999998</v>
      </c>
      <c r="E530" s="49">
        <v>152</v>
      </c>
      <c r="F530" s="49">
        <v>236.381866</v>
      </c>
      <c r="G530" s="49">
        <v>99</v>
      </c>
      <c r="H530" t="str">
        <f t="shared" si="41"/>
        <v>03</v>
      </c>
      <c r="I530" t="str">
        <f t="shared" si="42"/>
        <v>32</v>
      </c>
      <c r="J530" t="str">
        <f t="shared" si="43"/>
        <v>48</v>
      </c>
      <c r="K530">
        <f t="shared" si="45"/>
        <v>12768</v>
      </c>
      <c r="L530" s="11">
        <f t="shared" si="44"/>
        <v>528</v>
      </c>
    </row>
    <row r="531" spans="1:12" x14ac:dyDescent="0.35">
      <c r="A531" t="s">
        <v>66</v>
      </c>
      <c r="B531" t="s">
        <v>67</v>
      </c>
      <c r="C531" t="s">
        <v>2028</v>
      </c>
      <c r="D531" s="49">
        <v>99.999404999999996</v>
      </c>
      <c r="E531" s="49">
        <v>152</v>
      </c>
      <c r="F531" s="49">
        <v>236.212189</v>
      </c>
      <c r="G531" s="49">
        <v>99</v>
      </c>
      <c r="H531" t="str">
        <f t="shared" si="41"/>
        <v>03</v>
      </c>
      <c r="I531" t="str">
        <f t="shared" si="42"/>
        <v>32</v>
      </c>
      <c r="J531" t="str">
        <f t="shared" si="43"/>
        <v>49</v>
      </c>
      <c r="K531">
        <f t="shared" si="45"/>
        <v>12769</v>
      </c>
      <c r="L531" s="11">
        <f t="shared" si="44"/>
        <v>529</v>
      </c>
    </row>
    <row r="532" spans="1:12" x14ac:dyDescent="0.35">
      <c r="A532" t="s">
        <v>66</v>
      </c>
      <c r="B532" t="s">
        <v>67</v>
      </c>
      <c r="C532" t="s">
        <v>2029</v>
      </c>
      <c r="D532" s="49">
        <v>100.000229</v>
      </c>
      <c r="E532" s="49">
        <v>152</v>
      </c>
      <c r="F532" s="49">
        <v>236.02475000000001</v>
      </c>
      <c r="G532" s="49">
        <v>99</v>
      </c>
      <c r="H532" t="str">
        <f t="shared" si="41"/>
        <v>03</v>
      </c>
      <c r="I532" t="str">
        <f t="shared" si="42"/>
        <v>32</v>
      </c>
      <c r="J532" t="str">
        <f t="shared" si="43"/>
        <v>50</v>
      </c>
      <c r="K532">
        <f t="shared" si="45"/>
        <v>12770</v>
      </c>
      <c r="L532" s="11">
        <f t="shared" si="44"/>
        <v>530</v>
      </c>
    </row>
    <row r="533" spans="1:12" x14ac:dyDescent="0.35">
      <c r="A533" t="s">
        <v>66</v>
      </c>
      <c r="B533" t="s">
        <v>67</v>
      </c>
      <c r="C533" t="s">
        <v>2030</v>
      </c>
      <c r="D533" s="49">
        <v>100.00344800000001</v>
      </c>
      <c r="E533" s="49">
        <v>152</v>
      </c>
      <c r="F533" s="49">
        <v>235.77392599999999</v>
      </c>
      <c r="G533" s="49">
        <v>99</v>
      </c>
      <c r="H533" t="str">
        <f t="shared" si="41"/>
        <v>03</v>
      </c>
      <c r="I533" t="str">
        <f t="shared" si="42"/>
        <v>32</v>
      </c>
      <c r="J533" t="str">
        <f t="shared" si="43"/>
        <v>51</v>
      </c>
      <c r="K533">
        <f t="shared" si="45"/>
        <v>12771</v>
      </c>
      <c r="L533" s="11">
        <f t="shared" si="44"/>
        <v>531</v>
      </c>
    </row>
    <row r="534" spans="1:12" x14ac:dyDescent="0.35">
      <c r="A534" t="s">
        <v>66</v>
      </c>
      <c r="B534" t="s">
        <v>67</v>
      </c>
      <c r="C534" t="s">
        <v>2031</v>
      </c>
      <c r="D534" s="49">
        <v>100.002495</v>
      </c>
      <c r="E534" s="49">
        <v>152</v>
      </c>
      <c r="F534" s="49">
        <v>235.58651699999999</v>
      </c>
      <c r="G534" s="49">
        <v>99</v>
      </c>
      <c r="H534" t="str">
        <f t="shared" si="41"/>
        <v>03</v>
      </c>
      <c r="I534" t="str">
        <f t="shared" si="42"/>
        <v>32</v>
      </c>
      <c r="J534" t="str">
        <f t="shared" si="43"/>
        <v>52</v>
      </c>
      <c r="K534">
        <f t="shared" si="45"/>
        <v>12772</v>
      </c>
      <c r="L534" s="11">
        <f t="shared" si="44"/>
        <v>532</v>
      </c>
    </row>
    <row r="535" spans="1:12" x14ac:dyDescent="0.35">
      <c r="A535" t="s">
        <v>66</v>
      </c>
      <c r="B535" t="s">
        <v>67</v>
      </c>
      <c r="C535" t="s">
        <v>2032</v>
      </c>
      <c r="D535" s="49">
        <v>100.00959</v>
      </c>
      <c r="E535" s="49">
        <v>152</v>
      </c>
      <c r="F535" s="49">
        <v>235.39456200000001</v>
      </c>
      <c r="G535" s="49">
        <v>99</v>
      </c>
      <c r="H535" t="str">
        <f t="shared" si="41"/>
        <v>03</v>
      </c>
      <c r="I535" t="str">
        <f t="shared" si="42"/>
        <v>32</v>
      </c>
      <c r="J535" t="str">
        <f t="shared" si="43"/>
        <v>53</v>
      </c>
      <c r="K535">
        <f t="shared" si="45"/>
        <v>12773</v>
      </c>
      <c r="L535" s="11">
        <f t="shared" si="44"/>
        <v>533</v>
      </c>
    </row>
    <row r="536" spans="1:12" x14ac:dyDescent="0.35">
      <c r="A536" t="s">
        <v>66</v>
      </c>
      <c r="B536" t="s">
        <v>67</v>
      </c>
      <c r="C536" t="s">
        <v>2033</v>
      </c>
      <c r="D536" s="49">
        <v>100.008972</v>
      </c>
      <c r="E536" s="49">
        <v>152</v>
      </c>
      <c r="F536" s="49">
        <v>235.19842499999999</v>
      </c>
      <c r="G536" s="49">
        <v>99</v>
      </c>
      <c r="H536" t="str">
        <f t="shared" si="41"/>
        <v>03</v>
      </c>
      <c r="I536" t="str">
        <f t="shared" si="42"/>
        <v>32</v>
      </c>
      <c r="J536" t="str">
        <f t="shared" si="43"/>
        <v>54</v>
      </c>
      <c r="K536">
        <f t="shared" si="45"/>
        <v>12774</v>
      </c>
      <c r="L536" s="11">
        <f t="shared" si="44"/>
        <v>534</v>
      </c>
    </row>
    <row r="537" spans="1:12" x14ac:dyDescent="0.35">
      <c r="A537" t="s">
        <v>66</v>
      </c>
      <c r="B537" t="s">
        <v>67</v>
      </c>
      <c r="C537" t="s">
        <v>2034</v>
      </c>
      <c r="D537" s="49">
        <v>100.013992</v>
      </c>
      <c r="E537" s="49">
        <v>152</v>
      </c>
      <c r="F537" s="49">
        <v>234.91267400000001</v>
      </c>
      <c r="G537" s="49">
        <v>99</v>
      </c>
      <c r="H537" t="str">
        <f t="shared" si="41"/>
        <v>03</v>
      </c>
      <c r="I537" t="str">
        <f t="shared" si="42"/>
        <v>32</v>
      </c>
      <c r="J537" t="str">
        <f t="shared" si="43"/>
        <v>55</v>
      </c>
      <c r="K537">
        <f t="shared" si="45"/>
        <v>12775</v>
      </c>
      <c r="L537" s="11">
        <f t="shared" si="44"/>
        <v>535</v>
      </c>
    </row>
    <row r="538" spans="1:12" x14ac:dyDescent="0.35">
      <c r="A538" t="s">
        <v>66</v>
      </c>
      <c r="B538" t="s">
        <v>67</v>
      </c>
      <c r="C538" t="s">
        <v>2035</v>
      </c>
      <c r="D538" s="49">
        <v>100.012619</v>
      </c>
      <c r="E538" s="49">
        <v>152</v>
      </c>
      <c r="F538" s="49">
        <v>234.72743199999999</v>
      </c>
      <c r="G538" s="49">
        <v>99</v>
      </c>
      <c r="H538" t="str">
        <f t="shared" si="41"/>
        <v>03</v>
      </c>
      <c r="I538" t="str">
        <f t="shared" si="42"/>
        <v>32</v>
      </c>
      <c r="J538" t="str">
        <f t="shared" si="43"/>
        <v>56</v>
      </c>
      <c r="K538">
        <f t="shared" si="45"/>
        <v>12776</v>
      </c>
      <c r="L538" s="11">
        <f t="shared" si="44"/>
        <v>536</v>
      </c>
    </row>
    <row r="539" spans="1:12" x14ac:dyDescent="0.35">
      <c r="A539" t="s">
        <v>66</v>
      </c>
      <c r="B539" t="s">
        <v>67</v>
      </c>
      <c r="C539" t="s">
        <v>2036</v>
      </c>
      <c r="D539" s="49">
        <v>100.012085</v>
      </c>
      <c r="E539" s="49">
        <v>152</v>
      </c>
      <c r="F539" s="49">
        <v>234.496185</v>
      </c>
      <c r="G539" s="49">
        <v>99</v>
      </c>
      <c r="H539" t="str">
        <f t="shared" si="41"/>
        <v>03</v>
      </c>
      <c r="I539" t="str">
        <f t="shared" si="42"/>
        <v>32</v>
      </c>
      <c r="J539" t="str">
        <f t="shared" si="43"/>
        <v>57</v>
      </c>
      <c r="K539">
        <f t="shared" si="45"/>
        <v>12777</v>
      </c>
      <c r="L539" s="11">
        <f t="shared" si="44"/>
        <v>537</v>
      </c>
    </row>
    <row r="540" spans="1:12" x14ac:dyDescent="0.35">
      <c r="A540" t="s">
        <v>66</v>
      </c>
      <c r="B540" t="s">
        <v>67</v>
      </c>
      <c r="C540" t="s">
        <v>2037</v>
      </c>
      <c r="D540" s="49">
        <v>100.011017</v>
      </c>
      <c r="E540" s="49">
        <v>152</v>
      </c>
      <c r="F540" s="49">
        <v>234.270554</v>
      </c>
      <c r="G540" s="49">
        <v>99</v>
      </c>
      <c r="H540" t="str">
        <f t="shared" si="41"/>
        <v>03</v>
      </c>
      <c r="I540" t="str">
        <f t="shared" si="42"/>
        <v>32</v>
      </c>
      <c r="J540" t="str">
        <f t="shared" si="43"/>
        <v>58</v>
      </c>
      <c r="K540">
        <f t="shared" si="45"/>
        <v>12778</v>
      </c>
      <c r="L540" s="11">
        <f t="shared" si="44"/>
        <v>538</v>
      </c>
    </row>
    <row r="541" spans="1:12" x14ac:dyDescent="0.35">
      <c r="A541" t="s">
        <v>66</v>
      </c>
      <c r="B541" t="s">
        <v>67</v>
      </c>
      <c r="C541" t="s">
        <v>2038</v>
      </c>
      <c r="D541" s="49">
        <v>100.010727</v>
      </c>
      <c r="E541" s="49">
        <v>152</v>
      </c>
      <c r="F541" s="49">
        <v>234.11648600000001</v>
      </c>
      <c r="G541" s="49">
        <v>99</v>
      </c>
      <c r="H541" t="str">
        <f t="shared" si="41"/>
        <v>03</v>
      </c>
      <c r="I541" t="str">
        <f t="shared" si="42"/>
        <v>32</v>
      </c>
      <c r="J541" t="str">
        <f t="shared" si="43"/>
        <v>59</v>
      </c>
      <c r="K541">
        <f t="shared" si="45"/>
        <v>12779</v>
      </c>
      <c r="L541" s="11">
        <f t="shared" si="44"/>
        <v>539</v>
      </c>
    </row>
    <row r="542" spans="1:12" x14ac:dyDescent="0.35">
      <c r="A542" t="s">
        <v>66</v>
      </c>
      <c r="B542" t="s">
        <v>67</v>
      </c>
      <c r="C542" t="s">
        <v>2039</v>
      </c>
      <c r="D542" s="49">
        <v>100.010628</v>
      </c>
      <c r="E542" s="49">
        <v>152</v>
      </c>
      <c r="F542" s="49">
        <v>233.964279</v>
      </c>
      <c r="G542" s="49">
        <v>99</v>
      </c>
      <c r="H542" t="str">
        <f t="shared" si="41"/>
        <v>03</v>
      </c>
      <c r="I542" t="str">
        <f t="shared" si="42"/>
        <v>33</v>
      </c>
      <c r="J542" t="str">
        <f t="shared" si="43"/>
        <v>00</v>
      </c>
      <c r="K542">
        <f t="shared" si="45"/>
        <v>12780</v>
      </c>
      <c r="L542" s="11">
        <f t="shared" si="44"/>
        <v>540</v>
      </c>
    </row>
    <row r="543" spans="1:12" x14ac:dyDescent="0.35">
      <c r="A543" t="s">
        <v>66</v>
      </c>
      <c r="B543" t="s">
        <v>67</v>
      </c>
      <c r="C543" t="s">
        <v>2040</v>
      </c>
      <c r="D543" s="49">
        <v>100.010345</v>
      </c>
      <c r="E543" s="49">
        <v>152</v>
      </c>
      <c r="F543" s="49">
        <v>233.84999099999999</v>
      </c>
      <c r="G543" s="49">
        <v>99</v>
      </c>
      <c r="H543" t="str">
        <f t="shared" si="41"/>
        <v>03</v>
      </c>
      <c r="I543" t="str">
        <f t="shared" si="42"/>
        <v>33</v>
      </c>
      <c r="J543" t="str">
        <f t="shared" si="43"/>
        <v>01</v>
      </c>
      <c r="K543">
        <f t="shared" si="45"/>
        <v>12781</v>
      </c>
      <c r="L543" s="11">
        <f t="shared" si="44"/>
        <v>541</v>
      </c>
    </row>
    <row r="544" spans="1:12" x14ac:dyDescent="0.35">
      <c r="A544" t="s">
        <v>66</v>
      </c>
      <c r="B544" t="s">
        <v>67</v>
      </c>
      <c r="C544" t="s">
        <v>2041</v>
      </c>
      <c r="D544" s="49">
        <v>100.01076500000001</v>
      </c>
      <c r="E544" s="49">
        <v>152</v>
      </c>
      <c r="F544" s="49">
        <v>233.69366500000001</v>
      </c>
      <c r="G544" s="49">
        <v>99</v>
      </c>
      <c r="H544" t="str">
        <f t="shared" si="41"/>
        <v>03</v>
      </c>
      <c r="I544" t="str">
        <f t="shared" si="42"/>
        <v>33</v>
      </c>
      <c r="J544" t="str">
        <f t="shared" si="43"/>
        <v>02</v>
      </c>
      <c r="K544">
        <f t="shared" si="45"/>
        <v>12782</v>
      </c>
      <c r="L544" s="11">
        <f t="shared" si="44"/>
        <v>542</v>
      </c>
    </row>
    <row r="545" spans="1:12" x14ac:dyDescent="0.35">
      <c r="A545" t="s">
        <v>66</v>
      </c>
      <c r="B545" t="s">
        <v>67</v>
      </c>
      <c r="C545" t="s">
        <v>2042</v>
      </c>
      <c r="D545" s="49">
        <v>100.009911</v>
      </c>
      <c r="E545" s="49">
        <v>152</v>
      </c>
      <c r="F545" s="49">
        <v>233.50625600000001</v>
      </c>
      <c r="G545" s="49">
        <v>99</v>
      </c>
      <c r="H545" t="str">
        <f t="shared" si="41"/>
        <v>03</v>
      </c>
      <c r="I545" t="str">
        <f t="shared" si="42"/>
        <v>33</v>
      </c>
      <c r="J545" t="str">
        <f t="shared" si="43"/>
        <v>03</v>
      </c>
      <c r="K545">
        <f t="shared" si="45"/>
        <v>12783</v>
      </c>
      <c r="L545" s="11">
        <f t="shared" si="44"/>
        <v>543</v>
      </c>
    </row>
    <row r="546" spans="1:12" x14ac:dyDescent="0.35">
      <c r="A546" t="s">
        <v>66</v>
      </c>
      <c r="B546" t="s">
        <v>67</v>
      </c>
      <c r="C546" t="s">
        <v>2043</v>
      </c>
      <c r="D546" s="49">
        <v>100.005402</v>
      </c>
      <c r="E546" s="49">
        <v>152</v>
      </c>
      <c r="F546" s="49">
        <v>233.36279300000001</v>
      </c>
      <c r="G546" s="49">
        <v>99</v>
      </c>
      <c r="H546" t="str">
        <f t="shared" si="41"/>
        <v>03</v>
      </c>
      <c r="I546" t="str">
        <f t="shared" si="42"/>
        <v>33</v>
      </c>
      <c r="J546" t="str">
        <f t="shared" si="43"/>
        <v>04</v>
      </c>
      <c r="K546">
        <f t="shared" si="45"/>
        <v>12784</v>
      </c>
      <c r="L546" s="11">
        <f t="shared" si="44"/>
        <v>544</v>
      </c>
    </row>
    <row r="547" spans="1:12" x14ac:dyDescent="0.35">
      <c r="A547" t="s">
        <v>66</v>
      </c>
      <c r="B547" t="s">
        <v>67</v>
      </c>
      <c r="C547" t="s">
        <v>2044</v>
      </c>
      <c r="D547" s="49">
        <v>99.994788999999997</v>
      </c>
      <c r="E547" s="49">
        <v>152</v>
      </c>
      <c r="F547" s="49">
        <v>233.25054900000001</v>
      </c>
      <c r="G547" s="49">
        <v>99</v>
      </c>
      <c r="H547" t="str">
        <f t="shared" si="41"/>
        <v>03</v>
      </c>
      <c r="I547" t="str">
        <f t="shared" si="42"/>
        <v>33</v>
      </c>
      <c r="J547" t="str">
        <f t="shared" si="43"/>
        <v>05</v>
      </c>
      <c r="K547">
        <f t="shared" si="45"/>
        <v>12785</v>
      </c>
      <c r="L547" s="11">
        <f t="shared" si="44"/>
        <v>545</v>
      </c>
    </row>
    <row r="548" spans="1:12" x14ac:dyDescent="0.35">
      <c r="A548" t="s">
        <v>66</v>
      </c>
      <c r="B548" t="s">
        <v>67</v>
      </c>
      <c r="C548" t="s">
        <v>2045</v>
      </c>
      <c r="D548" s="49">
        <v>99.987465</v>
      </c>
      <c r="E548" s="49">
        <v>152</v>
      </c>
      <c r="F548" s="49">
        <v>233.08767700000001</v>
      </c>
      <c r="G548" s="49">
        <v>99</v>
      </c>
      <c r="H548" t="str">
        <f t="shared" si="41"/>
        <v>03</v>
      </c>
      <c r="I548" t="str">
        <f t="shared" si="42"/>
        <v>33</v>
      </c>
      <c r="J548" t="str">
        <f t="shared" si="43"/>
        <v>06</v>
      </c>
      <c r="K548">
        <f t="shared" si="45"/>
        <v>12786</v>
      </c>
      <c r="L548" s="11">
        <f t="shared" si="44"/>
        <v>546</v>
      </c>
    </row>
    <row r="549" spans="1:12" x14ac:dyDescent="0.35">
      <c r="A549" t="s">
        <v>66</v>
      </c>
      <c r="B549" t="s">
        <v>67</v>
      </c>
      <c r="C549" t="s">
        <v>2046</v>
      </c>
      <c r="D549" s="49">
        <v>99.984443999999996</v>
      </c>
      <c r="E549" s="49">
        <v>152</v>
      </c>
      <c r="F549" s="49">
        <v>232.92044100000001</v>
      </c>
      <c r="G549" s="49">
        <v>99</v>
      </c>
      <c r="H549" t="str">
        <f t="shared" si="41"/>
        <v>03</v>
      </c>
      <c r="I549" t="str">
        <f t="shared" si="42"/>
        <v>33</v>
      </c>
      <c r="J549" t="str">
        <f t="shared" si="43"/>
        <v>07</v>
      </c>
      <c r="K549">
        <f t="shared" si="45"/>
        <v>12787</v>
      </c>
      <c r="L549" s="11">
        <f t="shared" si="44"/>
        <v>547</v>
      </c>
    </row>
    <row r="550" spans="1:12" x14ac:dyDescent="0.35">
      <c r="A550" t="s">
        <v>66</v>
      </c>
      <c r="B550" t="s">
        <v>67</v>
      </c>
      <c r="C550" t="s">
        <v>2047</v>
      </c>
      <c r="D550" s="49">
        <v>99.977897999999996</v>
      </c>
      <c r="E550" s="49">
        <v>152</v>
      </c>
      <c r="F550" s="49">
        <v>232.71975699999999</v>
      </c>
      <c r="G550" s="49">
        <v>99</v>
      </c>
      <c r="H550" t="str">
        <f t="shared" si="41"/>
        <v>03</v>
      </c>
      <c r="I550" t="str">
        <f t="shared" si="42"/>
        <v>33</v>
      </c>
      <c r="J550" t="str">
        <f t="shared" si="43"/>
        <v>08</v>
      </c>
      <c r="K550">
        <f t="shared" si="45"/>
        <v>12788</v>
      </c>
      <c r="L550" s="11">
        <f t="shared" si="44"/>
        <v>548</v>
      </c>
    </row>
    <row r="551" spans="1:12" x14ac:dyDescent="0.35">
      <c r="A551" t="s">
        <v>66</v>
      </c>
      <c r="B551" t="s">
        <v>67</v>
      </c>
      <c r="C551" t="s">
        <v>2048</v>
      </c>
      <c r="D551" s="49">
        <v>99.977958999999998</v>
      </c>
      <c r="E551" s="49">
        <v>152</v>
      </c>
      <c r="F551" s="49">
        <v>232.523743</v>
      </c>
      <c r="G551" s="49">
        <v>99</v>
      </c>
      <c r="H551" t="str">
        <f t="shared" si="41"/>
        <v>03</v>
      </c>
      <c r="I551" t="str">
        <f t="shared" si="42"/>
        <v>33</v>
      </c>
      <c r="J551" t="str">
        <f t="shared" si="43"/>
        <v>09</v>
      </c>
      <c r="K551">
        <f t="shared" si="45"/>
        <v>12789</v>
      </c>
      <c r="L551" s="11">
        <f t="shared" si="44"/>
        <v>549</v>
      </c>
    </row>
    <row r="552" spans="1:12" x14ac:dyDescent="0.35">
      <c r="A552" t="s">
        <v>66</v>
      </c>
      <c r="B552" t="s">
        <v>67</v>
      </c>
      <c r="C552" t="s">
        <v>2049</v>
      </c>
      <c r="D552" s="49">
        <v>99.975395000000006</v>
      </c>
      <c r="E552" s="49">
        <v>152</v>
      </c>
      <c r="F552" s="49">
        <v>232.30311599999999</v>
      </c>
      <c r="G552" s="49">
        <v>99</v>
      </c>
      <c r="H552" t="str">
        <f t="shared" si="41"/>
        <v>03</v>
      </c>
      <c r="I552" t="str">
        <f t="shared" si="42"/>
        <v>33</v>
      </c>
      <c r="J552" t="str">
        <f t="shared" si="43"/>
        <v>10</v>
      </c>
      <c r="K552">
        <f t="shared" si="45"/>
        <v>12790</v>
      </c>
      <c r="L552" s="11">
        <f t="shared" si="44"/>
        <v>550</v>
      </c>
    </row>
    <row r="553" spans="1:12" x14ac:dyDescent="0.35">
      <c r="A553" t="s">
        <v>66</v>
      </c>
      <c r="B553" t="s">
        <v>67</v>
      </c>
      <c r="C553" t="s">
        <v>2050</v>
      </c>
      <c r="D553" s="49">
        <v>99.978309999999993</v>
      </c>
      <c r="E553" s="49">
        <v>152</v>
      </c>
      <c r="F553" s="49">
        <v>232.06231700000001</v>
      </c>
      <c r="G553" s="49">
        <v>99</v>
      </c>
      <c r="H553" t="str">
        <f t="shared" si="41"/>
        <v>03</v>
      </c>
      <c r="I553" t="str">
        <f t="shared" si="42"/>
        <v>33</v>
      </c>
      <c r="J553" t="str">
        <f t="shared" si="43"/>
        <v>11</v>
      </c>
      <c r="K553">
        <f t="shared" si="45"/>
        <v>12791</v>
      </c>
      <c r="L553" s="11">
        <f t="shared" si="44"/>
        <v>551</v>
      </c>
    </row>
    <row r="554" spans="1:12" x14ac:dyDescent="0.35">
      <c r="A554" t="s">
        <v>66</v>
      </c>
      <c r="B554" t="s">
        <v>67</v>
      </c>
      <c r="C554" t="s">
        <v>2051</v>
      </c>
      <c r="D554" s="49">
        <v>99.984329000000002</v>
      </c>
      <c r="E554" s="49">
        <v>152</v>
      </c>
      <c r="F554" s="49">
        <v>231.812332</v>
      </c>
      <c r="G554" s="49">
        <v>99</v>
      </c>
      <c r="H554" t="str">
        <f t="shared" si="41"/>
        <v>03</v>
      </c>
      <c r="I554" t="str">
        <f t="shared" si="42"/>
        <v>33</v>
      </c>
      <c r="J554" t="str">
        <f t="shared" si="43"/>
        <v>12</v>
      </c>
      <c r="K554">
        <f t="shared" si="45"/>
        <v>12792</v>
      </c>
      <c r="L554" s="11">
        <f t="shared" si="44"/>
        <v>552</v>
      </c>
    </row>
    <row r="555" spans="1:12" x14ac:dyDescent="0.35">
      <c r="A555" t="s">
        <v>66</v>
      </c>
      <c r="B555" t="s">
        <v>67</v>
      </c>
      <c r="C555" t="s">
        <v>2052</v>
      </c>
      <c r="D555" s="49">
        <v>100.000122</v>
      </c>
      <c r="E555" s="49">
        <v>152</v>
      </c>
      <c r="F555" s="49">
        <v>231.526062</v>
      </c>
      <c r="G555" s="49">
        <v>99</v>
      </c>
      <c r="H555" t="str">
        <f t="shared" si="41"/>
        <v>03</v>
      </c>
      <c r="I555" t="str">
        <f t="shared" si="42"/>
        <v>33</v>
      </c>
      <c r="J555" t="str">
        <f t="shared" si="43"/>
        <v>13</v>
      </c>
      <c r="K555">
        <f t="shared" si="45"/>
        <v>12793</v>
      </c>
      <c r="L555" s="11">
        <f t="shared" si="44"/>
        <v>553</v>
      </c>
    </row>
    <row r="556" spans="1:12" x14ac:dyDescent="0.35">
      <c r="A556" t="s">
        <v>66</v>
      </c>
      <c r="B556" t="s">
        <v>67</v>
      </c>
      <c r="C556" t="s">
        <v>2053</v>
      </c>
      <c r="D556" s="49">
        <v>100.02668</v>
      </c>
      <c r="E556" s="49">
        <v>152</v>
      </c>
      <c r="F556" s="49">
        <v>231.13278199999999</v>
      </c>
      <c r="G556" s="49">
        <v>99</v>
      </c>
      <c r="H556" t="str">
        <f t="shared" si="41"/>
        <v>03</v>
      </c>
      <c r="I556" t="str">
        <f t="shared" si="42"/>
        <v>33</v>
      </c>
      <c r="J556" t="str">
        <f t="shared" si="43"/>
        <v>14</v>
      </c>
      <c r="K556">
        <f t="shared" si="45"/>
        <v>12794</v>
      </c>
      <c r="L556" s="11">
        <f t="shared" si="44"/>
        <v>554</v>
      </c>
    </row>
    <row r="557" spans="1:12" x14ac:dyDescent="0.35">
      <c r="A557" t="s">
        <v>66</v>
      </c>
      <c r="B557" t="s">
        <v>67</v>
      </c>
      <c r="C557" t="s">
        <v>2054</v>
      </c>
      <c r="D557" s="49">
        <v>100.059006</v>
      </c>
      <c r="E557" s="49">
        <v>152</v>
      </c>
      <c r="F557" s="49">
        <v>230.76791399999999</v>
      </c>
      <c r="G557" s="49">
        <v>99</v>
      </c>
      <c r="H557" t="str">
        <f t="shared" si="41"/>
        <v>03</v>
      </c>
      <c r="I557" t="str">
        <f t="shared" si="42"/>
        <v>33</v>
      </c>
      <c r="J557" t="str">
        <f t="shared" si="43"/>
        <v>15</v>
      </c>
      <c r="K557">
        <f t="shared" si="45"/>
        <v>12795</v>
      </c>
      <c r="L557" s="11">
        <f t="shared" si="44"/>
        <v>555</v>
      </c>
    </row>
    <row r="558" spans="1:12" x14ac:dyDescent="0.35">
      <c r="A558" t="s">
        <v>66</v>
      </c>
      <c r="B558" t="s">
        <v>67</v>
      </c>
      <c r="C558" t="s">
        <v>2055</v>
      </c>
      <c r="D558" s="49">
        <v>100.09468099999999</v>
      </c>
      <c r="E558" s="49">
        <v>152</v>
      </c>
      <c r="F558" s="49">
        <v>230.41360499999999</v>
      </c>
      <c r="G558" s="49">
        <v>99</v>
      </c>
      <c r="H558" t="str">
        <f t="shared" si="41"/>
        <v>03</v>
      </c>
      <c r="I558" t="str">
        <f t="shared" si="42"/>
        <v>33</v>
      </c>
      <c r="J558" t="str">
        <f t="shared" si="43"/>
        <v>16</v>
      </c>
      <c r="K558">
        <f t="shared" si="45"/>
        <v>12796</v>
      </c>
      <c r="L558" s="11">
        <f t="shared" si="44"/>
        <v>556</v>
      </c>
    </row>
    <row r="559" spans="1:12" x14ac:dyDescent="0.35">
      <c r="A559" t="s">
        <v>66</v>
      </c>
      <c r="B559" t="s">
        <v>67</v>
      </c>
      <c r="C559" t="s">
        <v>2056</v>
      </c>
      <c r="D559" s="49">
        <v>100.12442</v>
      </c>
      <c r="E559" s="49">
        <v>152</v>
      </c>
      <c r="F559" s="49">
        <v>230.183167</v>
      </c>
      <c r="G559" s="49">
        <v>99</v>
      </c>
      <c r="H559" t="str">
        <f t="shared" si="41"/>
        <v>03</v>
      </c>
      <c r="I559" t="str">
        <f t="shared" si="42"/>
        <v>33</v>
      </c>
      <c r="J559" t="str">
        <f t="shared" si="43"/>
        <v>17</v>
      </c>
      <c r="K559">
        <f t="shared" si="45"/>
        <v>12797</v>
      </c>
      <c r="L559" s="11">
        <f t="shared" si="44"/>
        <v>557</v>
      </c>
    </row>
    <row r="560" spans="1:12" x14ac:dyDescent="0.35">
      <c r="A560" t="s">
        <v>66</v>
      </c>
      <c r="B560" t="s">
        <v>67</v>
      </c>
      <c r="C560" t="s">
        <v>2057</v>
      </c>
      <c r="D560" s="49">
        <v>100.136368</v>
      </c>
      <c r="E560" s="49">
        <v>152</v>
      </c>
      <c r="F560" s="49">
        <v>230.127396</v>
      </c>
      <c r="G560" s="49">
        <v>99</v>
      </c>
      <c r="H560" t="str">
        <f t="shared" si="41"/>
        <v>03</v>
      </c>
      <c r="I560" t="str">
        <f t="shared" si="42"/>
        <v>33</v>
      </c>
      <c r="J560" t="str">
        <f t="shared" si="43"/>
        <v>18</v>
      </c>
      <c r="K560">
        <f t="shared" si="45"/>
        <v>12798</v>
      </c>
      <c r="L560" s="11">
        <f t="shared" si="44"/>
        <v>558</v>
      </c>
    </row>
    <row r="561" spans="1:12" x14ac:dyDescent="0.35">
      <c r="A561" t="s">
        <v>66</v>
      </c>
      <c r="B561" t="s">
        <v>67</v>
      </c>
      <c r="C561" t="s">
        <v>2058</v>
      </c>
      <c r="D561" s="49">
        <v>100.135994</v>
      </c>
      <c r="E561" s="49">
        <v>152</v>
      </c>
      <c r="F561" s="49">
        <v>230.17811599999999</v>
      </c>
      <c r="G561" s="49">
        <v>99</v>
      </c>
      <c r="H561" t="str">
        <f t="shared" si="41"/>
        <v>03</v>
      </c>
      <c r="I561" t="str">
        <f t="shared" si="42"/>
        <v>33</v>
      </c>
      <c r="J561" t="str">
        <f t="shared" si="43"/>
        <v>19</v>
      </c>
      <c r="K561">
        <f t="shared" si="45"/>
        <v>12799</v>
      </c>
      <c r="L561" s="11">
        <f t="shared" si="44"/>
        <v>559</v>
      </c>
    </row>
    <row r="562" spans="1:12" x14ac:dyDescent="0.35">
      <c r="A562" t="s">
        <v>66</v>
      </c>
      <c r="B562" t="s">
        <v>67</v>
      </c>
      <c r="C562" t="s">
        <v>2059</v>
      </c>
      <c r="D562" s="49">
        <v>100.118118</v>
      </c>
      <c r="E562" s="49">
        <v>152</v>
      </c>
      <c r="F562" s="49">
        <v>230.25773599999999</v>
      </c>
      <c r="G562" s="49">
        <v>99</v>
      </c>
      <c r="H562" t="str">
        <f t="shared" si="41"/>
        <v>03</v>
      </c>
      <c r="I562" t="str">
        <f t="shared" si="42"/>
        <v>33</v>
      </c>
      <c r="J562" t="str">
        <f t="shared" si="43"/>
        <v>20</v>
      </c>
      <c r="K562">
        <f t="shared" si="45"/>
        <v>12800</v>
      </c>
      <c r="L562" s="11">
        <f t="shared" si="44"/>
        <v>560</v>
      </c>
    </row>
    <row r="563" spans="1:12" x14ac:dyDescent="0.35">
      <c r="A563" t="s">
        <v>66</v>
      </c>
      <c r="B563" t="s">
        <v>67</v>
      </c>
      <c r="C563" t="s">
        <v>2060</v>
      </c>
      <c r="D563" s="49">
        <v>100.091347</v>
      </c>
      <c r="E563" s="49">
        <v>152</v>
      </c>
      <c r="F563" s="49">
        <v>230.414627</v>
      </c>
      <c r="G563" s="49">
        <v>99</v>
      </c>
      <c r="H563" t="str">
        <f t="shared" si="41"/>
        <v>03</v>
      </c>
      <c r="I563" t="str">
        <f t="shared" si="42"/>
        <v>33</v>
      </c>
      <c r="J563" t="str">
        <f t="shared" si="43"/>
        <v>21</v>
      </c>
      <c r="K563">
        <f t="shared" si="45"/>
        <v>12801</v>
      </c>
      <c r="L563" s="11">
        <f t="shared" si="44"/>
        <v>561</v>
      </c>
    </row>
    <row r="564" spans="1:12" x14ac:dyDescent="0.35">
      <c r="A564" t="s">
        <v>66</v>
      </c>
      <c r="B564" t="s">
        <v>67</v>
      </c>
      <c r="C564" t="s">
        <v>2061</v>
      </c>
      <c r="D564" s="49">
        <v>100.070999</v>
      </c>
      <c r="E564" s="49">
        <v>152</v>
      </c>
      <c r="F564" s="49">
        <v>230.345383</v>
      </c>
      <c r="G564" s="49">
        <v>99</v>
      </c>
      <c r="H564" t="str">
        <f t="shared" si="41"/>
        <v>03</v>
      </c>
      <c r="I564" t="str">
        <f t="shared" si="42"/>
        <v>33</v>
      </c>
      <c r="J564" t="str">
        <f t="shared" si="43"/>
        <v>22</v>
      </c>
      <c r="K564">
        <f t="shared" si="45"/>
        <v>12802</v>
      </c>
      <c r="L564" s="11">
        <f t="shared" si="44"/>
        <v>562</v>
      </c>
    </row>
    <row r="565" spans="1:12" x14ac:dyDescent="0.35">
      <c r="A565" t="s">
        <v>66</v>
      </c>
      <c r="B565" t="s">
        <v>67</v>
      </c>
      <c r="C565" t="s">
        <v>2062</v>
      </c>
      <c r="D565" s="49">
        <v>100.04319</v>
      </c>
      <c r="E565" s="49">
        <v>152</v>
      </c>
      <c r="F565" s="49">
        <v>230.37835699999999</v>
      </c>
      <c r="G565" s="49">
        <v>99</v>
      </c>
      <c r="H565" t="str">
        <f t="shared" si="41"/>
        <v>03</v>
      </c>
      <c r="I565" t="str">
        <f t="shared" si="42"/>
        <v>33</v>
      </c>
      <c r="J565" t="str">
        <f t="shared" si="43"/>
        <v>23</v>
      </c>
      <c r="K565">
        <f t="shared" si="45"/>
        <v>12803</v>
      </c>
      <c r="L565" s="11">
        <f t="shared" si="44"/>
        <v>563</v>
      </c>
    </row>
    <row r="566" spans="1:12" x14ac:dyDescent="0.35">
      <c r="A566" t="s">
        <v>66</v>
      </c>
      <c r="B566" t="s">
        <v>67</v>
      </c>
      <c r="C566" t="s">
        <v>2063</v>
      </c>
      <c r="D566" s="49">
        <v>100.03653</v>
      </c>
      <c r="E566" s="49">
        <v>152</v>
      </c>
      <c r="F566" s="49">
        <v>230.10887099999999</v>
      </c>
      <c r="G566" s="49">
        <v>99</v>
      </c>
      <c r="H566" t="str">
        <f t="shared" si="41"/>
        <v>03</v>
      </c>
      <c r="I566" t="str">
        <f t="shared" si="42"/>
        <v>33</v>
      </c>
      <c r="J566" t="str">
        <f t="shared" si="43"/>
        <v>24</v>
      </c>
      <c r="K566">
        <f t="shared" si="45"/>
        <v>12804</v>
      </c>
      <c r="L566" s="11">
        <f t="shared" si="44"/>
        <v>564</v>
      </c>
    </row>
    <row r="567" spans="1:12" x14ac:dyDescent="0.35">
      <c r="A567" t="s">
        <v>66</v>
      </c>
      <c r="B567" t="s">
        <v>67</v>
      </c>
      <c r="C567" t="s">
        <v>2064</v>
      </c>
      <c r="D567" s="49">
        <v>100.031181</v>
      </c>
      <c r="E567" s="49">
        <v>152</v>
      </c>
      <c r="F567" s="49">
        <v>229.86871300000001</v>
      </c>
      <c r="G567" s="49">
        <v>99</v>
      </c>
      <c r="H567" t="str">
        <f t="shared" si="41"/>
        <v>03</v>
      </c>
      <c r="I567" t="str">
        <f t="shared" si="42"/>
        <v>33</v>
      </c>
      <c r="J567" t="str">
        <f t="shared" si="43"/>
        <v>25</v>
      </c>
      <c r="K567">
        <f t="shared" si="45"/>
        <v>12805</v>
      </c>
      <c r="L567" s="11">
        <f t="shared" si="44"/>
        <v>565</v>
      </c>
    </row>
    <row r="568" spans="1:12" x14ac:dyDescent="0.35">
      <c r="A568" t="s">
        <v>66</v>
      </c>
      <c r="B568" t="s">
        <v>67</v>
      </c>
      <c r="C568" t="s">
        <v>2065</v>
      </c>
      <c r="D568" s="49">
        <v>100.028442</v>
      </c>
      <c r="E568" s="49">
        <v>152</v>
      </c>
      <c r="F568" s="49">
        <v>229.654663</v>
      </c>
      <c r="G568" s="49">
        <v>99</v>
      </c>
      <c r="H568" t="str">
        <f t="shared" si="41"/>
        <v>03</v>
      </c>
      <c r="I568" t="str">
        <f t="shared" si="42"/>
        <v>33</v>
      </c>
      <c r="J568" t="str">
        <f t="shared" si="43"/>
        <v>26</v>
      </c>
      <c r="K568">
        <f t="shared" si="45"/>
        <v>12806</v>
      </c>
      <c r="L568" s="11">
        <f t="shared" si="44"/>
        <v>566</v>
      </c>
    </row>
    <row r="569" spans="1:12" x14ac:dyDescent="0.35">
      <c r="A569" t="s">
        <v>66</v>
      </c>
      <c r="B569" t="s">
        <v>67</v>
      </c>
      <c r="C569" t="s">
        <v>2066</v>
      </c>
      <c r="D569" s="49">
        <v>100.035736</v>
      </c>
      <c r="E569" s="49">
        <v>152</v>
      </c>
      <c r="F569" s="49">
        <v>229.397659</v>
      </c>
      <c r="G569" s="49">
        <v>99</v>
      </c>
      <c r="H569" t="str">
        <f t="shared" si="41"/>
        <v>03</v>
      </c>
      <c r="I569" t="str">
        <f t="shared" si="42"/>
        <v>33</v>
      </c>
      <c r="J569" t="str">
        <f t="shared" si="43"/>
        <v>27</v>
      </c>
      <c r="K569">
        <f t="shared" si="45"/>
        <v>12807</v>
      </c>
      <c r="L569" s="11">
        <f t="shared" si="44"/>
        <v>567</v>
      </c>
    </row>
    <row r="570" spans="1:12" x14ac:dyDescent="0.35">
      <c r="A570" t="s">
        <v>66</v>
      </c>
      <c r="B570" t="s">
        <v>67</v>
      </c>
      <c r="C570" t="s">
        <v>2067</v>
      </c>
      <c r="D570" s="49">
        <v>100.034477</v>
      </c>
      <c r="E570" s="49">
        <v>152</v>
      </c>
      <c r="F570" s="49">
        <v>229.27114900000001</v>
      </c>
      <c r="G570" s="49">
        <v>99</v>
      </c>
      <c r="H570" t="str">
        <f t="shared" si="41"/>
        <v>03</v>
      </c>
      <c r="I570" t="str">
        <f t="shared" si="42"/>
        <v>33</v>
      </c>
      <c r="J570" t="str">
        <f t="shared" si="43"/>
        <v>28</v>
      </c>
      <c r="K570">
        <f t="shared" si="45"/>
        <v>12808</v>
      </c>
      <c r="L570" s="11">
        <f t="shared" si="44"/>
        <v>568</v>
      </c>
    </row>
    <row r="571" spans="1:12" x14ac:dyDescent="0.35">
      <c r="A571" t="s">
        <v>66</v>
      </c>
      <c r="B571" t="s">
        <v>67</v>
      </c>
      <c r="C571" t="s">
        <v>2068</v>
      </c>
      <c r="D571" s="49">
        <v>100.032814</v>
      </c>
      <c r="E571" s="49">
        <v>152</v>
      </c>
      <c r="F571" s="49">
        <v>229.091476</v>
      </c>
      <c r="G571" s="49">
        <v>99</v>
      </c>
      <c r="H571" t="str">
        <f t="shared" si="41"/>
        <v>03</v>
      </c>
      <c r="I571" t="str">
        <f t="shared" si="42"/>
        <v>33</v>
      </c>
      <c r="J571" t="str">
        <f t="shared" si="43"/>
        <v>29</v>
      </c>
      <c r="K571">
        <f t="shared" si="45"/>
        <v>12809</v>
      </c>
      <c r="L571" s="11">
        <f t="shared" si="44"/>
        <v>569</v>
      </c>
    </row>
    <row r="572" spans="1:12" x14ac:dyDescent="0.35">
      <c r="A572" t="s">
        <v>66</v>
      </c>
      <c r="B572" t="s">
        <v>67</v>
      </c>
      <c r="C572" t="s">
        <v>2069</v>
      </c>
      <c r="D572" s="49">
        <v>100.03132600000001</v>
      </c>
      <c r="E572" s="49">
        <v>152</v>
      </c>
      <c r="F572" s="49">
        <v>228.996399</v>
      </c>
      <c r="G572" s="49">
        <v>99</v>
      </c>
      <c r="H572" t="str">
        <f t="shared" si="41"/>
        <v>03</v>
      </c>
      <c r="I572" t="str">
        <f t="shared" si="42"/>
        <v>33</v>
      </c>
      <c r="J572" t="str">
        <f t="shared" si="43"/>
        <v>30</v>
      </c>
      <c r="K572">
        <f t="shared" si="45"/>
        <v>12810</v>
      </c>
      <c r="L572" s="11">
        <f t="shared" si="44"/>
        <v>570</v>
      </c>
    </row>
    <row r="573" spans="1:12" x14ac:dyDescent="0.35">
      <c r="A573" t="s">
        <v>66</v>
      </c>
      <c r="B573" t="s">
        <v>67</v>
      </c>
      <c r="C573" t="s">
        <v>2070</v>
      </c>
      <c r="D573" s="49">
        <v>100.022835</v>
      </c>
      <c r="E573" s="49">
        <v>152</v>
      </c>
      <c r="F573" s="49">
        <v>228.86621099999999</v>
      </c>
      <c r="G573" s="49">
        <v>99</v>
      </c>
      <c r="H573" t="str">
        <f t="shared" si="41"/>
        <v>03</v>
      </c>
      <c r="I573" t="str">
        <f t="shared" si="42"/>
        <v>33</v>
      </c>
      <c r="J573" t="str">
        <f t="shared" si="43"/>
        <v>31</v>
      </c>
      <c r="K573">
        <f t="shared" si="45"/>
        <v>12811</v>
      </c>
      <c r="L573" s="11">
        <f t="shared" si="44"/>
        <v>571</v>
      </c>
    </row>
    <row r="574" spans="1:12" x14ac:dyDescent="0.35">
      <c r="A574" t="s">
        <v>66</v>
      </c>
      <c r="B574" t="s">
        <v>67</v>
      </c>
      <c r="C574" t="s">
        <v>2071</v>
      </c>
      <c r="D574" s="49">
        <v>100.015556</v>
      </c>
      <c r="E574" s="49">
        <v>152</v>
      </c>
      <c r="F574" s="49">
        <v>228.779999</v>
      </c>
      <c r="G574" s="49">
        <v>99</v>
      </c>
      <c r="H574" t="str">
        <f t="shared" si="41"/>
        <v>03</v>
      </c>
      <c r="I574" t="str">
        <f t="shared" si="42"/>
        <v>33</v>
      </c>
      <c r="J574" t="str">
        <f t="shared" si="43"/>
        <v>32</v>
      </c>
      <c r="K574">
        <f t="shared" si="45"/>
        <v>12812</v>
      </c>
      <c r="L574" s="11">
        <f t="shared" si="44"/>
        <v>572</v>
      </c>
    </row>
    <row r="575" spans="1:12" x14ac:dyDescent="0.35">
      <c r="A575" t="s">
        <v>66</v>
      </c>
      <c r="B575" t="s">
        <v>67</v>
      </c>
      <c r="C575" t="s">
        <v>2072</v>
      </c>
      <c r="D575" s="49">
        <v>100.005646</v>
      </c>
      <c r="E575" s="49">
        <v>152</v>
      </c>
      <c r="F575" s="49">
        <v>228.71502699999999</v>
      </c>
      <c r="G575" s="49">
        <v>99</v>
      </c>
      <c r="H575" t="str">
        <f t="shared" si="41"/>
        <v>03</v>
      </c>
      <c r="I575" t="str">
        <f t="shared" si="42"/>
        <v>33</v>
      </c>
      <c r="J575" t="str">
        <f t="shared" si="43"/>
        <v>33</v>
      </c>
      <c r="K575">
        <f t="shared" si="45"/>
        <v>12813</v>
      </c>
      <c r="L575" s="11">
        <f t="shared" si="44"/>
        <v>573</v>
      </c>
    </row>
    <row r="576" spans="1:12" x14ac:dyDescent="0.35">
      <c r="A576" t="s">
        <v>66</v>
      </c>
      <c r="B576" t="s">
        <v>67</v>
      </c>
      <c r="C576" t="s">
        <v>2073</v>
      </c>
      <c r="D576" s="49">
        <v>99.992203000000003</v>
      </c>
      <c r="E576" s="49">
        <v>152</v>
      </c>
      <c r="F576" s="49">
        <v>228.62706</v>
      </c>
      <c r="G576" s="49">
        <v>99</v>
      </c>
      <c r="H576" t="str">
        <f t="shared" si="41"/>
        <v>03</v>
      </c>
      <c r="I576" t="str">
        <f t="shared" si="42"/>
        <v>33</v>
      </c>
      <c r="J576" t="str">
        <f t="shared" si="43"/>
        <v>34</v>
      </c>
      <c r="K576">
        <f t="shared" si="45"/>
        <v>12814</v>
      </c>
      <c r="L576" s="11">
        <f t="shared" si="44"/>
        <v>574</v>
      </c>
    </row>
    <row r="577" spans="1:12" x14ac:dyDescent="0.35">
      <c r="A577" t="s">
        <v>66</v>
      </c>
      <c r="B577" t="s">
        <v>67</v>
      </c>
      <c r="C577" t="s">
        <v>2074</v>
      </c>
      <c r="D577" s="49">
        <v>99.983718999999994</v>
      </c>
      <c r="E577" s="49">
        <v>152</v>
      </c>
      <c r="F577" s="49">
        <v>228.50483700000001</v>
      </c>
      <c r="G577" s="49">
        <v>99</v>
      </c>
      <c r="H577" t="str">
        <f t="shared" si="41"/>
        <v>03</v>
      </c>
      <c r="I577" t="str">
        <f t="shared" si="42"/>
        <v>33</v>
      </c>
      <c r="J577" t="str">
        <f t="shared" si="43"/>
        <v>35</v>
      </c>
      <c r="K577">
        <f t="shared" si="45"/>
        <v>12815</v>
      </c>
      <c r="L577" s="11">
        <f t="shared" si="44"/>
        <v>575</v>
      </c>
    </row>
    <row r="578" spans="1:12" x14ac:dyDescent="0.35">
      <c r="A578" t="s">
        <v>66</v>
      </c>
      <c r="B578" t="s">
        <v>67</v>
      </c>
      <c r="C578" t="s">
        <v>2075</v>
      </c>
      <c r="D578" s="49">
        <v>99.977249</v>
      </c>
      <c r="E578" s="49">
        <v>152</v>
      </c>
      <c r="F578" s="49">
        <v>228.40538000000001</v>
      </c>
      <c r="G578" s="49">
        <v>99</v>
      </c>
      <c r="H578" t="str">
        <f t="shared" ref="H578:H641" si="46">LEFT(C578,2)</f>
        <v>03</v>
      </c>
      <c r="I578" t="str">
        <f t="shared" ref="I578:I641" si="47">MID(C578,4,2)</f>
        <v>33</v>
      </c>
      <c r="J578" t="str">
        <f t="shared" ref="J578:J641" si="48">MID(C578,7,2)</f>
        <v>36</v>
      </c>
      <c r="K578">
        <f t="shared" si="45"/>
        <v>12816</v>
      </c>
      <c r="L578" s="11">
        <f t="shared" si="44"/>
        <v>576</v>
      </c>
    </row>
    <row r="579" spans="1:12" x14ac:dyDescent="0.35">
      <c r="A579" t="s">
        <v>66</v>
      </c>
      <c r="B579" t="s">
        <v>67</v>
      </c>
      <c r="C579" t="s">
        <v>2076</v>
      </c>
      <c r="D579" s="49">
        <v>99.969666000000004</v>
      </c>
      <c r="E579" s="49">
        <v>152</v>
      </c>
      <c r="F579" s="49">
        <v>228.23698400000001</v>
      </c>
      <c r="G579" s="49">
        <v>99</v>
      </c>
      <c r="H579" t="str">
        <f t="shared" si="46"/>
        <v>03</v>
      </c>
      <c r="I579" t="str">
        <f t="shared" si="47"/>
        <v>33</v>
      </c>
      <c r="J579" t="str">
        <f t="shared" si="48"/>
        <v>37</v>
      </c>
      <c r="K579">
        <f t="shared" si="45"/>
        <v>12817</v>
      </c>
      <c r="L579" s="11">
        <f t="shared" ref="L579:L642" si="49">K579-$K$2</f>
        <v>577</v>
      </c>
    </row>
    <row r="580" spans="1:12" x14ac:dyDescent="0.35">
      <c r="A580" t="s">
        <v>66</v>
      </c>
      <c r="B580" t="s">
        <v>67</v>
      </c>
      <c r="C580" t="s">
        <v>2077</v>
      </c>
      <c r="D580" s="49">
        <v>99.966187000000005</v>
      </c>
      <c r="E580" s="49">
        <v>152</v>
      </c>
      <c r="F580" s="49">
        <v>228.02723700000001</v>
      </c>
      <c r="G580" s="49">
        <v>99</v>
      </c>
      <c r="H580" t="str">
        <f t="shared" si="46"/>
        <v>03</v>
      </c>
      <c r="I580" t="str">
        <f t="shared" si="47"/>
        <v>33</v>
      </c>
      <c r="J580" t="str">
        <f t="shared" si="48"/>
        <v>38</v>
      </c>
      <c r="K580">
        <f t="shared" si="45"/>
        <v>12818</v>
      </c>
      <c r="L580" s="11">
        <f t="shared" si="49"/>
        <v>578</v>
      </c>
    </row>
    <row r="581" spans="1:12" x14ac:dyDescent="0.35">
      <c r="A581" t="s">
        <v>66</v>
      </c>
      <c r="B581" t="s">
        <v>67</v>
      </c>
      <c r="C581" t="s">
        <v>2078</v>
      </c>
      <c r="D581" s="49">
        <v>99.955214999999995</v>
      </c>
      <c r="E581" s="49">
        <v>152</v>
      </c>
      <c r="F581" s="49">
        <v>227.90020799999999</v>
      </c>
      <c r="G581" s="49">
        <v>99</v>
      </c>
      <c r="H581" t="str">
        <f t="shared" si="46"/>
        <v>03</v>
      </c>
      <c r="I581" t="str">
        <f t="shared" si="47"/>
        <v>33</v>
      </c>
      <c r="J581" t="str">
        <f t="shared" si="48"/>
        <v>39</v>
      </c>
      <c r="K581">
        <f t="shared" si="45"/>
        <v>12819</v>
      </c>
      <c r="L581" s="11">
        <f t="shared" si="49"/>
        <v>579</v>
      </c>
    </row>
    <row r="582" spans="1:12" x14ac:dyDescent="0.35">
      <c r="A582" t="s">
        <v>66</v>
      </c>
      <c r="B582" t="s">
        <v>67</v>
      </c>
      <c r="C582" t="s">
        <v>2079</v>
      </c>
      <c r="D582" s="49">
        <v>99.943595999999999</v>
      </c>
      <c r="E582" s="49">
        <v>152</v>
      </c>
      <c r="F582" s="49">
        <v>227.764633</v>
      </c>
      <c r="G582" s="49">
        <v>99</v>
      </c>
      <c r="H582" t="str">
        <f t="shared" si="46"/>
        <v>03</v>
      </c>
      <c r="I582" t="str">
        <f t="shared" si="47"/>
        <v>33</v>
      </c>
      <c r="J582" t="str">
        <f t="shared" si="48"/>
        <v>40</v>
      </c>
      <c r="K582">
        <f t="shared" ref="K582:K645" si="50">J582+I582*60+H582*60*60</f>
        <v>12820</v>
      </c>
      <c r="L582" s="11">
        <f t="shared" si="49"/>
        <v>580</v>
      </c>
    </row>
    <row r="583" spans="1:12" x14ac:dyDescent="0.35">
      <c r="A583" t="s">
        <v>66</v>
      </c>
      <c r="B583" t="s">
        <v>67</v>
      </c>
      <c r="C583" t="s">
        <v>2080</v>
      </c>
      <c r="D583" s="49">
        <v>99.938407999999995</v>
      </c>
      <c r="E583" s="49">
        <v>152</v>
      </c>
      <c r="F583" s="49">
        <v>227.66270399999999</v>
      </c>
      <c r="G583" s="49">
        <v>99</v>
      </c>
      <c r="H583" t="str">
        <f t="shared" si="46"/>
        <v>03</v>
      </c>
      <c r="I583" t="str">
        <f t="shared" si="47"/>
        <v>33</v>
      </c>
      <c r="J583" t="str">
        <f t="shared" si="48"/>
        <v>41</v>
      </c>
      <c r="K583">
        <f t="shared" si="50"/>
        <v>12821</v>
      </c>
      <c r="L583" s="11">
        <f t="shared" si="49"/>
        <v>581</v>
      </c>
    </row>
    <row r="584" spans="1:12" x14ac:dyDescent="0.35">
      <c r="A584" t="s">
        <v>66</v>
      </c>
      <c r="B584" t="s">
        <v>67</v>
      </c>
      <c r="C584" t="s">
        <v>2081</v>
      </c>
      <c r="D584" s="49">
        <v>99.930999999999997</v>
      </c>
      <c r="E584" s="49">
        <v>152</v>
      </c>
      <c r="F584" s="49">
        <v>227.55264299999999</v>
      </c>
      <c r="G584" s="49">
        <v>99</v>
      </c>
      <c r="H584" t="str">
        <f t="shared" si="46"/>
        <v>03</v>
      </c>
      <c r="I584" t="str">
        <f t="shared" si="47"/>
        <v>33</v>
      </c>
      <c r="J584" t="str">
        <f t="shared" si="48"/>
        <v>42</v>
      </c>
      <c r="K584">
        <f t="shared" si="50"/>
        <v>12822</v>
      </c>
      <c r="L584" s="11">
        <f t="shared" si="49"/>
        <v>582</v>
      </c>
    </row>
    <row r="585" spans="1:12" x14ac:dyDescent="0.35">
      <c r="A585" t="s">
        <v>66</v>
      </c>
      <c r="B585" t="s">
        <v>67</v>
      </c>
      <c r="C585" t="s">
        <v>2082</v>
      </c>
      <c r="D585" s="49">
        <v>99.925811999999993</v>
      </c>
      <c r="E585" s="49">
        <v>152</v>
      </c>
      <c r="F585" s="49">
        <v>227.42370600000001</v>
      </c>
      <c r="G585" s="49">
        <v>99</v>
      </c>
      <c r="H585" t="str">
        <f t="shared" si="46"/>
        <v>03</v>
      </c>
      <c r="I585" t="str">
        <f t="shared" si="47"/>
        <v>33</v>
      </c>
      <c r="J585" t="str">
        <f t="shared" si="48"/>
        <v>43</v>
      </c>
      <c r="K585">
        <f t="shared" si="50"/>
        <v>12823</v>
      </c>
      <c r="L585" s="11">
        <f t="shared" si="49"/>
        <v>583</v>
      </c>
    </row>
    <row r="586" spans="1:12" x14ac:dyDescent="0.35">
      <c r="A586" t="s">
        <v>66</v>
      </c>
      <c r="B586" t="s">
        <v>67</v>
      </c>
      <c r="C586" t="s">
        <v>2083</v>
      </c>
      <c r="D586" s="49">
        <v>99.924582999999998</v>
      </c>
      <c r="E586" s="49">
        <v>152</v>
      </c>
      <c r="F586" s="49">
        <v>227.351349</v>
      </c>
      <c r="G586" s="49">
        <v>99</v>
      </c>
      <c r="H586" t="str">
        <f t="shared" si="46"/>
        <v>03</v>
      </c>
      <c r="I586" t="str">
        <f t="shared" si="47"/>
        <v>33</v>
      </c>
      <c r="J586" t="str">
        <f t="shared" si="48"/>
        <v>44</v>
      </c>
      <c r="K586">
        <f t="shared" si="50"/>
        <v>12824</v>
      </c>
      <c r="L586" s="11">
        <f t="shared" si="49"/>
        <v>584</v>
      </c>
    </row>
    <row r="587" spans="1:12" x14ac:dyDescent="0.35">
      <c r="A587" t="s">
        <v>66</v>
      </c>
      <c r="B587" t="s">
        <v>67</v>
      </c>
      <c r="C587" t="s">
        <v>2084</v>
      </c>
      <c r="D587" s="49">
        <v>99.925735000000003</v>
      </c>
      <c r="E587" s="49">
        <v>152</v>
      </c>
      <c r="F587" s="49">
        <v>227.28274500000001</v>
      </c>
      <c r="G587" s="49">
        <v>99</v>
      </c>
      <c r="H587" t="str">
        <f t="shared" si="46"/>
        <v>03</v>
      </c>
      <c r="I587" t="str">
        <f t="shared" si="47"/>
        <v>33</v>
      </c>
      <c r="J587" t="str">
        <f t="shared" si="48"/>
        <v>45</v>
      </c>
      <c r="K587">
        <f t="shared" si="50"/>
        <v>12825</v>
      </c>
      <c r="L587" s="11">
        <f t="shared" si="49"/>
        <v>585</v>
      </c>
    </row>
    <row r="588" spans="1:12" x14ac:dyDescent="0.35">
      <c r="A588" t="s">
        <v>66</v>
      </c>
      <c r="B588" t="s">
        <v>67</v>
      </c>
      <c r="C588" t="s">
        <v>2085</v>
      </c>
      <c r="D588" s="49">
        <v>99.929587999999995</v>
      </c>
      <c r="E588" s="49">
        <v>152</v>
      </c>
      <c r="F588" s="49">
        <v>227.157242</v>
      </c>
      <c r="G588" s="49">
        <v>99</v>
      </c>
      <c r="H588" t="str">
        <f t="shared" si="46"/>
        <v>03</v>
      </c>
      <c r="I588" t="str">
        <f t="shared" si="47"/>
        <v>33</v>
      </c>
      <c r="J588" t="str">
        <f t="shared" si="48"/>
        <v>46</v>
      </c>
      <c r="K588">
        <f t="shared" si="50"/>
        <v>12826</v>
      </c>
      <c r="L588" s="11">
        <f t="shared" si="49"/>
        <v>586</v>
      </c>
    </row>
    <row r="589" spans="1:12" x14ac:dyDescent="0.35">
      <c r="A589" t="s">
        <v>66</v>
      </c>
      <c r="B589" t="s">
        <v>67</v>
      </c>
      <c r="C589" t="s">
        <v>2086</v>
      </c>
      <c r="D589" s="49">
        <v>99.933571000000001</v>
      </c>
      <c r="E589" s="49">
        <v>152</v>
      </c>
      <c r="F589" s="49">
        <v>227.02977000000001</v>
      </c>
      <c r="G589" s="49">
        <v>99</v>
      </c>
      <c r="H589" t="str">
        <f t="shared" si="46"/>
        <v>03</v>
      </c>
      <c r="I589" t="str">
        <f t="shared" si="47"/>
        <v>33</v>
      </c>
      <c r="J589" t="str">
        <f t="shared" si="48"/>
        <v>47</v>
      </c>
      <c r="K589">
        <f t="shared" si="50"/>
        <v>12827</v>
      </c>
      <c r="L589" s="11">
        <f t="shared" si="49"/>
        <v>587</v>
      </c>
    </row>
    <row r="590" spans="1:12" x14ac:dyDescent="0.35">
      <c r="A590" t="s">
        <v>66</v>
      </c>
      <c r="B590" t="s">
        <v>67</v>
      </c>
      <c r="C590" t="s">
        <v>2087</v>
      </c>
      <c r="D590" s="49">
        <v>99.938416000000004</v>
      </c>
      <c r="E590" s="49">
        <v>152</v>
      </c>
      <c r="F590" s="49">
        <v>226.94683800000001</v>
      </c>
      <c r="G590" s="49">
        <v>99</v>
      </c>
      <c r="H590" t="str">
        <f t="shared" si="46"/>
        <v>03</v>
      </c>
      <c r="I590" t="str">
        <f t="shared" si="47"/>
        <v>33</v>
      </c>
      <c r="J590" t="str">
        <f t="shared" si="48"/>
        <v>48</v>
      </c>
      <c r="K590">
        <f t="shared" si="50"/>
        <v>12828</v>
      </c>
      <c r="L590" s="11">
        <f t="shared" si="49"/>
        <v>588</v>
      </c>
    </row>
    <row r="591" spans="1:12" x14ac:dyDescent="0.35">
      <c r="A591" t="s">
        <v>66</v>
      </c>
      <c r="B591" t="s">
        <v>67</v>
      </c>
      <c r="C591" t="s">
        <v>2088</v>
      </c>
      <c r="D591" s="49">
        <v>99.940804</v>
      </c>
      <c r="E591" s="49">
        <v>152</v>
      </c>
      <c r="F591" s="49">
        <v>226.843704</v>
      </c>
      <c r="G591" s="49">
        <v>99</v>
      </c>
      <c r="H591" t="str">
        <f t="shared" si="46"/>
        <v>03</v>
      </c>
      <c r="I591" t="str">
        <f t="shared" si="47"/>
        <v>33</v>
      </c>
      <c r="J591" t="str">
        <f t="shared" si="48"/>
        <v>49</v>
      </c>
      <c r="K591">
        <f t="shared" si="50"/>
        <v>12829</v>
      </c>
      <c r="L591" s="11">
        <f t="shared" si="49"/>
        <v>589</v>
      </c>
    </row>
    <row r="592" spans="1:12" x14ac:dyDescent="0.35">
      <c r="A592" t="s">
        <v>66</v>
      </c>
      <c r="B592" t="s">
        <v>67</v>
      </c>
      <c r="C592" t="s">
        <v>2089</v>
      </c>
      <c r="D592" s="49">
        <v>99.945235999999994</v>
      </c>
      <c r="E592" s="49">
        <v>152</v>
      </c>
      <c r="F592" s="49">
        <v>226.75328099999999</v>
      </c>
      <c r="G592" s="49">
        <v>99</v>
      </c>
      <c r="H592" t="str">
        <f t="shared" si="46"/>
        <v>03</v>
      </c>
      <c r="I592" t="str">
        <f t="shared" si="47"/>
        <v>33</v>
      </c>
      <c r="J592" t="str">
        <f t="shared" si="48"/>
        <v>50</v>
      </c>
      <c r="K592">
        <f t="shared" si="50"/>
        <v>12830</v>
      </c>
      <c r="L592" s="11">
        <f t="shared" si="49"/>
        <v>590</v>
      </c>
    </row>
    <row r="593" spans="1:12" x14ac:dyDescent="0.35">
      <c r="A593" t="s">
        <v>66</v>
      </c>
      <c r="B593" t="s">
        <v>67</v>
      </c>
      <c r="C593" t="s">
        <v>2090</v>
      </c>
      <c r="D593" s="49">
        <v>99.949196000000001</v>
      </c>
      <c r="E593" s="49">
        <v>152</v>
      </c>
      <c r="F593" s="49">
        <v>226.71284499999999</v>
      </c>
      <c r="G593" s="49">
        <v>99</v>
      </c>
      <c r="H593" t="str">
        <f t="shared" si="46"/>
        <v>03</v>
      </c>
      <c r="I593" t="str">
        <f t="shared" si="47"/>
        <v>33</v>
      </c>
      <c r="J593" t="str">
        <f t="shared" si="48"/>
        <v>51</v>
      </c>
      <c r="K593">
        <f t="shared" si="50"/>
        <v>12831</v>
      </c>
      <c r="L593" s="11">
        <f t="shared" si="49"/>
        <v>591</v>
      </c>
    </row>
    <row r="594" spans="1:12" x14ac:dyDescent="0.35">
      <c r="A594" t="s">
        <v>66</v>
      </c>
      <c r="B594" t="s">
        <v>67</v>
      </c>
      <c r="C594" t="s">
        <v>2091</v>
      </c>
      <c r="D594" s="49">
        <v>99.960875999999999</v>
      </c>
      <c r="E594" s="49">
        <v>152</v>
      </c>
      <c r="F594" s="49">
        <v>226.539841</v>
      </c>
      <c r="G594" s="49">
        <v>99</v>
      </c>
      <c r="H594" t="str">
        <f t="shared" si="46"/>
        <v>03</v>
      </c>
      <c r="I594" t="str">
        <f t="shared" si="47"/>
        <v>33</v>
      </c>
      <c r="J594" t="str">
        <f t="shared" si="48"/>
        <v>52</v>
      </c>
      <c r="K594">
        <f t="shared" si="50"/>
        <v>12832</v>
      </c>
      <c r="L594" s="11">
        <f t="shared" si="49"/>
        <v>592</v>
      </c>
    </row>
    <row r="595" spans="1:12" x14ac:dyDescent="0.35">
      <c r="A595" t="s">
        <v>66</v>
      </c>
      <c r="B595" t="s">
        <v>67</v>
      </c>
      <c r="C595" t="s">
        <v>2092</v>
      </c>
      <c r="D595" s="49">
        <v>99.965812999999997</v>
      </c>
      <c r="E595" s="49">
        <v>152</v>
      </c>
      <c r="F595" s="49">
        <v>226.46899400000001</v>
      </c>
      <c r="G595" s="49">
        <v>99</v>
      </c>
      <c r="H595" t="str">
        <f t="shared" si="46"/>
        <v>03</v>
      </c>
      <c r="I595" t="str">
        <f t="shared" si="47"/>
        <v>33</v>
      </c>
      <c r="J595" t="str">
        <f t="shared" si="48"/>
        <v>53</v>
      </c>
      <c r="K595">
        <f t="shared" si="50"/>
        <v>12833</v>
      </c>
      <c r="L595" s="11">
        <f t="shared" si="49"/>
        <v>593</v>
      </c>
    </row>
    <row r="596" spans="1:12" x14ac:dyDescent="0.35">
      <c r="A596" t="s">
        <v>66</v>
      </c>
      <c r="B596" t="s">
        <v>67</v>
      </c>
      <c r="C596" t="s">
        <v>2093</v>
      </c>
      <c r="D596" s="49">
        <v>99.973602</v>
      </c>
      <c r="E596" s="49">
        <v>152</v>
      </c>
      <c r="F596" s="49">
        <v>226.35159300000001</v>
      </c>
      <c r="G596" s="49">
        <v>99</v>
      </c>
      <c r="H596" t="str">
        <f t="shared" si="46"/>
        <v>03</v>
      </c>
      <c r="I596" t="str">
        <f t="shared" si="47"/>
        <v>33</v>
      </c>
      <c r="J596" t="str">
        <f t="shared" si="48"/>
        <v>54</v>
      </c>
      <c r="K596">
        <f t="shared" si="50"/>
        <v>12834</v>
      </c>
      <c r="L596" s="11">
        <f t="shared" si="49"/>
        <v>594</v>
      </c>
    </row>
    <row r="597" spans="1:12" x14ac:dyDescent="0.35">
      <c r="A597" t="s">
        <v>66</v>
      </c>
      <c r="B597" t="s">
        <v>67</v>
      </c>
      <c r="C597" t="s">
        <v>2094</v>
      </c>
      <c r="D597" s="49">
        <v>99.976433</v>
      </c>
      <c r="E597" s="49">
        <v>152</v>
      </c>
      <c r="F597" s="49">
        <v>226.24885599999999</v>
      </c>
      <c r="G597" s="49">
        <v>99</v>
      </c>
      <c r="H597" t="str">
        <f t="shared" si="46"/>
        <v>03</v>
      </c>
      <c r="I597" t="str">
        <f t="shared" si="47"/>
        <v>33</v>
      </c>
      <c r="J597" t="str">
        <f t="shared" si="48"/>
        <v>55</v>
      </c>
      <c r="K597">
        <f t="shared" si="50"/>
        <v>12835</v>
      </c>
      <c r="L597" s="11">
        <f t="shared" si="49"/>
        <v>595</v>
      </c>
    </row>
    <row r="598" spans="1:12" x14ac:dyDescent="0.35">
      <c r="A598" t="s">
        <v>66</v>
      </c>
      <c r="B598" t="s">
        <v>67</v>
      </c>
      <c r="C598" t="s">
        <v>2095</v>
      </c>
      <c r="D598" s="49">
        <v>99.979713000000004</v>
      </c>
      <c r="E598" s="49">
        <v>152</v>
      </c>
      <c r="F598" s="49">
        <v>226.23114000000001</v>
      </c>
      <c r="G598" s="49">
        <v>99</v>
      </c>
      <c r="H598" t="str">
        <f t="shared" si="46"/>
        <v>03</v>
      </c>
      <c r="I598" t="str">
        <f t="shared" si="47"/>
        <v>33</v>
      </c>
      <c r="J598" t="str">
        <f t="shared" si="48"/>
        <v>56</v>
      </c>
      <c r="K598">
        <f t="shared" si="50"/>
        <v>12836</v>
      </c>
      <c r="L598" s="11">
        <f t="shared" si="49"/>
        <v>596</v>
      </c>
    </row>
    <row r="599" spans="1:12" x14ac:dyDescent="0.35">
      <c r="A599" t="s">
        <v>66</v>
      </c>
      <c r="B599" t="s">
        <v>67</v>
      </c>
      <c r="C599" t="s">
        <v>2096</v>
      </c>
      <c r="D599" s="49">
        <v>99.980994999999993</v>
      </c>
      <c r="E599" s="49">
        <v>152</v>
      </c>
      <c r="F599" s="49">
        <v>226.141998</v>
      </c>
      <c r="G599" s="49">
        <v>99</v>
      </c>
      <c r="H599" t="str">
        <f t="shared" si="46"/>
        <v>03</v>
      </c>
      <c r="I599" t="str">
        <f t="shared" si="47"/>
        <v>33</v>
      </c>
      <c r="J599" t="str">
        <f t="shared" si="48"/>
        <v>57</v>
      </c>
      <c r="K599">
        <f t="shared" si="50"/>
        <v>12837</v>
      </c>
      <c r="L599" s="11">
        <f t="shared" si="49"/>
        <v>597</v>
      </c>
    </row>
    <row r="600" spans="1:12" x14ac:dyDescent="0.35">
      <c r="A600" t="s">
        <v>66</v>
      </c>
      <c r="B600" t="s">
        <v>67</v>
      </c>
      <c r="C600" t="s">
        <v>2097</v>
      </c>
      <c r="D600" s="49">
        <v>99.983153999999999</v>
      </c>
      <c r="E600" s="49">
        <v>152</v>
      </c>
      <c r="F600" s="49">
        <v>226.030731</v>
      </c>
      <c r="G600" s="49">
        <v>99</v>
      </c>
      <c r="H600" t="str">
        <f t="shared" si="46"/>
        <v>03</v>
      </c>
      <c r="I600" t="str">
        <f t="shared" si="47"/>
        <v>33</v>
      </c>
      <c r="J600" t="str">
        <f t="shared" si="48"/>
        <v>58</v>
      </c>
      <c r="K600">
        <f t="shared" si="50"/>
        <v>12838</v>
      </c>
      <c r="L600" s="11">
        <f t="shared" si="49"/>
        <v>598</v>
      </c>
    </row>
    <row r="601" spans="1:12" x14ac:dyDescent="0.35">
      <c r="A601" t="s">
        <v>66</v>
      </c>
      <c r="B601" t="s">
        <v>67</v>
      </c>
      <c r="C601" t="s">
        <v>2098</v>
      </c>
      <c r="D601" s="49">
        <v>99.984673000000001</v>
      </c>
      <c r="E601" s="49">
        <v>152</v>
      </c>
      <c r="F601" s="49">
        <v>225.99146999999999</v>
      </c>
      <c r="G601" s="49">
        <v>99</v>
      </c>
      <c r="H601" t="str">
        <f t="shared" si="46"/>
        <v>03</v>
      </c>
      <c r="I601" t="str">
        <f t="shared" si="47"/>
        <v>33</v>
      </c>
      <c r="J601" t="str">
        <f t="shared" si="48"/>
        <v>59</v>
      </c>
      <c r="K601">
        <f t="shared" si="50"/>
        <v>12839</v>
      </c>
      <c r="L601" s="11">
        <f t="shared" si="49"/>
        <v>599</v>
      </c>
    </row>
    <row r="602" spans="1:12" x14ac:dyDescent="0.35">
      <c r="A602" t="s">
        <v>66</v>
      </c>
      <c r="B602" t="s">
        <v>67</v>
      </c>
      <c r="C602" t="s">
        <v>2099</v>
      </c>
      <c r="D602" s="49">
        <v>99.988715999999997</v>
      </c>
      <c r="E602" s="49">
        <v>152</v>
      </c>
      <c r="F602" s="49">
        <v>225.89198300000001</v>
      </c>
      <c r="G602" s="49">
        <v>99</v>
      </c>
      <c r="H602" t="str">
        <f t="shared" si="46"/>
        <v>03</v>
      </c>
      <c r="I602" t="str">
        <f t="shared" si="47"/>
        <v>34</v>
      </c>
      <c r="J602" t="str">
        <f t="shared" si="48"/>
        <v>00</v>
      </c>
      <c r="K602">
        <f t="shared" si="50"/>
        <v>12840</v>
      </c>
      <c r="L602" s="11">
        <f t="shared" si="49"/>
        <v>600</v>
      </c>
    </row>
    <row r="603" spans="1:12" x14ac:dyDescent="0.35">
      <c r="A603" t="s">
        <v>66</v>
      </c>
      <c r="B603" t="s">
        <v>67</v>
      </c>
      <c r="C603" t="s">
        <v>2100</v>
      </c>
      <c r="D603" s="49">
        <v>99.995711999999997</v>
      </c>
      <c r="E603" s="49">
        <v>152</v>
      </c>
      <c r="F603" s="49">
        <v>225.72232099999999</v>
      </c>
      <c r="G603" s="49">
        <v>99</v>
      </c>
      <c r="H603" t="str">
        <f t="shared" si="46"/>
        <v>03</v>
      </c>
      <c r="I603" t="str">
        <f t="shared" si="47"/>
        <v>34</v>
      </c>
      <c r="J603" t="str">
        <f t="shared" si="48"/>
        <v>01</v>
      </c>
      <c r="K603">
        <f t="shared" si="50"/>
        <v>12841</v>
      </c>
      <c r="L603" s="11">
        <f t="shared" si="49"/>
        <v>601</v>
      </c>
    </row>
    <row r="604" spans="1:12" x14ac:dyDescent="0.35">
      <c r="A604" t="s">
        <v>66</v>
      </c>
      <c r="B604" t="s">
        <v>67</v>
      </c>
      <c r="C604" t="s">
        <v>2101</v>
      </c>
      <c r="D604" s="49">
        <v>99.999397000000002</v>
      </c>
      <c r="E604" s="49">
        <v>152</v>
      </c>
      <c r="F604" s="49">
        <v>225.68693500000001</v>
      </c>
      <c r="G604" s="49">
        <v>99</v>
      </c>
      <c r="H604" t="str">
        <f t="shared" si="46"/>
        <v>03</v>
      </c>
      <c r="I604" t="str">
        <f t="shared" si="47"/>
        <v>34</v>
      </c>
      <c r="J604" t="str">
        <f t="shared" si="48"/>
        <v>02</v>
      </c>
      <c r="K604">
        <f t="shared" si="50"/>
        <v>12842</v>
      </c>
      <c r="L604" s="11">
        <f t="shared" si="49"/>
        <v>602</v>
      </c>
    </row>
    <row r="605" spans="1:12" x14ac:dyDescent="0.35">
      <c r="A605" t="s">
        <v>66</v>
      </c>
      <c r="B605" t="s">
        <v>67</v>
      </c>
      <c r="C605" t="s">
        <v>2102</v>
      </c>
      <c r="D605" s="49">
        <v>100.010201</v>
      </c>
      <c r="E605" s="49">
        <v>152</v>
      </c>
      <c r="F605" s="49">
        <v>225.57995600000001</v>
      </c>
      <c r="G605" s="49">
        <v>99</v>
      </c>
      <c r="H605" t="str">
        <f t="shared" si="46"/>
        <v>03</v>
      </c>
      <c r="I605" t="str">
        <f t="shared" si="47"/>
        <v>34</v>
      </c>
      <c r="J605" t="str">
        <f t="shared" si="48"/>
        <v>03</v>
      </c>
      <c r="K605">
        <f t="shared" si="50"/>
        <v>12843</v>
      </c>
      <c r="L605" s="11">
        <f t="shared" si="49"/>
        <v>603</v>
      </c>
    </row>
    <row r="606" spans="1:12" x14ac:dyDescent="0.35">
      <c r="A606" t="s">
        <v>66</v>
      </c>
      <c r="B606" t="s">
        <v>67</v>
      </c>
      <c r="C606" t="s">
        <v>2103</v>
      </c>
      <c r="D606" s="49">
        <v>100.01261100000001</v>
      </c>
      <c r="E606" s="49">
        <v>152</v>
      </c>
      <c r="F606" s="49">
        <v>225.538971</v>
      </c>
      <c r="G606" s="49">
        <v>99</v>
      </c>
      <c r="H606" t="str">
        <f t="shared" si="46"/>
        <v>03</v>
      </c>
      <c r="I606" t="str">
        <f t="shared" si="47"/>
        <v>34</v>
      </c>
      <c r="J606" t="str">
        <f t="shared" si="48"/>
        <v>04</v>
      </c>
      <c r="K606">
        <f t="shared" si="50"/>
        <v>12844</v>
      </c>
      <c r="L606" s="11">
        <f t="shared" si="49"/>
        <v>604</v>
      </c>
    </row>
    <row r="607" spans="1:12" x14ac:dyDescent="0.35">
      <c r="A607" t="s">
        <v>66</v>
      </c>
      <c r="B607" t="s">
        <v>67</v>
      </c>
      <c r="C607" t="s">
        <v>2104</v>
      </c>
      <c r="D607" s="49">
        <v>100.01262699999999</v>
      </c>
      <c r="E607" s="49">
        <v>152</v>
      </c>
      <c r="F607" s="49">
        <v>225.51950099999999</v>
      </c>
      <c r="G607" s="49">
        <v>99</v>
      </c>
      <c r="H607" t="str">
        <f t="shared" si="46"/>
        <v>03</v>
      </c>
      <c r="I607" t="str">
        <f t="shared" si="47"/>
        <v>34</v>
      </c>
      <c r="J607" t="str">
        <f t="shared" si="48"/>
        <v>05</v>
      </c>
      <c r="K607">
        <f t="shared" si="50"/>
        <v>12845</v>
      </c>
      <c r="L607" s="11">
        <f t="shared" si="49"/>
        <v>605</v>
      </c>
    </row>
    <row r="608" spans="1:12" x14ac:dyDescent="0.35">
      <c r="A608" t="s">
        <v>66</v>
      </c>
      <c r="B608" t="s">
        <v>67</v>
      </c>
      <c r="C608" t="s">
        <v>2105</v>
      </c>
      <c r="D608" s="49">
        <v>100.01004</v>
      </c>
      <c r="E608" s="49">
        <v>152</v>
      </c>
      <c r="F608" s="49">
        <v>225.547516</v>
      </c>
      <c r="G608" s="49">
        <v>99</v>
      </c>
      <c r="H608" t="str">
        <f t="shared" si="46"/>
        <v>03</v>
      </c>
      <c r="I608" t="str">
        <f t="shared" si="47"/>
        <v>34</v>
      </c>
      <c r="J608" t="str">
        <f t="shared" si="48"/>
        <v>06</v>
      </c>
      <c r="K608">
        <f t="shared" si="50"/>
        <v>12846</v>
      </c>
      <c r="L608" s="11">
        <f t="shared" si="49"/>
        <v>606</v>
      </c>
    </row>
    <row r="609" spans="1:12" x14ac:dyDescent="0.35">
      <c r="A609" t="s">
        <v>66</v>
      </c>
      <c r="B609" t="s">
        <v>67</v>
      </c>
      <c r="C609" t="s">
        <v>2106</v>
      </c>
      <c r="D609" s="49">
        <v>100.009308</v>
      </c>
      <c r="E609" s="49">
        <v>152</v>
      </c>
      <c r="F609" s="49">
        <v>225.46182300000001</v>
      </c>
      <c r="G609" s="49">
        <v>99</v>
      </c>
      <c r="H609" t="str">
        <f t="shared" si="46"/>
        <v>03</v>
      </c>
      <c r="I609" t="str">
        <f t="shared" si="47"/>
        <v>34</v>
      </c>
      <c r="J609" t="str">
        <f t="shared" si="48"/>
        <v>07</v>
      </c>
      <c r="K609">
        <f t="shared" si="50"/>
        <v>12847</v>
      </c>
      <c r="L609" s="11">
        <f t="shared" si="49"/>
        <v>607</v>
      </c>
    </row>
    <row r="610" spans="1:12" x14ac:dyDescent="0.35">
      <c r="A610" t="s">
        <v>66</v>
      </c>
      <c r="B610" t="s">
        <v>67</v>
      </c>
      <c r="C610" t="s">
        <v>2107</v>
      </c>
      <c r="D610" s="49">
        <v>100.01091</v>
      </c>
      <c r="E610" s="49">
        <v>152</v>
      </c>
      <c r="F610" s="49">
        <v>225.391144</v>
      </c>
      <c r="G610" s="49">
        <v>99</v>
      </c>
      <c r="H610" t="str">
        <f t="shared" si="46"/>
        <v>03</v>
      </c>
      <c r="I610" t="str">
        <f t="shared" si="47"/>
        <v>34</v>
      </c>
      <c r="J610" t="str">
        <f t="shared" si="48"/>
        <v>08</v>
      </c>
      <c r="K610">
        <f t="shared" si="50"/>
        <v>12848</v>
      </c>
      <c r="L610" s="11">
        <f t="shared" si="49"/>
        <v>608</v>
      </c>
    </row>
    <row r="611" spans="1:12" x14ac:dyDescent="0.35">
      <c r="A611" t="s">
        <v>66</v>
      </c>
      <c r="B611" t="s">
        <v>67</v>
      </c>
      <c r="C611" t="s">
        <v>2108</v>
      </c>
      <c r="D611" s="49">
        <v>100.009377</v>
      </c>
      <c r="E611" s="49">
        <v>152</v>
      </c>
      <c r="F611" s="49">
        <v>225.351608</v>
      </c>
      <c r="G611" s="49">
        <v>99</v>
      </c>
      <c r="H611" t="str">
        <f t="shared" si="46"/>
        <v>03</v>
      </c>
      <c r="I611" t="str">
        <f t="shared" si="47"/>
        <v>34</v>
      </c>
      <c r="J611" t="str">
        <f t="shared" si="48"/>
        <v>09</v>
      </c>
      <c r="K611">
        <f t="shared" si="50"/>
        <v>12849</v>
      </c>
      <c r="L611" s="11">
        <f t="shared" si="49"/>
        <v>609</v>
      </c>
    </row>
    <row r="612" spans="1:12" x14ac:dyDescent="0.35">
      <c r="A612" t="s">
        <v>66</v>
      </c>
      <c r="B612" t="s">
        <v>67</v>
      </c>
      <c r="C612" t="s">
        <v>2109</v>
      </c>
      <c r="D612" s="49">
        <v>100.002472</v>
      </c>
      <c r="E612" s="49">
        <v>152</v>
      </c>
      <c r="F612" s="49">
        <v>225.282883</v>
      </c>
      <c r="G612" s="49">
        <v>99</v>
      </c>
      <c r="H612" t="str">
        <f t="shared" si="46"/>
        <v>03</v>
      </c>
      <c r="I612" t="str">
        <f t="shared" si="47"/>
        <v>34</v>
      </c>
      <c r="J612" t="str">
        <f t="shared" si="48"/>
        <v>10</v>
      </c>
      <c r="K612">
        <f t="shared" si="50"/>
        <v>12850</v>
      </c>
      <c r="L612" s="11">
        <f t="shared" si="49"/>
        <v>610</v>
      </c>
    </row>
    <row r="613" spans="1:12" x14ac:dyDescent="0.35">
      <c r="A613" t="s">
        <v>66</v>
      </c>
      <c r="B613" t="s">
        <v>67</v>
      </c>
      <c r="C613" t="s">
        <v>2110</v>
      </c>
      <c r="D613" s="49">
        <v>100.003654</v>
      </c>
      <c r="E613" s="49">
        <v>152</v>
      </c>
      <c r="F613" s="49">
        <v>225.305679</v>
      </c>
      <c r="G613" s="49">
        <v>99</v>
      </c>
      <c r="H613" t="str">
        <f t="shared" si="46"/>
        <v>03</v>
      </c>
      <c r="I613" t="str">
        <f t="shared" si="47"/>
        <v>34</v>
      </c>
      <c r="J613" t="str">
        <f t="shared" si="48"/>
        <v>11</v>
      </c>
      <c r="K613">
        <f t="shared" si="50"/>
        <v>12851</v>
      </c>
      <c r="L613" s="11">
        <f t="shared" si="49"/>
        <v>611</v>
      </c>
    </row>
    <row r="614" spans="1:12" x14ac:dyDescent="0.35">
      <c r="A614" t="s">
        <v>66</v>
      </c>
      <c r="B614" t="s">
        <v>67</v>
      </c>
      <c r="C614" t="s">
        <v>2111</v>
      </c>
      <c r="D614" s="49">
        <v>100.00393699999999</v>
      </c>
      <c r="E614" s="49">
        <v>152</v>
      </c>
      <c r="F614" s="49">
        <v>225.24707000000001</v>
      </c>
      <c r="G614" s="49">
        <v>99</v>
      </c>
      <c r="H614" t="str">
        <f t="shared" si="46"/>
        <v>03</v>
      </c>
      <c r="I614" t="str">
        <f t="shared" si="47"/>
        <v>34</v>
      </c>
      <c r="J614" t="str">
        <f t="shared" si="48"/>
        <v>12</v>
      </c>
      <c r="K614">
        <f t="shared" si="50"/>
        <v>12852</v>
      </c>
      <c r="L614" s="11">
        <f t="shared" si="49"/>
        <v>612</v>
      </c>
    </row>
    <row r="615" spans="1:12" x14ac:dyDescent="0.35">
      <c r="A615" t="s">
        <v>66</v>
      </c>
      <c r="B615" t="s">
        <v>67</v>
      </c>
      <c r="C615" t="s">
        <v>2112</v>
      </c>
      <c r="D615" s="49">
        <v>99.998176999999998</v>
      </c>
      <c r="E615" s="49">
        <v>152</v>
      </c>
      <c r="F615" s="49">
        <v>225.24650600000001</v>
      </c>
      <c r="G615" s="49">
        <v>99</v>
      </c>
      <c r="H615" t="str">
        <f t="shared" si="46"/>
        <v>03</v>
      </c>
      <c r="I615" t="str">
        <f t="shared" si="47"/>
        <v>34</v>
      </c>
      <c r="J615" t="str">
        <f t="shared" si="48"/>
        <v>13</v>
      </c>
      <c r="K615">
        <f t="shared" si="50"/>
        <v>12853</v>
      </c>
      <c r="L615" s="11">
        <f t="shared" si="49"/>
        <v>613</v>
      </c>
    </row>
    <row r="616" spans="1:12" x14ac:dyDescent="0.35">
      <c r="A616" t="s">
        <v>66</v>
      </c>
      <c r="B616" t="s">
        <v>67</v>
      </c>
      <c r="C616" t="s">
        <v>2113</v>
      </c>
      <c r="D616" s="49">
        <v>99.996459999999999</v>
      </c>
      <c r="E616" s="49">
        <v>152</v>
      </c>
      <c r="F616" s="49">
        <v>225.18585200000001</v>
      </c>
      <c r="G616" s="49">
        <v>99</v>
      </c>
      <c r="H616" t="str">
        <f t="shared" si="46"/>
        <v>03</v>
      </c>
      <c r="I616" t="str">
        <f t="shared" si="47"/>
        <v>34</v>
      </c>
      <c r="J616" t="str">
        <f t="shared" si="48"/>
        <v>14</v>
      </c>
      <c r="K616">
        <f t="shared" si="50"/>
        <v>12854</v>
      </c>
      <c r="L616" s="11">
        <f t="shared" si="49"/>
        <v>614</v>
      </c>
    </row>
    <row r="617" spans="1:12" x14ac:dyDescent="0.35">
      <c r="A617" t="s">
        <v>66</v>
      </c>
      <c r="B617" t="s">
        <v>67</v>
      </c>
      <c r="C617" t="s">
        <v>2114</v>
      </c>
      <c r="D617" s="49">
        <v>99.992844000000005</v>
      </c>
      <c r="E617" s="49">
        <v>152</v>
      </c>
      <c r="F617" s="49">
        <v>225.12554900000001</v>
      </c>
      <c r="G617" s="49">
        <v>99</v>
      </c>
      <c r="H617" t="str">
        <f t="shared" si="46"/>
        <v>03</v>
      </c>
      <c r="I617" t="str">
        <f t="shared" si="47"/>
        <v>34</v>
      </c>
      <c r="J617" t="str">
        <f t="shared" si="48"/>
        <v>15</v>
      </c>
      <c r="K617">
        <f t="shared" si="50"/>
        <v>12855</v>
      </c>
      <c r="L617" s="11">
        <f t="shared" si="49"/>
        <v>615</v>
      </c>
    </row>
    <row r="618" spans="1:12" x14ac:dyDescent="0.35">
      <c r="A618" t="s">
        <v>66</v>
      </c>
      <c r="B618" t="s">
        <v>67</v>
      </c>
      <c r="C618" t="s">
        <v>2115</v>
      </c>
      <c r="D618" s="49">
        <v>99.995659000000003</v>
      </c>
      <c r="E618" s="49">
        <v>152</v>
      </c>
      <c r="F618" s="49">
        <v>224.97261</v>
      </c>
      <c r="G618" s="49">
        <v>99</v>
      </c>
      <c r="H618" t="str">
        <f t="shared" si="46"/>
        <v>03</v>
      </c>
      <c r="I618" t="str">
        <f t="shared" si="47"/>
        <v>34</v>
      </c>
      <c r="J618" t="str">
        <f t="shared" si="48"/>
        <v>16</v>
      </c>
      <c r="K618">
        <f t="shared" si="50"/>
        <v>12856</v>
      </c>
      <c r="L618" s="11">
        <f t="shared" si="49"/>
        <v>616</v>
      </c>
    </row>
    <row r="619" spans="1:12" x14ac:dyDescent="0.35">
      <c r="A619" t="s">
        <v>66</v>
      </c>
      <c r="B619" t="s">
        <v>67</v>
      </c>
      <c r="C619" t="s">
        <v>2116</v>
      </c>
      <c r="D619" s="49">
        <v>99.993683000000004</v>
      </c>
      <c r="E619" s="49">
        <v>152</v>
      </c>
      <c r="F619" s="49">
        <v>224.90438800000001</v>
      </c>
      <c r="G619" s="49">
        <v>99</v>
      </c>
      <c r="H619" t="str">
        <f t="shared" si="46"/>
        <v>03</v>
      </c>
      <c r="I619" t="str">
        <f t="shared" si="47"/>
        <v>34</v>
      </c>
      <c r="J619" t="str">
        <f t="shared" si="48"/>
        <v>17</v>
      </c>
      <c r="K619">
        <f t="shared" si="50"/>
        <v>12857</v>
      </c>
      <c r="L619" s="11">
        <f t="shared" si="49"/>
        <v>617</v>
      </c>
    </row>
    <row r="620" spans="1:12" x14ac:dyDescent="0.35">
      <c r="A620" t="s">
        <v>66</v>
      </c>
      <c r="B620" t="s">
        <v>67</v>
      </c>
      <c r="C620" t="s">
        <v>2117</v>
      </c>
      <c r="D620" s="49">
        <v>99.988883999999999</v>
      </c>
      <c r="E620" s="49">
        <v>152</v>
      </c>
      <c r="F620" s="49">
        <v>224.87477100000001</v>
      </c>
      <c r="G620" s="49">
        <v>99</v>
      </c>
      <c r="H620" t="str">
        <f t="shared" si="46"/>
        <v>03</v>
      </c>
      <c r="I620" t="str">
        <f t="shared" si="47"/>
        <v>34</v>
      </c>
      <c r="J620" t="str">
        <f t="shared" si="48"/>
        <v>18</v>
      </c>
      <c r="K620">
        <f t="shared" si="50"/>
        <v>12858</v>
      </c>
      <c r="L620" s="11">
        <f t="shared" si="49"/>
        <v>618</v>
      </c>
    </row>
    <row r="621" spans="1:12" x14ac:dyDescent="0.35">
      <c r="A621" t="s">
        <v>66</v>
      </c>
      <c r="B621" t="s">
        <v>67</v>
      </c>
      <c r="C621" t="s">
        <v>2118</v>
      </c>
      <c r="D621" s="49">
        <v>99.992165</v>
      </c>
      <c r="E621" s="49">
        <v>152</v>
      </c>
      <c r="F621" s="49">
        <v>224.76208500000001</v>
      </c>
      <c r="G621" s="49">
        <v>99</v>
      </c>
      <c r="H621" t="str">
        <f t="shared" si="46"/>
        <v>03</v>
      </c>
      <c r="I621" t="str">
        <f t="shared" si="47"/>
        <v>34</v>
      </c>
      <c r="J621" t="str">
        <f t="shared" si="48"/>
        <v>19</v>
      </c>
      <c r="K621">
        <f t="shared" si="50"/>
        <v>12859</v>
      </c>
      <c r="L621" s="11">
        <f t="shared" si="49"/>
        <v>619</v>
      </c>
    </row>
    <row r="622" spans="1:12" x14ac:dyDescent="0.35">
      <c r="A622" t="s">
        <v>66</v>
      </c>
      <c r="B622" t="s">
        <v>67</v>
      </c>
      <c r="C622" t="s">
        <v>2119</v>
      </c>
      <c r="D622" s="49">
        <v>99.984131000000005</v>
      </c>
      <c r="E622" s="49">
        <v>152</v>
      </c>
      <c r="F622" s="49">
        <v>224.804169</v>
      </c>
      <c r="G622" s="49">
        <v>99</v>
      </c>
      <c r="H622" t="str">
        <f t="shared" si="46"/>
        <v>03</v>
      </c>
      <c r="I622" t="str">
        <f t="shared" si="47"/>
        <v>34</v>
      </c>
      <c r="J622" t="str">
        <f t="shared" si="48"/>
        <v>20</v>
      </c>
      <c r="K622">
        <f t="shared" si="50"/>
        <v>12860</v>
      </c>
      <c r="L622" s="11">
        <f t="shared" si="49"/>
        <v>620</v>
      </c>
    </row>
    <row r="623" spans="1:12" x14ac:dyDescent="0.35">
      <c r="A623" t="s">
        <v>66</v>
      </c>
      <c r="B623" t="s">
        <v>67</v>
      </c>
      <c r="C623" t="s">
        <v>2120</v>
      </c>
      <c r="D623" s="49">
        <v>99.985268000000005</v>
      </c>
      <c r="E623" s="49">
        <v>152</v>
      </c>
      <c r="F623" s="49">
        <v>224.70436100000001</v>
      </c>
      <c r="G623" s="49">
        <v>99</v>
      </c>
      <c r="H623" t="str">
        <f t="shared" si="46"/>
        <v>03</v>
      </c>
      <c r="I623" t="str">
        <f t="shared" si="47"/>
        <v>34</v>
      </c>
      <c r="J623" t="str">
        <f t="shared" si="48"/>
        <v>21</v>
      </c>
      <c r="K623">
        <f t="shared" si="50"/>
        <v>12861</v>
      </c>
      <c r="L623" s="11">
        <f t="shared" si="49"/>
        <v>621</v>
      </c>
    </row>
    <row r="624" spans="1:12" x14ac:dyDescent="0.35">
      <c r="A624" t="s">
        <v>66</v>
      </c>
      <c r="B624" t="s">
        <v>67</v>
      </c>
      <c r="C624" t="s">
        <v>2121</v>
      </c>
      <c r="D624" s="49">
        <v>99.981926000000001</v>
      </c>
      <c r="E624" s="49">
        <v>152</v>
      </c>
      <c r="F624" s="49">
        <v>224.683502</v>
      </c>
      <c r="G624" s="49">
        <v>99</v>
      </c>
      <c r="H624" t="str">
        <f t="shared" si="46"/>
        <v>03</v>
      </c>
      <c r="I624" t="str">
        <f t="shared" si="47"/>
        <v>34</v>
      </c>
      <c r="J624" t="str">
        <f t="shared" si="48"/>
        <v>22</v>
      </c>
      <c r="K624">
        <f t="shared" si="50"/>
        <v>12862</v>
      </c>
      <c r="L624" s="11">
        <f t="shared" si="49"/>
        <v>622</v>
      </c>
    </row>
    <row r="625" spans="1:12" x14ac:dyDescent="0.35">
      <c r="A625" t="s">
        <v>66</v>
      </c>
      <c r="B625" t="s">
        <v>67</v>
      </c>
      <c r="C625" t="s">
        <v>2122</v>
      </c>
      <c r="D625" s="49">
        <v>99.975059999999999</v>
      </c>
      <c r="E625" s="49">
        <v>152</v>
      </c>
      <c r="F625" s="49">
        <v>224.664063</v>
      </c>
      <c r="G625" s="49">
        <v>99</v>
      </c>
      <c r="H625" t="str">
        <f t="shared" si="46"/>
        <v>03</v>
      </c>
      <c r="I625" t="str">
        <f t="shared" si="47"/>
        <v>34</v>
      </c>
      <c r="J625" t="str">
        <f t="shared" si="48"/>
        <v>23</v>
      </c>
      <c r="K625">
        <f t="shared" si="50"/>
        <v>12863</v>
      </c>
      <c r="L625" s="11">
        <f t="shared" si="49"/>
        <v>623</v>
      </c>
    </row>
    <row r="626" spans="1:12" x14ac:dyDescent="0.35">
      <c r="A626" t="s">
        <v>66</v>
      </c>
      <c r="B626" t="s">
        <v>67</v>
      </c>
      <c r="C626" t="s">
        <v>2123</v>
      </c>
      <c r="D626" s="49">
        <v>99.974868999999998</v>
      </c>
      <c r="E626" s="49">
        <v>152</v>
      </c>
      <c r="F626" s="49">
        <v>224.570099</v>
      </c>
      <c r="G626" s="49">
        <v>99</v>
      </c>
      <c r="H626" t="str">
        <f t="shared" si="46"/>
        <v>03</v>
      </c>
      <c r="I626" t="str">
        <f t="shared" si="47"/>
        <v>34</v>
      </c>
      <c r="J626" t="str">
        <f t="shared" si="48"/>
        <v>24</v>
      </c>
      <c r="K626">
        <f t="shared" si="50"/>
        <v>12864</v>
      </c>
      <c r="L626" s="11">
        <f t="shared" si="49"/>
        <v>624</v>
      </c>
    </row>
    <row r="627" spans="1:12" x14ac:dyDescent="0.35">
      <c r="A627" t="s">
        <v>66</v>
      </c>
      <c r="B627" t="s">
        <v>67</v>
      </c>
      <c r="C627" t="s">
        <v>2124</v>
      </c>
      <c r="D627" s="49">
        <v>99.977348000000006</v>
      </c>
      <c r="E627" s="49">
        <v>152</v>
      </c>
      <c r="F627" s="49">
        <v>224.50114400000001</v>
      </c>
      <c r="G627" s="49">
        <v>99</v>
      </c>
      <c r="H627" t="str">
        <f t="shared" si="46"/>
        <v>03</v>
      </c>
      <c r="I627" t="str">
        <f t="shared" si="47"/>
        <v>34</v>
      </c>
      <c r="J627" t="str">
        <f t="shared" si="48"/>
        <v>25</v>
      </c>
      <c r="K627">
        <f t="shared" si="50"/>
        <v>12865</v>
      </c>
      <c r="L627" s="11">
        <f t="shared" si="49"/>
        <v>625</v>
      </c>
    </row>
    <row r="628" spans="1:12" x14ac:dyDescent="0.35">
      <c r="A628" t="s">
        <v>66</v>
      </c>
      <c r="B628" t="s">
        <v>67</v>
      </c>
      <c r="C628" t="s">
        <v>2125</v>
      </c>
      <c r="D628" s="49">
        <v>99.978095999999994</v>
      </c>
      <c r="E628" s="49">
        <v>152</v>
      </c>
      <c r="F628" s="49">
        <v>224.49586500000001</v>
      </c>
      <c r="G628" s="49">
        <v>99</v>
      </c>
      <c r="H628" t="str">
        <f t="shared" si="46"/>
        <v>03</v>
      </c>
      <c r="I628" t="str">
        <f t="shared" si="47"/>
        <v>34</v>
      </c>
      <c r="J628" t="str">
        <f t="shared" si="48"/>
        <v>26</v>
      </c>
      <c r="K628">
        <f t="shared" si="50"/>
        <v>12866</v>
      </c>
      <c r="L628" s="11">
        <f t="shared" si="49"/>
        <v>626</v>
      </c>
    </row>
    <row r="629" spans="1:12" x14ac:dyDescent="0.35">
      <c r="A629" t="s">
        <v>66</v>
      </c>
      <c r="B629" t="s">
        <v>67</v>
      </c>
      <c r="C629" t="s">
        <v>2126</v>
      </c>
      <c r="D629" s="49">
        <v>99.978722000000005</v>
      </c>
      <c r="E629" s="49">
        <v>152</v>
      </c>
      <c r="F629" s="49">
        <v>224.399811</v>
      </c>
      <c r="G629" s="49">
        <v>99</v>
      </c>
      <c r="H629" t="str">
        <f t="shared" si="46"/>
        <v>03</v>
      </c>
      <c r="I629" t="str">
        <f t="shared" si="47"/>
        <v>34</v>
      </c>
      <c r="J629" t="str">
        <f t="shared" si="48"/>
        <v>27</v>
      </c>
      <c r="K629">
        <f t="shared" si="50"/>
        <v>12867</v>
      </c>
      <c r="L629" s="11">
        <f t="shared" si="49"/>
        <v>627</v>
      </c>
    </row>
    <row r="630" spans="1:12" x14ac:dyDescent="0.35">
      <c r="A630" t="s">
        <v>66</v>
      </c>
      <c r="B630" t="s">
        <v>67</v>
      </c>
      <c r="C630" t="s">
        <v>2127</v>
      </c>
      <c r="D630" s="49">
        <v>99.975784000000004</v>
      </c>
      <c r="E630" s="49">
        <v>152</v>
      </c>
      <c r="F630" s="49">
        <v>224.407578</v>
      </c>
      <c r="G630" s="49">
        <v>99</v>
      </c>
      <c r="H630" t="str">
        <f t="shared" si="46"/>
        <v>03</v>
      </c>
      <c r="I630" t="str">
        <f t="shared" si="47"/>
        <v>34</v>
      </c>
      <c r="J630" t="str">
        <f t="shared" si="48"/>
        <v>28</v>
      </c>
      <c r="K630">
        <f t="shared" si="50"/>
        <v>12868</v>
      </c>
      <c r="L630" s="11">
        <f t="shared" si="49"/>
        <v>628</v>
      </c>
    </row>
    <row r="631" spans="1:12" x14ac:dyDescent="0.35">
      <c r="A631" t="s">
        <v>66</v>
      </c>
      <c r="B631" t="s">
        <v>67</v>
      </c>
      <c r="C631" t="s">
        <v>2128</v>
      </c>
      <c r="D631" s="49">
        <v>99.974311999999998</v>
      </c>
      <c r="E631" s="49">
        <v>152</v>
      </c>
      <c r="F631" s="49">
        <v>224.42425499999999</v>
      </c>
      <c r="G631" s="49">
        <v>99</v>
      </c>
      <c r="H631" t="str">
        <f t="shared" si="46"/>
        <v>03</v>
      </c>
      <c r="I631" t="str">
        <f t="shared" si="47"/>
        <v>34</v>
      </c>
      <c r="J631" t="str">
        <f t="shared" si="48"/>
        <v>29</v>
      </c>
      <c r="K631">
        <f t="shared" si="50"/>
        <v>12869</v>
      </c>
      <c r="L631" s="11">
        <f t="shared" si="49"/>
        <v>629</v>
      </c>
    </row>
    <row r="632" spans="1:12" x14ac:dyDescent="0.35">
      <c r="A632" t="s">
        <v>66</v>
      </c>
      <c r="B632" t="s">
        <v>67</v>
      </c>
      <c r="C632" t="s">
        <v>2129</v>
      </c>
      <c r="D632" s="49">
        <v>99.978026999999997</v>
      </c>
      <c r="E632" s="49">
        <v>152</v>
      </c>
      <c r="F632" s="49">
        <v>224.29771400000001</v>
      </c>
      <c r="G632" s="49">
        <v>99</v>
      </c>
      <c r="H632" t="str">
        <f t="shared" si="46"/>
        <v>03</v>
      </c>
      <c r="I632" t="str">
        <f t="shared" si="47"/>
        <v>34</v>
      </c>
      <c r="J632" t="str">
        <f t="shared" si="48"/>
        <v>30</v>
      </c>
      <c r="K632">
        <f t="shared" si="50"/>
        <v>12870</v>
      </c>
      <c r="L632" s="11">
        <f t="shared" si="49"/>
        <v>630</v>
      </c>
    </row>
    <row r="633" spans="1:12" x14ac:dyDescent="0.35">
      <c r="A633" t="s">
        <v>66</v>
      </c>
      <c r="B633" t="s">
        <v>67</v>
      </c>
      <c r="C633" t="s">
        <v>2130</v>
      </c>
      <c r="D633" s="49">
        <v>99.972160000000002</v>
      </c>
      <c r="E633" s="49">
        <v>152</v>
      </c>
      <c r="F633" s="49">
        <v>224.34884600000001</v>
      </c>
      <c r="G633" s="49">
        <v>99</v>
      </c>
      <c r="H633" t="str">
        <f t="shared" si="46"/>
        <v>03</v>
      </c>
      <c r="I633" t="str">
        <f t="shared" si="47"/>
        <v>34</v>
      </c>
      <c r="J633" t="str">
        <f t="shared" si="48"/>
        <v>31</v>
      </c>
      <c r="K633">
        <f t="shared" si="50"/>
        <v>12871</v>
      </c>
      <c r="L633" s="11">
        <f t="shared" si="49"/>
        <v>631</v>
      </c>
    </row>
    <row r="634" spans="1:12" x14ac:dyDescent="0.35">
      <c r="A634" t="s">
        <v>66</v>
      </c>
      <c r="B634" t="s">
        <v>67</v>
      </c>
      <c r="C634" t="s">
        <v>2131</v>
      </c>
      <c r="D634" s="49">
        <v>99.975273000000001</v>
      </c>
      <c r="E634" s="49">
        <v>152</v>
      </c>
      <c r="F634" s="49">
        <v>224.27247600000001</v>
      </c>
      <c r="G634" s="49">
        <v>99</v>
      </c>
      <c r="H634" t="str">
        <f t="shared" si="46"/>
        <v>03</v>
      </c>
      <c r="I634" t="str">
        <f t="shared" si="47"/>
        <v>34</v>
      </c>
      <c r="J634" t="str">
        <f t="shared" si="48"/>
        <v>32</v>
      </c>
      <c r="K634">
        <f t="shared" si="50"/>
        <v>12872</v>
      </c>
      <c r="L634" s="11">
        <f t="shared" si="49"/>
        <v>632</v>
      </c>
    </row>
    <row r="635" spans="1:12" x14ac:dyDescent="0.35">
      <c r="A635" t="s">
        <v>66</v>
      </c>
      <c r="B635" t="s">
        <v>67</v>
      </c>
      <c r="C635" t="s">
        <v>2132</v>
      </c>
      <c r="D635" s="49">
        <v>99.982902999999993</v>
      </c>
      <c r="E635" s="49">
        <v>152</v>
      </c>
      <c r="F635" s="49">
        <v>224.18133499999999</v>
      </c>
      <c r="G635" s="49">
        <v>99</v>
      </c>
      <c r="H635" t="str">
        <f t="shared" si="46"/>
        <v>03</v>
      </c>
      <c r="I635" t="str">
        <f t="shared" si="47"/>
        <v>34</v>
      </c>
      <c r="J635" t="str">
        <f t="shared" si="48"/>
        <v>33</v>
      </c>
      <c r="K635">
        <f t="shared" si="50"/>
        <v>12873</v>
      </c>
      <c r="L635" s="11">
        <f t="shared" si="49"/>
        <v>633</v>
      </c>
    </row>
    <row r="636" spans="1:12" x14ac:dyDescent="0.35">
      <c r="A636" t="s">
        <v>66</v>
      </c>
      <c r="B636" t="s">
        <v>67</v>
      </c>
      <c r="C636" t="s">
        <v>2133</v>
      </c>
      <c r="D636" s="49">
        <v>100.00316599999999</v>
      </c>
      <c r="E636" s="49">
        <v>152</v>
      </c>
      <c r="F636" s="49">
        <v>223.964844</v>
      </c>
      <c r="G636" s="49">
        <v>99</v>
      </c>
      <c r="H636" t="str">
        <f t="shared" si="46"/>
        <v>03</v>
      </c>
      <c r="I636" t="str">
        <f t="shared" si="47"/>
        <v>34</v>
      </c>
      <c r="J636" t="str">
        <f t="shared" si="48"/>
        <v>34</v>
      </c>
      <c r="K636">
        <f t="shared" si="50"/>
        <v>12874</v>
      </c>
      <c r="L636" s="11">
        <f t="shared" si="49"/>
        <v>634</v>
      </c>
    </row>
    <row r="637" spans="1:12" x14ac:dyDescent="0.35">
      <c r="A637" t="s">
        <v>66</v>
      </c>
      <c r="B637" t="s">
        <v>67</v>
      </c>
      <c r="C637" t="s">
        <v>2134</v>
      </c>
      <c r="D637" s="49">
        <v>100.030579</v>
      </c>
      <c r="E637" s="49">
        <v>152</v>
      </c>
      <c r="F637" s="49">
        <v>223.74595600000001</v>
      </c>
      <c r="G637" s="49">
        <v>99</v>
      </c>
      <c r="H637" t="str">
        <f t="shared" si="46"/>
        <v>03</v>
      </c>
      <c r="I637" t="str">
        <f t="shared" si="47"/>
        <v>34</v>
      </c>
      <c r="J637" t="str">
        <f t="shared" si="48"/>
        <v>35</v>
      </c>
      <c r="K637">
        <f t="shared" si="50"/>
        <v>12875</v>
      </c>
      <c r="L637" s="11">
        <f t="shared" si="49"/>
        <v>635</v>
      </c>
    </row>
    <row r="638" spans="1:12" x14ac:dyDescent="0.35">
      <c r="A638" t="s">
        <v>66</v>
      </c>
      <c r="B638" t="s">
        <v>67</v>
      </c>
      <c r="C638" t="s">
        <v>2135</v>
      </c>
      <c r="D638" s="49">
        <v>100.062805</v>
      </c>
      <c r="E638" s="49">
        <v>152</v>
      </c>
      <c r="F638" s="49">
        <v>223.50945999999999</v>
      </c>
      <c r="G638" s="49">
        <v>99</v>
      </c>
      <c r="H638" t="str">
        <f t="shared" si="46"/>
        <v>03</v>
      </c>
      <c r="I638" t="str">
        <f t="shared" si="47"/>
        <v>34</v>
      </c>
      <c r="J638" t="str">
        <f t="shared" si="48"/>
        <v>36</v>
      </c>
      <c r="K638">
        <f t="shared" si="50"/>
        <v>12876</v>
      </c>
      <c r="L638" s="11">
        <f t="shared" si="49"/>
        <v>636</v>
      </c>
    </row>
    <row r="639" spans="1:12" x14ac:dyDescent="0.35">
      <c r="A639" t="s">
        <v>66</v>
      </c>
      <c r="B639" t="s">
        <v>67</v>
      </c>
      <c r="C639" t="s">
        <v>2136</v>
      </c>
      <c r="D639" s="49">
        <v>100.09137699999999</v>
      </c>
      <c r="E639" s="49">
        <v>152</v>
      </c>
      <c r="F639" s="49">
        <v>223.38774100000001</v>
      </c>
      <c r="G639" s="49">
        <v>99</v>
      </c>
      <c r="H639" t="str">
        <f t="shared" si="46"/>
        <v>03</v>
      </c>
      <c r="I639" t="str">
        <f t="shared" si="47"/>
        <v>34</v>
      </c>
      <c r="J639" t="str">
        <f t="shared" si="48"/>
        <v>37</v>
      </c>
      <c r="K639">
        <f t="shared" si="50"/>
        <v>12877</v>
      </c>
      <c r="L639" s="11">
        <f t="shared" si="49"/>
        <v>637</v>
      </c>
    </row>
    <row r="640" spans="1:12" x14ac:dyDescent="0.35">
      <c r="A640" t="s">
        <v>66</v>
      </c>
      <c r="B640" t="s">
        <v>67</v>
      </c>
      <c r="C640" t="s">
        <v>2137</v>
      </c>
      <c r="D640" s="49">
        <v>100.111526</v>
      </c>
      <c r="E640" s="49">
        <v>152</v>
      </c>
      <c r="F640" s="49">
        <v>223.39051799999999</v>
      </c>
      <c r="G640" s="49">
        <v>99</v>
      </c>
      <c r="H640" t="str">
        <f t="shared" si="46"/>
        <v>03</v>
      </c>
      <c r="I640" t="str">
        <f t="shared" si="47"/>
        <v>34</v>
      </c>
      <c r="J640" t="str">
        <f t="shared" si="48"/>
        <v>38</v>
      </c>
      <c r="K640">
        <f t="shared" si="50"/>
        <v>12878</v>
      </c>
      <c r="L640" s="11">
        <f t="shared" si="49"/>
        <v>638</v>
      </c>
    </row>
    <row r="641" spans="1:12" x14ac:dyDescent="0.35">
      <c r="A641" t="s">
        <v>66</v>
      </c>
      <c r="B641" t="s">
        <v>67</v>
      </c>
      <c r="C641" t="s">
        <v>2138</v>
      </c>
      <c r="D641" s="49">
        <v>100.11024500000001</v>
      </c>
      <c r="E641" s="49">
        <v>152</v>
      </c>
      <c r="F641" s="49">
        <v>223.60157799999999</v>
      </c>
      <c r="G641" s="49">
        <v>99</v>
      </c>
      <c r="H641" t="str">
        <f t="shared" si="46"/>
        <v>03</v>
      </c>
      <c r="I641" t="str">
        <f t="shared" si="47"/>
        <v>34</v>
      </c>
      <c r="J641" t="str">
        <f t="shared" si="48"/>
        <v>39</v>
      </c>
      <c r="K641">
        <f t="shared" si="50"/>
        <v>12879</v>
      </c>
      <c r="L641" s="11">
        <f t="shared" si="49"/>
        <v>639</v>
      </c>
    </row>
    <row r="642" spans="1:12" x14ac:dyDescent="0.35">
      <c r="A642" t="s">
        <v>66</v>
      </c>
      <c r="B642" t="s">
        <v>67</v>
      </c>
      <c r="C642" t="s">
        <v>2139</v>
      </c>
      <c r="D642" s="49">
        <v>100.106026</v>
      </c>
      <c r="E642" s="49">
        <v>152</v>
      </c>
      <c r="F642" s="49">
        <v>223.723221</v>
      </c>
      <c r="G642" s="49">
        <v>99</v>
      </c>
      <c r="H642" t="str">
        <f t="shared" ref="H642:H705" si="51">LEFT(C642,2)</f>
        <v>03</v>
      </c>
      <c r="I642" t="str">
        <f t="shared" ref="I642:I705" si="52">MID(C642,4,2)</f>
        <v>34</v>
      </c>
      <c r="J642" t="str">
        <f t="shared" ref="J642:J705" si="53">MID(C642,7,2)</f>
        <v>40</v>
      </c>
      <c r="K642">
        <f t="shared" si="50"/>
        <v>12880</v>
      </c>
      <c r="L642" s="11">
        <f t="shared" si="49"/>
        <v>640</v>
      </c>
    </row>
    <row r="643" spans="1:12" x14ac:dyDescent="0.35">
      <c r="A643" t="s">
        <v>66</v>
      </c>
      <c r="B643" t="s">
        <v>67</v>
      </c>
      <c r="C643" t="s">
        <v>2140</v>
      </c>
      <c r="D643" s="49">
        <v>100.08197</v>
      </c>
      <c r="E643" s="49">
        <v>152</v>
      </c>
      <c r="F643" s="49">
        <v>223.99273700000001</v>
      </c>
      <c r="G643" s="49">
        <v>99</v>
      </c>
      <c r="H643" t="str">
        <f t="shared" si="51"/>
        <v>03</v>
      </c>
      <c r="I643" t="str">
        <f t="shared" si="52"/>
        <v>34</v>
      </c>
      <c r="J643" t="str">
        <f t="shared" si="53"/>
        <v>41</v>
      </c>
      <c r="K643">
        <f t="shared" si="50"/>
        <v>12881</v>
      </c>
      <c r="L643" s="11">
        <f t="shared" ref="L643:L706" si="54">K643-$K$2</f>
        <v>641</v>
      </c>
    </row>
    <row r="644" spans="1:12" x14ac:dyDescent="0.35">
      <c r="A644" t="s">
        <v>66</v>
      </c>
      <c r="B644" t="s">
        <v>67</v>
      </c>
      <c r="C644" t="s">
        <v>2141</v>
      </c>
      <c r="D644" s="49">
        <v>100.06442300000001</v>
      </c>
      <c r="E644" s="49">
        <v>152</v>
      </c>
      <c r="F644" s="49">
        <v>224.09536700000001</v>
      </c>
      <c r="G644" s="49">
        <v>99</v>
      </c>
      <c r="H644" t="str">
        <f t="shared" si="51"/>
        <v>03</v>
      </c>
      <c r="I644" t="str">
        <f t="shared" si="52"/>
        <v>34</v>
      </c>
      <c r="J644" t="str">
        <f t="shared" si="53"/>
        <v>42</v>
      </c>
      <c r="K644">
        <f t="shared" si="50"/>
        <v>12882</v>
      </c>
      <c r="L644" s="11">
        <f t="shared" si="54"/>
        <v>642</v>
      </c>
    </row>
    <row r="645" spans="1:12" x14ac:dyDescent="0.35">
      <c r="A645" t="s">
        <v>66</v>
      </c>
      <c r="B645" t="s">
        <v>67</v>
      </c>
      <c r="C645" t="s">
        <v>2142</v>
      </c>
      <c r="D645" s="49">
        <v>100.046356</v>
      </c>
      <c r="E645" s="49">
        <v>152</v>
      </c>
      <c r="F645" s="49">
        <v>224.13008099999999</v>
      </c>
      <c r="G645" s="49">
        <v>99</v>
      </c>
      <c r="H645" t="str">
        <f t="shared" si="51"/>
        <v>03</v>
      </c>
      <c r="I645" t="str">
        <f t="shared" si="52"/>
        <v>34</v>
      </c>
      <c r="J645" t="str">
        <f t="shared" si="53"/>
        <v>43</v>
      </c>
      <c r="K645">
        <f t="shared" si="50"/>
        <v>12883</v>
      </c>
      <c r="L645" s="11">
        <f t="shared" si="54"/>
        <v>643</v>
      </c>
    </row>
    <row r="646" spans="1:12" x14ac:dyDescent="0.35">
      <c r="A646" t="s">
        <v>66</v>
      </c>
      <c r="B646" t="s">
        <v>67</v>
      </c>
      <c r="C646" t="s">
        <v>2143</v>
      </c>
      <c r="D646" s="49">
        <v>100.02578699999999</v>
      </c>
      <c r="E646" s="49">
        <v>152</v>
      </c>
      <c r="F646" s="49">
        <v>224.188965</v>
      </c>
      <c r="G646" s="49">
        <v>99</v>
      </c>
      <c r="H646" t="str">
        <f t="shared" si="51"/>
        <v>03</v>
      </c>
      <c r="I646" t="str">
        <f t="shared" si="52"/>
        <v>34</v>
      </c>
      <c r="J646" t="str">
        <f t="shared" si="53"/>
        <v>44</v>
      </c>
      <c r="K646">
        <f t="shared" ref="K646:K709" si="55">J646+I646*60+H646*60*60</f>
        <v>12884</v>
      </c>
      <c r="L646" s="11">
        <f t="shared" si="54"/>
        <v>644</v>
      </c>
    </row>
    <row r="647" spans="1:12" x14ac:dyDescent="0.35">
      <c r="A647" t="s">
        <v>66</v>
      </c>
      <c r="B647" t="s">
        <v>67</v>
      </c>
      <c r="C647" t="s">
        <v>2144</v>
      </c>
      <c r="D647" s="49">
        <v>100.024277</v>
      </c>
      <c r="E647" s="49">
        <v>152</v>
      </c>
      <c r="F647" s="49">
        <v>224.00355500000001</v>
      </c>
      <c r="G647" s="49">
        <v>99</v>
      </c>
      <c r="H647" t="str">
        <f t="shared" si="51"/>
        <v>03</v>
      </c>
      <c r="I647" t="str">
        <f t="shared" si="52"/>
        <v>34</v>
      </c>
      <c r="J647" t="str">
        <f t="shared" si="53"/>
        <v>45</v>
      </c>
      <c r="K647">
        <f t="shared" si="55"/>
        <v>12885</v>
      </c>
      <c r="L647" s="11">
        <f t="shared" si="54"/>
        <v>645</v>
      </c>
    </row>
    <row r="648" spans="1:12" x14ac:dyDescent="0.35">
      <c r="A648" t="s">
        <v>66</v>
      </c>
      <c r="B648" t="s">
        <v>67</v>
      </c>
      <c r="C648" t="s">
        <v>2145</v>
      </c>
      <c r="D648" s="49">
        <v>100.008888</v>
      </c>
      <c r="E648" s="49">
        <v>152</v>
      </c>
      <c r="F648" s="49">
        <v>224.06968699999999</v>
      </c>
      <c r="G648" s="49">
        <v>99</v>
      </c>
      <c r="H648" t="str">
        <f t="shared" si="51"/>
        <v>03</v>
      </c>
      <c r="I648" t="str">
        <f t="shared" si="52"/>
        <v>34</v>
      </c>
      <c r="J648" t="str">
        <f t="shared" si="53"/>
        <v>46</v>
      </c>
      <c r="K648">
        <f t="shared" si="55"/>
        <v>12886</v>
      </c>
      <c r="L648" s="11">
        <f t="shared" si="54"/>
        <v>646</v>
      </c>
    </row>
    <row r="649" spans="1:12" x14ac:dyDescent="0.35">
      <c r="A649" t="s">
        <v>66</v>
      </c>
      <c r="B649" t="s">
        <v>67</v>
      </c>
      <c r="C649" t="s">
        <v>2146</v>
      </c>
      <c r="D649" s="49">
        <v>100.005661</v>
      </c>
      <c r="E649" s="49">
        <v>152</v>
      </c>
      <c r="F649" s="49">
        <v>224.01216099999999</v>
      </c>
      <c r="G649" s="49">
        <v>99</v>
      </c>
      <c r="H649" t="str">
        <f t="shared" si="51"/>
        <v>03</v>
      </c>
      <c r="I649" t="str">
        <f t="shared" si="52"/>
        <v>34</v>
      </c>
      <c r="J649" t="str">
        <f t="shared" si="53"/>
        <v>47</v>
      </c>
      <c r="K649">
        <f t="shared" si="55"/>
        <v>12887</v>
      </c>
      <c r="L649" s="11">
        <f t="shared" si="54"/>
        <v>647</v>
      </c>
    </row>
    <row r="650" spans="1:12" x14ac:dyDescent="0.35">
      <c r="A650" t="s">
        <v>66</v>
      </c>
      <c r="B650" t="s">
        <v>67</v>
      </c>
      <c r="C650" t="s">
        <v>2147</v>
      </c>
      <c r="D650" s="49">
        <v>100.00174699999999</v>
      </c>
      <c r="E650" s="49">
        <v>152</v>
      </c>
      <c r="F650" s="49">
        <v>223.95237700000001</v>
      </c>
      <c r="G650" s="49">
        <v>99</v>
      </c>
      <c r="H650" t="str">
        <f t="shared" si="51"/>
        <v>03</v>
      </c>
      <c r="I650" t="str">
        <f t="shared" si="52"/>
        <v>34</v>
      </c>
      <c r="J650" t="str">
        <f t="shared" si="53"/>
        <v>48</v>
      </c>
      <c r="K650">
        <f t="shared" si="55"/>
        <v>12888</v>
      </c>
      <c r="L650" s="11">
        <f t="shared" si="54"/>
        <v>648</v>
      </c>
    </row>
    <row r="651" spans="1:12" x14ac:dyDescent="0.35">
      <c r="A651" t="s">
        <v>66</v>
      </c>
      <c r="B651" t="s">
        <v>67</v>
      </c>
      <c r="C651" t="s">
        <v>2148</v>
      </c>
      <c r="D651" s="49">
        <v>99.992737000000005</v>
      </c>
      <c r="E651" s="49">
        <v>152</v>
      </c>
      <c r="F651" s="49">
        <v>223.95135500000001</v>
      </c>
      <c r="G651" s="49">
        <v>99</v>
      </c>
      <c r="H651" t="str">
        <f t="shared" si="51"/>
        <v>03</v>
      </c>
      <c r="I651" t="str">
        <f t="shared" si="52"/>
        <v>34</v>
      </c>
      <c r="J651" t="str">
        <f t="shared" si="53"/>
        <v>49</v>
      </c>
      <c r="K651">
        <f t="shared" si="55"/>
        <v>12889</v>
      </c>
      <c r="L651" s="11">
        <f t="shared" si="54"/>
        <v>649</v>
      </c>
    </row>
    <row r="652" spans="1:12" x14ac:dyDescent="0.35">
      <c r="A652" t="s">
        <v>66</v>
      </c>
      <c r="B652" t="s">
        <v>67</v>
      </c>
      <c r="C652" t="s">
        <v>2149</v>
      </c>
      <c r="D652" s="49">
        <v>99.990798999999996</v>
      </c>
      <c r="E652" s="49">
        <v>152</v>
      </c>
      <c r="F652" s="49">
        <v>223.83517499999999</v>
      </c>
      <c r="G652" s="49">
        <v>99</v>
      </c>
      <c r="H652" t="str">
        <f t="shared" si="51"/>
        <v>03</v>
      </c>
      <c r="I652" t="str">
        <f t="shared" si="52"/>
        <v>34</v>
      </c>
      <c r="J652" t="str">
        <f t="shared" si="53"/>
        <v>50</v>
      </c>
      <c r="K652">
        <f t="shared" si="55"/>
        <v>12890</v>
      </c>
      <c r="L652" s="11">
        <f t="shared" si="54"/>
        <v>650</v>
      </c>
    </row>
    <row r="653" spans="1:12" x14ac:dyDescent="0.35">
      <c r="A653" t="s">
        <v>66</v>
      </c>
      <c r="B653" t="s">
        <v>67</v>
      </c>
      <c r="C653" t="s">
        <v>2150</v>
      </c>
      <c r="D653" s="49">
        <v>99.981880000000004</v>
      </c>
      <c r="E653" s="49">
        <v>152</v>
      </c>
      <c r="F653" s="49">
        <v>223.848434</v>
      </c>
      <c r="G653" s="49">
        <v>99</v>
      </c>
      <c r="H653" t="str">
        <f t="shared" si="51"/>
        <v>03</v>
      </c>
      <c r="I653" t="str">
        <f t="shared" si="52"/>
        <v>34</v>
      </c>
      <c r="J653" t="str">
        <f t="shared" si="53"/>
        <v>51</v>
      </c>
      <c r="K653">
        <f t="shared" si="55"/>
        <v>12891</v>
      </c>
      <c r="L653" s="11">
        <f t="shared" si="54"/>
        <v>651</v>
      </c>
    </row>
    <row r="654" spans="1:12" x14ac:dyDescent="0.35">
      <c r="A654" t="s">
        <v>66</v>
      </c>
      <c r="B654" t="s">
        <v>67</v>
      </c>
      <c r="C654" t="s">
        <v>2151</v>
      </c>
      <c r="D654" s="49">
        <v>99.976005999999998</v>
      </c>
      <c r="E654" s="49">
        <v>152</v>
      </c>
      <c r="F654" s="49">
        <v>223.835983</v>
      </c>
      <c r="G654" s="49">
        <v>99</v>
      </c>
      <c r="H654" t="str">
        <f t="shared" si="51"/>
        <v>03</v>
      </c>
      <c r="I654" t="str">
        <f t="shared" si="52"/>
        <v>34</v>
      </c>
      <c r="J654" t="str">
        <f t="shared" si="53"/>
        <v>52</v>
      </c>
      <c r="K654">
        <f t="shared" si="55"/>
        <v>12892</v>
      </c>
      <c r="L654" s="11">
        <f t="shared" si="54"/>
        <v>652</v>
      </c>
    </row>
    <row r="655" spans="1:12" x14ac:dyDescent="0.35">
      <c r="A655" t="s">
        <v>66</v>
      </c>
      <c r="B655" t="s">
        <v>67</v>
      </c>
      <c r="C655" t="s">
        <v>2152</v>
      </c>
      <c r="D655" s="49">
        <v>99.972710000000006</v>
      </c>
      <c r="E655" s="49">
        <v>152</v>
      </c>
      <c r="F655" s="49">
        <v>223.67829900000001</v>
      </c>
      <c r="G655" s="49">
        <v>99</v>
      </c>
      <c r="H655" t="str">
        <f t="shared" si="51"/>
        <v>03</v>
      </c>
      <c r="I655" t="str">
        <f t="shared" si="52"/>
        <v>34</v>
      </c>
      <c r="J655" t="str">
        <f t="shared" si="53"/>
        <v>53</v>
      </c>
      <c r="K655">
        <f t="shared" si="55"/>
        <v>12893</v>
      </c>
      <c r="L655" s="11">
        <f t="shared" si="54"/>
        <v>653</v>
      </c>
    </row>
    <row r="656" spans="1:12" x14ac:dyDescent="0.35">
      <c r="A656" t="s">
        <v>66</v>
      </c>
      <c r="B656" t="s">
        <v>67</v>
      </c>
      <c r="C656" t="s">
        <v>2153</v>
      </c>
      <c r="D656" s="49">
        <v>99.966103000000004</v>
      </c>
      <c r="E656" s="49">
        <v>152</v>
      </c>
      <c r="F656" s="49">
        <v>223.66679400000001</v>
      </c>
      <c r="G656" s="49">
        <v>99</v>
      </c>
      <c r="H656" t="str">
        <f t="shared" si="51"/>
        <v>03</v>
      </c>
      <c r="I656" t="str">
        <f t="shared" si="52"/>
        <v>34</v>
      </c>
      <c r="J656" t="str">
        <f t="shared" si="53"/>
        <v>54</v>
      </c>
      <c r="K656">
        <f t="shared" si="55"/>
        <v>12894</v>
      </c>
      <c r="L656" s="11">
        <f t="shared" si="54"/>
        <v>654</v>
      </c>
    </row>
    <row r="657" spans="1:12" x14ac:dyDescent="0.35">
      <c r="A657" t="s">
        <v>66</v>
      </c>
      <c r="B657" t="s">
        <v>67</v>
      </c>
      <c r="C657" t="s">
        <v>2154</v>
      </c>
      <c r="D657" s="49">
        <v>99.966269999999994</v>
      </c>
      <c r="E657" s="49">
        <v>152</v>
      </c>
      <c r="F657" s="49">
        <v>223.57862900000001</v>
      </c>
      <c r="G657" s="49">
        <v>99</v>
      </c>
      <c r="H657" t="str">
        <f t="shared" si="51"/>
        <v>03</v>
      </c>
      <c r="I657" t="str">
        <f t="shared" si="52"/>
        <v>34</v>
      </c>
      <c r="J657" t="str">
        <f t="shared" si="53"/>
        <v>55</v>
      </c>
      <c r="K657">
        <f t="shared" si="55"/>
        <v>12895</v>
      </c>
      <c r="L657" s="11">
        <f t="shared" si="54"/>
        <v>655</v>
      </c>
    </row>
    <row r="658" spans="1:12" x14ac:dyDescent="0.35">
      <c r="A658" t="s">
        <v>66</v>
      </c>
      <c r="B658" t="s">
        <v>67</v>
      </c>
      <c r="C658" t="s">
        <v>2155</v>
      </c>
      <c r="D658" s="49">
        <v>99.974982999999995</v>
      </c>
      <c r="E658" s="49">
        <v>152</v>
      </c>
      <c r="F658" s="49">
        <v>223.46614099999999</v>
      </c>
      <c r="G658" s="49">
        <v>99</v>
      </c>
      <c r="H658" t="str">
        <f t="shared" si="51"/>
        <v>03</v>
      </c>
      <c r="I658" t="str">
        <f t="shared" si="52"/>
        <v>34</v>
      </c>
      <c r="J658" t="str">
        <f t="shared" si="53"/>
        <v>56</v>
      </c>
      <c r="K658">
        <f t="shared" si="55"/>
        <v>12896</v>
      </c>
      <c r="L658" s="11">
        <f t="shared" si="54"/>
        <v>656</v>
      </c>
    </row>
    <row r="659" spans="1:12" x14ac:dyDescent="0.35">
      <c r="A659" t="s">
        <v>66</v>
      </c>
      <c r="B659" t="s">
        <v>67</v>
      </c>
      <c r="C659" t="s">
        <v>2156</v>
      </c>
      <c r="D659" s="49">
        <v>99.977928000000006</v>
      </c>
      <c r="E659" s="49">
        <v>152</v>
      </c>
      <c r="F659" s="49">
        <v>223.42494199999999</v>
      </c>
      <c r="G659" s="49">
        <v>99</v>
      </c>
      <c r="H659" t="str">
        <f t="shared" si="51"/>
        <v>03</v>
      </c>
      <c r="I659" t="str">
        <f t="shared" si="52"/>
        <v>34</v>
      </c>
      <c r="J659" t="str">
        <f t="shared" si="53"/>
        <v>57</v>
      </c>
      <c r="K659">
        <f t="shared" si="55"/>
        <v>12897</v>
      </c>
      <c r="L659" s="11">
        <f t="shared" si="54"/>
        <v>657</v>
      </c>
    </row>
    <row r="660" spans="1:12" x14ac:dyDescent="0.35">
      <c r="A660" t="s">
        <v>66</v>
      </c>
      <c r="B660" t="s">
        <v>67</v>
      </c>
      <c r="C660" t="s">
        <v>2157</v>
      </c>
      <c r="D660" s="49">
        <v>99.985939000000002</v>
      </c>
      <c r="E660" s="49">
        <v>152</v>
      </c>
      <c r="F660" s="49">
        <v>223.35876500000001</v>
      </c>
      <c r="G660" s="49">
        <v>99</v>
      </c>
      <c r="H660" t="str">
        <f t="shared" si="51"/>
        <v>03</v>
      </c>
      <c r="I660" t="str">
        <f t="shared" si="52"/>
        <v>34</v>
      </c>
      <c r="J660" t="str">
        <f t="shared" si="53"/>
        <v>58</v>
      </c>
      <c r="K660">
        <f t="shared" si="55"/>
        <v>12898</v>
      </c>
      <c r="L660" s="11">
        <f t="shared" si="54"/>
        <v>658</v>
      </c>
    </row>
    <row r="661" spans="1:12" x14ac:dyDescent="0.35">
      <c r="A661" t="s">
        <v>66</v>
      </c>
      <c r="B661" t="s">
        <v>67</v>
      </c>
      <c r="C661" t="s">
        <v>2158</v>
      </c>
      <c r="D661" s="49">
        <v>99.993431000000001</v>
      </c>
      <c r="E661" s="49">
        <v>152</v>
      </c>
      <c r="F661" s="49">
        <v>223.33904999999999</v>
      </c>
      <c r="G661" s="49">
        <v>99</v>
      </c>
      <c r="H661" t="str">
        <f t="shared" si="51"/>
        <v>03</v>
      </c>
      <c r="I661" t="str">
        <f t="shared" si="52"/>
        <v>34</v>
      </c>
      <c r="J661" t="str">
        <f t="shared" si="53"/>
        <v>59</v>
      </c>
      <c r="K661">
        <f t="shared" si="55"/>
        <v>12899</v>
      </c>
      <c r="L661" s="11">
        <f t="shared" si="54"/>
        <v>659</v>
      </c>
    </row>
    <row r="662" spans="1:12" x14ac:dyDescent="0.35">
      <c r="A662" t="s">
        <v>66</v>
      </c>
      <c r="B662" t="s">
        <v>67</v>
      </c>
      <c r="C662" t="s">
        <v>2159</v>
      </c>
      <c r="D662" s="49">
        <v>99.993851000000006</v>
      </c>
      <c r="E662" s="49">
        <v>152</v>
      </c>
      <c r="F662" s="49">
        <v>223.36314400000001</v>
      </c>
      <c r="G662" s="49">
        <v>99</v>
      </c>
      <c r="H662" t="str">
        <f t="shared" si="51"/>
        <v>03</v>
      </c>
      <c r="I662" t="str">
        <f t="shared" si="52"/>
        <v>35</v>
      </c>
      <c r="J662" t="str">
        <f t="shared" si="53"/>
        <v>00</v>
      </c>
      <c r="K662">
        <f t="shared" si="55"/>
        <v>12900</v>
      </c>
      <c r="L662" s="11">
        <f t="shared" si="54"/>
        <v>660</v>
      </c>
    </row>
    <row r="663" spans="1:12" x14ac:dyDescent="0.35">
      <c r="A663" t="s">
        <v>66</v>
      </c>
      <c r="B663" t="s">
        <v>67</v>
      </c>
      <c r="C663" t="s">
        <v>2160</v>
      </c>
      <c r="D663" s="49">
        <v>99.997069999999994</v>
      </c>
      <c r="E663" s="49">
        <v>152</v>
      </c>
      <c r="F663" s="49">
        <v>223.34428399999999</v>
      </c>
      <c r="G663" s="49">
        <v>99</v>
      </c>
      <c r="H663" t="str">
        <f t="shared" si="51"/>
        <v>03</v>
      </c>
      <c r="I663" t="str">
        <f t="shared" si="52"/>
        <v>35</v>
      </c>
      <c r="J663" t="str">
        <f t="shared" si="53"/>
        <v>01</v>
      </c>
      <c r="K663">
        <f t="shared" si="55"/>
        <v>12901</v>
      </c>
      <c r="L663" s="11">
        <f t="shared" si="54"/>
        <v>661</v>
      </c>
    </row>
    <row r="664" spans="1:12" x14ac:dyDescent="0.35">
      <c r="A664" t="s">
        <v>66</v>
      </c>
      <c r="B664" t="s">
        <v>67</v>
      </c>
      <c r="C664" t="s">
        <v>2161</v>
      </c>
      <c r="D664" s="49">
        <v>100.000366</v>
      </c>
      <c r="E664" s="49">
        <v>152</v>
      </c>
      <c r="F664" s="49">
        <v>223.34112500000001</v>
      </c>
      <c r="G664" s="49">
        <v>99</v>
      </c>
      <c r="H664" t="str">
        <f t="shared" si="51"/>
        <v>03</v>
      </c>
      <c r="I664" t="str">
        <f t="shared" si="52"/>
        <v>35</v>
      </c>
      <c r="J664" t="str">
        <f t="shared" si="53"/>
        <v>02</v>
      </c>
      <c r="K664">
        <f t="shared" si="55"/>
        <v>12902</v>
      </c>
      <c r="L664" s="11">
        <f t="shared" si="54"/>
        <v>662</v>
      </c>
    </row>
    <row r="665" spans="1:12" x14ac:dyDescent="0.35">
      <c r="A665" t="s">
        <v>66</v>
      </c>
      <c r="B665" t="s">
        <v>67</v>
      </c>
      <c r="C665" t="s">
        <v>2162</v>
      </c>
      <c r="D665" s="49">
        <v>99.997428999999997</v>
      </c>
      <c r="E665" s="49">
        <v>152</v>
      </c>
      <c r="F665" s="49">
        <v>223.415054</v>
      </c>
      <c r="G665" s="49">
        <v>99</v>
      </c>
      <c r="H665" t="str">
        <f t="shared" si="51"/>
        <v>03</v>
      </c>
      <c r="I665" t="str">
        <f t="shared" si="52"/>
        <v>35</v>
      </c>
      <c r="J665" t="str">
        <f t="shared" si="53"/>
        <v>03</v>
      </c>
      <c r="K665">
        <f t="shared" si="55"/>
        <v>12903</v>
      </c>
      <c r="L665" s="11">
        <f t="shared" si="54"/>
        <v>663</v>
      </c>
    </row>
    <row r="666" spans="1:12" x14ac:dyDescent="0.35">
      <c r="A666" t="s">
        <v>66</v>
      </c>
      <c r="B666" t="s">
        <v>67</v>
      </c>
      <c r="C666" t="s">
        <v>2163</v>
      </c>
      <c r="D666" s="49">
        <v>100.00466900000001</v>
      </c>
      <c r="E666" s="49">
        <v>152</v>
      </c>
      <c r="F666" s="49">
        <v>223.351563</v>
      </c>
      <c r="G666" s="49">
        <v>99</v>
      </c>
      <c r="H666" t="str">
        <f t="shared" si="51"/>
        <v>03</v>
      </c>
      <c r="I666" t="str">
        <f t="shared" si="52"/>
        <v>35</v>
      </c>
      <c r="J666" t="str">
        <f t="shared" si="53"/>
        <v>04</v>
      </c>
      <c r="K666">
        <f t="shared" si="55"/>
        <v>12904</v>
      </c>
      <c r="L666" s="11">
        <f t="shared" si="54"/>
        <v>664</v>
      </c>
    </row>
    <row r="667" spans="1:12" x14ac:dyDescent="0.35">
      <c r="A667" t="s">
        <v>66</v>
      </c>
      <c r="B667" t="s">
        <v>67</v>
      </c>
      <c r="C667" t="s">
        <v>2164</v>
      </c>
      <c r="D667" s="49">
        <v>100.004509</v>
      </c>
      <c r="E667" s="49">
        <v>152</v>
      </c>
      <c r="F667" s="49">
        <v>223.35540800000001</v>
      </c>
      <c r="G667" s="49">
        <v>99</v>
      </c>
      <c r="H667" t="str">
        <f t="shared" si="51"/>
        <v>03</v>
      </c>
      <c r="I667" t="str">
        <f t="shared" si="52"/>
        <v>35</v>
      </c>
      <c r="J667" t="str">
        <f t="shared" si="53"/>
        <v>05</v>
      </c>
      <c r="K667">
        <f t="shared" si="55"/>
        <v>12905</v>
      </c>
      <c r="L667" s="11">
        <f t="shared" si="54"/>
        <v>665</v>
      </c>
    </row>
    <row r="668" spans="1:12" x14ac:dyDescent="0.35">
      <c r="A668" t="s">
        <v>66</v>
      </c>
      <c r="B668" t="s">
        <v>67</v>
      </c>
      <c r="C668" t="s">
        <v>2165</v>
      </c>
      <c r="D668" s="49">
        <v>100.008286</v>
      </c>
      <c r="E668" s="49">
        <v>152</v>
      </c>
      <c r="F668" s="49">
        <v>223.350571</v>
      </c>
      <c r="G668" s="49">
        <v>99</v>
      </c>
      <c r="H668" t="str">
        <f t="shared" si="51"/>
        <v>03</v>
      </c>
      <c r="I668" t="str">
        <f t="shared" si="52"/>
        <v>35</v>
      </c>
      <c r="J668" t="str">
        <f t="shared" si="53"/>
        <v>06</v>
      </c>
      <c r="K668">
        <f t="shared" si="55"/>
        <v>12906</v>
      </c>
      <c r="L668" s="11">
        <f t="shared" si="54"/>
        <v>666</v>
      </c>
    </row>
    <row r="669" spans="1:12" x14ac:dyDescent="0.35">
      <c r="A669" t="s">
        <v>66</v>
      </c>
      <c r="B669" t="s">
        <v>67</v>
      </c>
      <c r="C669" t="s">
        <v>2166</v>
      </c>
      <c r="D669" s="49">
        <v>100.011307</v>
      </c>
      <c r="E669" s="49">
        <v>152</v>
      </c>
      <c r="F669" s="49">
        <v>223.34039300000001</v>
      </c>
      <c r="G669" s="49">
        <v>99</v>
      </c>
      <c r="H669" t="str">
        <f t="shared" si="51"/>
        <v>03</v>
      </c>
      <c r="I669" t="str">
        <f t="shared" si="52"/>
        <v>35</v>
      </c>
      <c r="J669" t="str">
        <f t="shared" si="53"/>
        <v>07</v>
      </c>
      <c r="K669">
        <f t="shared" si="55"/>
        <v>12907</v>
      </c>
      <c r="L669" s="11">
        <f t="shared" si="54"/>
        <v>667</v>
      </c>
    </row>
    <row r="670" spans="1:12" x14ac:dyDescent="0.35">
      <c r="A670" t="s">
        <v>66</v>
      </c>
      <c r="B670" t="s">
        <v>67</v>
      </c>
      <c r="C670" t="s">
        <v>2167</v>
      </c>
      <c r="D670" s="49">
        <v>100.003601</v>
      </c>
      <c r="E670" s="49">
        <v>152</v>
      </c>
      <c r="F670" s="49">
        <v>223.39138800000001</v>
      </c>
      <c r="G670" s="49">
        <v>99</v>
      </c>
      <c r="H670" t="str">
        <f t="shared" si="51"/>
        <v>03</v>
      </c>
      <c r="I670" t="str">
        <f t="shared" si="52"/>
        <v>35</v>
      </c>
      <c r="J670" t="str">
        <f t="shared" si="53"/>
        <v>08</v>
      </c>
      <c r="K670">
        <f t="shared" si="55"/>
        <v>12908</v>
      </c>
      <c r="L670" s="11">
        <f t="shared" si="54"/>
        <v>668</v>
      </c>
    </row>
    <row r="671" spans="1:12" x14ac:dyDescent="0.35">
      <c r="A671" t="s">
        <v>66</v>
      </c>
      <c r="B671" t="s">
        <v>67</v>
      </c>
      <c r="C671" t="s">
        <v>2168</v>
      </c>
      <c r="D671" s="49">
        <v>100.009514</v>
      </c>
      <c r="E671" s="49">
        <v>152</v>
      </c>
      <c r="F671" s="49">
        <v>223.34783899999999</v>
      </c>
      <c r="G671" s="49">
        <v>99</v>
      </c>
      <c r="H671" t="str">
        <f t="shared" si="51"/>
        <v>03</v>
      </c>
      <c r="I671" t="str">
        <f t="shared" si="52"/>
        <v>35</v>
      </c>
      <c r="J671" t="str">
        <f t="shared" si="53"/>
        <v>09</v>
      </c>
      <c r="K671">
        <f t="shared" si="55"/>
        <v>12909</v>
      </c>
      <c r="L671" s="11">
        <f t="shared" si="54"/>
        <v>669</v>
      </c>
    </row>
    <row r="672" spans="1:12" x14ac:dyDescent="0.35">
      <c r="A672" t="s">
        <v>66</v>
      </c>
      <c r="B672" t="s">
        <v>67</v>
      </c>
      <c r="C672" t="s">
        <v>2169</v>
      </c>
      <c r="D672" s="49">
        <v>100.002663</v>
      </c>
      <c r="E672" s="49">
        <v>152</v>
      </c>
      <c r="F672" s="49">
        <v>223.40905799999999</v>
      </c>
      <c r="G672" s="49">
        <v>99</v>
      </c>
      <c r="H672" t="str">
        <f t="shared" si="51"/>
        <v>03</v>
      </c>
      <c r="I672" t="str">
        <f t="shared" si="52"/>
        <v>35</v>
      </c>
      <c r="J672" t="str">
        <f t="shared" si="53"/>
        <v>10</v>
      </c>
      <c r="K672">
        <f t="shared" si="55"/>
        <v>12910</v>
      </c>
      <c r="L672" s="11">
        <f t="shared" si="54"/>
        <v>670</v>
      </c>
    </row>
    <row r="673" spans="1:12" x14ac:dyDescent="0.35">
      <c r="A673" t="s">
        <v>66</v>
      </c>
      <c r="B673" t="s">
        <v>67</v>
      </c>
      <c r="C673" t="s">
        <v>2170</v>
      </c>
      <c r="D673" s="49">
        <v>99.999825000000001</v>
      </c>
      <c r="E673" s="49">
        <v>152</v>
      </c>
      <c r="F673" s="49">
        <v>223.39288300000001</v>
      </c>
      <c r="G673" s="49">
        <v>99</v>
      </c>
      <c r="H673" t="str">
        <f t="shared" si="51"/>
        <v>03</v>
      </c>
      <c r="I673" t="str">
        <f t="shared" si="52"/>
        <v>35</v>
      </c>
      <c r="J673" t="str">
        <f t="shared" si="53"/>
        <v>11</v>
      </c>
      <c r="K673">
        <f t="shared" si="55"/>
        <v>12911</v>
      </c>
      <c r="L673" s="11">
        <f t="shared" si="54"/>
        <v>671</v>
      </c>
    </row>
    <row r="674" spans="1:12" x14ac:dyDescent="0.35">
      <c r="A674" t="s">
        <v>66</v>
      </c>
      <c r="B674" t="s">
        <v>67</v>
      </c>
      <c r="C674" t="s">
        <v>2171</v>
      </c>
      <c r="D674" s="49">
        <v>99.999504000000002</v>
      </c>
      <c r="E674" s="49">
        <v>152</v>
      </c>
      <c r="F674" s="49">
        <v>223.32579000000001</v>
      </c>
      <c r="G674" s="49">
        <v>99</v>
      </c>
      <c r="H674" t="str">
        <f t="shared" si="51"/>
        <v>03</v>
      </c>
      <c r="I674" t="str">
        <f t="shared" si="52"/>
        <v>35</v>
      </c>
      <c r="J674" t="str">
        <f t="shared" si="53"/>
        <v>12</v>
      </c>
      <c r="K674">
        <f t="shared" si="55"/>
        <v>12912</v>
      </c>
      <c r="L674" s="11">
        <f t="shared" si="54"/>
        <v>672</v>
      </c>
    </row>
    <row r="675" spans="1:12" x14ac:dyDescent="0.35">
      <c r="A675" t="s">
        <v>66</v>
      </c>
      <c r="B675" t="s">
        <v>67</v>
      </c>
      <c r="C675" t="s">
        <v>2172</v>
      </c>
      <c r="D675" s="49">
        <v>100.000046</v>
      </c>
      <c r="E675" s="49">
        <v>152</v>
      </c>
      <c r="F675" s="49">
        <v>223.29522700000001</v>
      </c>
      <c r="G675" s="49">
        <v>99</v>
      </c>
      <c r="H675" t="str">
        <f t="shared" si="51"/>
        <v>03</v>
      </c>
      <c r="I675" t="str">
        <f t="shared" si="52"/>
        <v>35</v>
      </c>
      <c r="J675" t="str">
        <f t="shared" si="53"/>
        <v>13</v>
      </c>
      <c r="K675">
        <f t="shared" si="55"/>
        <v>12913</v>
      </c>
      <c r="L675" s="11">
        <f t="shared" si="54"/>
        <v>673</v>
      </c>
    </row>
    <row r="676" spans="1:12" x14ac:dyDescent="0.35">
      <c r="A676" t="s">
        <v>66</v>
      </c>
      <c r="B676" t="s">
        <v>67</v>
      </c>
      <c r="C676" t="s">
        <v>2173</v>
      </c>
      <c r="D676" s="49">
        <v>100.00473</v>
      </c>
      <c r="E676" s="49">
        <v>152</v>
      </c>
      <c r="F676" s="49">
        <v>223.15631099999999</v>
      </c>
      <c r="G676" s="49">
        <v>99</v>
      </c>
      <c r="H676" t="str">
        <f t="shared" si="51"/>
        <v>03</v>
      </c>
      <c r="I676" t="str">
        <f t="shared" si="52"/>
        <v>35</v>
      </c>
      <c r="J676" t="str">
        <f t="shared" si="53"/>
        <v>14</v>
      </c>
      <c r="K676">
        <f t="shared" si="55"/>
        <v>12914</v>
      </c>
      <c r="L676" s="11">
        <f t="shared" si="54"/>
        <v>674</v>
      </c>
    </row>
    <row r="677" spans="1:12" x14ac:dyDescent="0.35">
      <c r="A677" t="s">
        <v>66</v>
      </c>
      <c r="B677" t="s">
        <v>67</v>
      </c>
      <c r="C677" t="s">
        <v>2174</v>
      </c>
      <c r="D677" s="49">
        <v>100.006744</v>
      </c>
      <c r="E677" s="49">
        <v>152</v>
      </c>
      <c r="F677" s="49">
        <v>223.06462099999999</v>
      </c>
      <c r="G677" s="49">
        <v>99</v>
      </c>
      <c r="H677" t="str">
        <f t="shared" si="51"/>
        <v>03</v>
      </c>
      <c r="I677" t="str">
        <f t="shared" si="52"/>
        <v>35</v>
      </c>
      <c r="J677" t="str">
        <f t="shared" si="53"/>
        <v>15</v>
      </c>
      <c r="K677">
        <f t="shared" si="55"/>
        <v>12915</v>
      </c>
      <c r="L677" s="11">
        <f t="shared" si="54"/>
        <v>675</v>
      </c>
    </row>
    <row r="678" spans="1:12" x14ac:dyDescent="0.35">
      <c r="A678" t="s">
        <v>66</v>
      </c>
      <c r="B678" t="s">
        <v>67</v>
      </c>
      <c r="C678" t="s">
        <v>2175</v>
      </c>
      <c r="D678" s="49">
        <v>100.01313</v>
      </c>
      <c r="E678" s="49">
        <v>152</v>
      </c>
      <c r="F678" s="49">
        <v>223.03921500000001</v>
      </c>
      <c r="G678" s="49">
        <v>99</v>
      </c>
      <c r="H678" t="str">
        <f t="shared" si="51"/>
        <v>03</v>
      </c>
      <c r="I678" t="str">
        <f t="shared" si="52"/>
        <v>35</v>
      </c>
      <c r="J678" t="str">
        <f t="shared" si="53"/>
        <v>16</v>
      </c>
      <c r="K678">
        <f t="shared" si="55"/>
        <v>12916</v>
      </c>
      <c r="L678" s="11">
        <f t="shared" si="54"/>
        <v>676</v>
      </c>
    </row>
    <row r="679" spans="1:12" x14ac:dyDescent="0.35">
      <c r="A679" t="s">
        <v>66</v>
      </c>
      <c r="B679" t="s">
        <v>67</v>
      </c>
      <c r="C679" t="s">
        <v>2176</v>
      </c>
      <c r="D679" s="49">
        <v>100.006721</v>
      </c>
      <c r="E679" s="49">
        <v>152</v>
      </c>
      <c r="F679" s="49">
        <v>223.10174599999999</v>
      </c>
      <c r="G679" s="49">
        <v>99</v>
      </c>
      <c r="H679" t="str">
        <f t="shared" si="51"/>
        <v>03</v>
      </c>
      <c r="I679" t="str">
        <f t="shared" si="52"/>
        <v>35</v>
      </c>
      <c r="J679" t="str">
        <f t="shared" si="53"/>
        <v>17</v>
      </c>
      <c r="K679">
        <f t="shared" si="55"/>
        <v>12917</v>
      </c>
      <c r="L679" s="11">
        <f t="shared" si="54"/>
        <v>677</v>
      </c>
    </row>
    <row r="680" spans="1:12" x14ac:dyDescent="0.35">
      <c r="A680" t="s">
        <v>66</v>
      </c>
      <c r="B680" t="s">
        <v>67</v>
      </c>
      <c r="C680" t="s">
        <v>2177</v>
      </c>
      <c r="D680" s="49">
        <v>100.007057</v>
      </c>
      <c r="E680" s="49">
        <v>152</v>
      </c>
      <c r="F680" s="49">
        <v>223.16627500000001</v>
      </c>
      <c r="G680" s="49">
        <v>99</v>
      </c>
      <c r="H680" t="str">
        <f t="shared" si="51"/>
        <v>03</v>
      </c>
      <c r="I680" t="str">
        <f t="shared" si="52"/>
        <v>35</v>
      </c>
      <c r="J680" t="str">
        <f t="shared" si="53"/>
        <v>18</v>
      </c>
      <c r="K680">
        <f t="shared" si="55"/>
        <v>12918</v>
      </c>
      <c r="L680" s="11">
        <f t="shared" si="54"/>
        <v>678</v>
      </c>
    </row>
    <row r="681" spans="1:12" x14ac:dyDescent="0.35">
      <c r="A681" t="s">
        <v>66</v>
      </c>
      <c r="B681" t="s">
        <v>67</v>
      </c>
      <c r="C681" t="s">
        <v>2178</v>
      </c>
      <c r="D681" s="49">
        <v>100.003944</v>
      </c>
      <c r="E681" s="49">
        <v>152</v>
      </c>
      <c r="F681" s="49">
        <v>223.16360499999999</v>
      </c>
      <c r="G681" s="49">
        <v>99</v>
      </c>
      <c r="H681" t="str">
        <f t="shared" si="51"/>
        <v>03</v>
      </c>
      <c r="I681" t="str">
        <f t="shared" si="52"/>
        <v>35</v>
      </c>
      <c r="J681" t="str">
        <f t="shared" si="53"/>
        <v>19</v>
      </c>
      <c r="K681">
        <f t="shared" si="55"/>
        <v>12919</v>
      </c>
      <c r="L681" s="11">
        <f t="shared" si="54"/>
        <v>679</v>
      </c>
    </row>
    <row r="682" spans="1:12" x14ac:dyDescent="0.35">
      <c r="A682" t="s">
        <v>66</v>
      </c>
      <c r="B682" t="s">
        <v>67</v>
      </c>
      <c r="C682" t="s">
        <v>2179</v>
      </c>
      <c r="D682" s="49">
        <v>100.013931</v>
      </c>
      <c r="E682" s="49">
        <v>152</v>
      </c>
      <c r="F682" s="49">
        <v>223.031342</v>
      </c>
      <c r="G682" s="49">
        <v>99</v>
      </c>
      <c r="H682" t="str">
        <f t="shared" si="51"/>
        <v>03</v>
      </c>
      <c r="I682" t="str">
        <f t="shared" si="52"/>
        <v>35</v>
      </c>
      <c r="J682" t="str">
        <f t="shared" si="53"/>
        <v>20</v>
      </c>
      <c r="K682">
        <f t="shared" si="55"/>
        <v>12920</v>
      </c>
      <c r="L682" s="11">
        <f t="shared" si="54"/>
        <v>680</v>
      </c>
    </row>
    <row r="683" spans="1:12" x14ac:dyDescent="0.35">
      <c r="A683" t="s">
        <v>66</v>
      </c>
      <c r="B683" t="s">
        <v>67</v>
      </c>
      <c r="C683" t="s">
        <v>2180</v>
      </c>
      <c r="D683" s="49">
        <v>100.02726</v>
      </c>
      <c r="E683" s="49">
        <v>152</v>
      </c>
      <c r="F683" s="49">
        <v>222.952988</v>
      </c>
      <c r="G683" s="49">
        <v>99</v>
      </c>
      <c r="H683" t="str">
        <f t="shared" si="51"/>
        <v>03</v>
      </c>
      <c r="I683" t="str">
        <f t="shared" si="52"/>
        <v>35</v>
      </c>
      <c r="J683" t="str">
        <f t="shared" si="53"/>
        <v>21</v>
      </c>
      <c r="K683">
        <f t="shared" si="55"/>
        <v>12921</v>
      </c>
      <c r="L683" s="11">
        <f t="shared" si="54"/>
        <v>681</v>
      </c>
    </row>
    <row r="684" spans="1:12" x14ac:dyDescent="0.35">
      <c r="A684" t="s">
        <v>66</v>
      </c>
      <c r="B684" t="s">
        <v>67</v>
      </c>
      <c r="C684" t="s">
        <v>2181</v>
      </c>
      <c r="D684" s="49">
        <v>100.043243</v>
      </c>
      <c r="E684" s="49">
        <v>152</v>
      </c>
      <c r="F684" s="49">
        <v>222.86901900000001</v>
      </c>
      <c r="G684" s="49">
        <v>99</v>
      </c>
      <c r="H684" t="str">
        <f t="shared" si="51"/>
        <v>03</v>
      </c>
      <c r="I684" t="str">
        <f t="shared" si="52"/>
        <v>35</v>
      </c>
      <c r="J684" t="str">
        <f t="shared" si="53"/>
        <v>22</v>
      </c>
      <c r="K684">
        <f t="shared" si="55"/>
        <v>12922</v>
      </c>
      <c r="L684" s="11">
        <f t="shared" si="54"/>
        <v>682</v>
      </c>
    </row>
    <row r="685" spans="1:12" x14ac:dyDescent="0.35">
      <c r="A685" t="s">
        <v>66</v>
      </c>
      <c r="B685" t="s">
        <v>67</v>
      </c>
      <c r="C685" t="s">
        <v>2182</v>
      </c>
      <c r="D685" s="49">
        <v>100.051315</v>
      </c>
      <c r="E685" s="49">
        <v>152</v>
      </c>
      <c r="F685" s="49">
        <v>222.82093800000001</v>
      </c>
      <c r="G685" s="49">
        <v>99</v>
      </c>
      <c r="H685" t="str">
        <f t="shared" si="51"/>
        <v>03</v>
      </c>
      <c r="I685" t="str">
        <f t="shared" si="52"/>
        <v>35</v>
      </c>
      <c r="J685" t="str">
        <f t="shared" si="53"/>
        <v>23</v>
      </c>
      <c r="K685">
        <f t="shared" si="55"/>
        <v>12923</v>
      </c>
      <c r="L685" s="11">
        <f t="shared" si="54"/>
        <v>683</v>
      </c>
    </row>
    <row r="686" spans="1:12" x14ac:dyDescent="0.35">
      <c r="A686" t="s">
        <v>66</v>
      </c>
      <c r="B686" t="s">
        <v>67</v>
      </c>
      <c r="C686" t="s">
        <v>2183</v>
      </c>
      <c r="D686" s="49">
        <v>100.063812</v>
      </c>
      <c r="E686" s="49">
        <v>152</v>
      </c>
      <c r="F686" s="49">
        <v>222.784592</v>
      </c>
      <c r="G686" s="49">
        <v>99</v>
      </c>
      <c r="H686" t="str">
        <f t="shared" si="51"/>
        <v>03</v>
      </c>
      <c r="I686" t="str">
        <f t="shared" si="52"/>
        <v>35</v>
      </c>
      <c r="J686" t="str">
        <f t="shared" si="53"/>
        <v>24</v>
      </c>
      <c r="K686">
        <f t="shared" si="55"/>
        <v>12924</v>
      </c>
      <c r="L686" s="11">
        <f t="shared" si="54"/>
        <v>684</v>
      </c>
    </row>
    <row r="687" spans="1:12" x14ac:dyDescent="0.35">
      <c r="A687" t="s">
        <v>66</v>
      </c>
      <c r="B687" t="s">
        <v>67</v>
      </c>
      <c r="C687" t="s">
        <v>2184</v>
      </c>
      <c r="D687" s="49">
        <v>100.071709</v>
      </c>
      <c r="E687" s="49">
        <v>152</v>
      </c>
      <c r="F687" s="49">
        <v>222.82385300000001</v>
      </c>
      <c r="G687" s="49">
        <v>99</v>
      </c>
      <c r="H687" t="str">
        <f t="shared" si="51"/>
        <v>03</v>
      </c>
      <c r="I687" t="str">
        <f t="shared" si="52"/>
        <v>35</v>
      </c>
      <c r="J687" t="str">
        <f t="shared" si="53"/>
        <v>25</v>
      </c>
      <c r="K687">
        <f t="shared" si="55"/>
        <v>12925</v>
      </c>
      <c r="L687" s="11">
        <f t="shared" si="54"/>
        <v>685</v>
      </c>
    </row>
    <row r="688" spans="1:12" x14ac:dyDescent="0.35">
      <c r="A688" t="s">
        <v>66</v>
      </c>
      <c r="B688" t="s">
        <v>67</v>
      </c>
      <c r="C688" t="s">
        <v>2185</v>
      </c>
      <c r="D688" s="49">
        <v>100.07081599999999</v>
      </c>
      <c r="E688" s="49">
        <v>152</v>
      </c>
      <c r="F688" s="49">
        <v>222.88797</v>
      </c>
      <c r="G688" s="49">
        <v>99</v>
      </c>
      <c r="H688" t="str">
        <f t="shared" si="51"/>
        <v>03</v>
      </c>
      <c r="I688" t="str">
        <f t="shared" si="52"/>
        <v>35</v>
      </c>
      <c r="J688" t="str">
        <f t="shared" si="53"/>
        <v>26</v>
      </c>
      <c r="K688">
        <f t="shared" si="55"/>
        <v>12926</v>
      </c>
      <c r="L688" s="11">
        <f t="shared" si="54"/>
        <v>686</v>
      </c>
    </row>
    <row r="689" spans="1:12" x14ac:dyDescent="0.35">
      <c r="A689" t="s">
        <v>66</v>
      </c>
      <c r="B689" t="s">
        <v>67</v>
      </c>
      <c r="C689" t="s">
        <v>2186</v>
      </c>
      <c r="D689" s="49">
        <v>100.069397</v>
      </c>
      <c r="E689" s="49">
        <v>152</v>
      </c>
      <c r="F689" s="49">
        <v>222.963165</v>
      </c>
      <c r="G689" s="49">
        <v>99</v>
      </c>
      <c r="H689" t="str">
        <f t="shared" si="51"/>
        <v>03</v>
      </c>
      <c r="I689" t="str">
        <f t="shared" si="52"/>
        <v>35</v>
      </c>
      <c r="J689" t="str">
        <f t="shared" si="53"/>
        <v>27</v>
      </c>
      <c r="K689">
        <f t="shared" si="55"/>
        <v>12927</v>
      </c>
      <c r="L689" s="11">
        <f t="shared" si="54"/>
        <v>687</v>
      </c>
    </row>
    <row r="690" spans="1:12" x14ac:dyDescent="0.35">
      <c r="A690" t="s">
        <v>66</v>
      </c>
      <c r="B690" t="s">
        <v>67</v>
      </c>
      <c r="C690" t="s">
        <v>2187</v>
      </c>
      <c r="D690" s="49">
        <v>100.065895</v>
      </c>
      <c r="E690" s="49">
        <v>152</v>
      </c>
      <c r="F690" s="49">
        <v>223.05346700000001</v>
      </c>
      <c r="G690" s="49">
        <v>99</v>
      </c>
      <c r="H690" t="str">
        <f t="shared" si="51"/>
        <v>03</v>
      </c>
      <c r="I690" t="str">
        <f t="shared" si="52"/>
        <v>35</v>
      </c>
      <c r="J690" t="str">
        <f t="shared" si="53"/>
        <v>28</v>
      </c>
      <c r="K690">
        <f t="shared" si="55"/>
        <v>12928</v>
      </c>
      <c r="L690" s="11">
        <f t="shared" si="54"/>
        <v>688</v>
      </c>
    </row>
    <row r="691" spans="1:12" x14ac:dyDescent="0.35">
      <c r="A691" t="s">
        <v>66</v>
      </c>
      <c r="B691" t="s">
        <v>67</v>
      </c>
      <c r="C691" t="s">
        <v>2188</v>
      </c>
      <c r="D691" s="49">
        <v>100.055588</v>
      </c>
      <c r="E691" s="49">
        <v>152</v>
      </c>
      <c r="F691" s="49">
        <v>223.160934</v>
      </c>
      <c r="G691" s="49">
        <v>99</v>
      </c>
      <c r="H691" t="str">
        <f t="shared" si="51"/>
        <v>03</v>
      </c>
      <c r="I691" t="str">
        <f t="shared" si="52"/>
        <v>35</v>
      </c>
      <c r="J691" t="str">
        <f t="shared" si="53"/>
        <v>29</v>
      </c>
      <c r="K691">
        <f t="shared" si="55"/>
        <v>12929</v>
      </c>
      <c r="L691" s="11">
        <f t="shared" si="54"/>
        <v>689</v>
      </c>
    </row>
    <row r="692" spans="1:12" x14ac:dyDescent="0.35">
      <c r="A692" t="s">
        <v>66</v>
      </c>
      <c r="B692" t="s">
        <v>67</v>
      </c>
      <c r="C692" t="s">
        <v>2189</v>
      </c>
      <c r="D692" s="49">
        <v>100.04509</v>
      </c>
      <c r="E692" s="49">
        <v>152</v>
      </c>
      <c r="F692" s="49">
        <v>223.234283</v>
      </c>
      <c r="G692" s="49">
        <v>99</v>
      </c>
      <c r="H692" t="str">
        <f t="shared" si="51"/>
        <v>03</v>
      </c>
      <c r="I692" t="str">
        <f t="shared" si="52"/>
        <v>35</v>
      </c>
      <c r="J692" t="str">
        <f t="shared" si="53"/>
        <v>30</v>
      </c>
      <c r="K692">
        <f t="shared" si="55"/>
        <v>12930</v>
      </c>
      <c r="L692" s="11">
        <f t="shared" si="54"/>
        <v>690</v>
      </c>
    </row>
    <row r="693" spans="1:12" x14ac:dyDescent="0.35">
      <c r="A693" t="s">
        <v>66</v>
      </c>
      <c r="B693" t="s">
        <v>67</v>
      </c>
      <c r="C693" t="s">
        <v>2190</v>
      </c>
      <c r="D693" s="49">
        <v>100.03031900000001</v>
      </c>
      <c r="E693" s="49">
        <v>152</v>
      </c>
      <c r="F693" s="49">
        <v>223.34314000000001</v>
      </c>
      <c r="G693" s="49">
        <v>99</v>
      </c>
      <c r="H693" t="str">
        <f t="shared" si="51"/>
        <v>03</v>
      </c>
      <c r="I693" t="str">
        <f t="shared" si="52"/>
        <v>35</v>
      </c>
      <c r="J693" t="str">
        <f t="shared" si="53"/>
        <v>31</v>
      </c>
      <c r="K693">
        <f t="shared" si="55"/>
        <v>12931</v>
      </c>
      <c r="L693" s="11">
        <f t="shared" si="54"/>
        <v>691</v>
      </c>
    </row>
    <row r="694" spans="1:12" x14ac:dyDescent="0.35">
      <c r="A694" t="s">
        <v>66</v>
      </c>
      <c r="B694" t="s">
        <v>67</v>
      </c>
      <c r="C694" t="s">
        <v>2191</v>
      </c>
      <c r="D694" s="49">
        <v>100.017166</v>
      </c>
      <c r="E694" s="49">
        <v>152</v>
      </c>
      <c r="F694" s="49">
        <v>223.379456</v>
      </c>
      <c r="G694" s="49">
        <v>99</v>
      </c>
      <c r="H694" t="str">
        <f t="shared" si="51"/>
        <v>03</v>
      </c>
      <c r="I694" t="str">
        <f t="shared" si="52"/>
        <v>35</v>
      </c>
      <c r="J694" t="str">
        <f t="shared" si="53"/>
        <v>32</v>
      </c>
      <c r="K694">
        <f t="shared" si="55"/>
        <v>12932</v>
      </c>
      <c r="L694" s="11">
        <f t="shared" si="54"/>
        <v>692</v>
      </c>
    </row>
    <row r="695" spans="1:12" x14ac:dyDescent="0.35">
      <c r="A695" t="s">
        <v>66</v>
      </c>
      <c r="B695" t="s">
        <v>67</v>
      </c>
      <c r="C695" t="s">
        <v>2192</v>
      </c>
      <c r="D695" s="49">
        <v>100.012321</v>
      </c>
      <c r="E695" s="49">
        <v>152</v>
      </c>
      <c r="F695" s="49">
        <v>223.341309</v>
      </c>
      <c r="G695" s="49">
        <v>99</v>
      </c>
      <c r="H695" t="str">
        <f t="shared" si="51"/>
        <v>03</v>
      </c>
      <c r="I695" t="str">
        <f t="shared" si="52"/>
        <v>35</v>
      </c>
      <c r="J695" t="str">
        <f t="shared" si="53"/>
        <v>33</v>
      </c>
      <c r="K695">
        <f t="shared" si="55"/>
        <v>12933</v>
      </c>
      <c r="L695" s="11">
        <f t="shared" si="54"/>
        <v>693</v>
      </c>
    </row>
    <row r="696" spans="1:12" x14ac:dyDescent="0.35">
      <c r="A696" t="s">
        <v>66</v>
      </c>
      <c r="B696" t="s">
        <v>67</v>
      </c>
      <c r="C696" t="s">
        <v>2193</v>
      </c>
      <c r="D696" s="49">
        <v>100.002449</v>
      </c>
      <c r="E696" s="49">
        <v>152</v>
      </c>
      <c r="F696" s="49">
        <v>223.32055700000001</v>
      </c>
      <c r="G696" s="49">
        <v>99</v>
      </c>
      <c r="H696" t="str">
        <f t="shared" si="51"/>
        <v>03</v>
      </c>
      <c r="I696" t="str">
        <f t="shared" si="52"/>
        <v>35</v>
      </c>
      <c r="J696" t="str">
        <f t="shared" si="53"/>
        <v>34</v>
      </c>
      <c r="K696">
        <f t="shared" si="55"/>
        <v>12934</v>
      </c>
      <c r="L696" s="11">
        <f t="shared" si="54"/>
        <v>694</v>
      </c>
    </row>
    <row r="697" spans="1:12" x14ac:dyDescent="0.35">
      <c r="A697" t="s">
        <v>66</v>
      </c>
      <c r="B697" t="s">
        <v>67</v>
      </c>
      <c r="C697" t="s">
        <v>2194</v>
      </c>
      <c r="D697" s="49">
        <v>99.995429999999999</v>
      </c>
      <c r="E697" s="49">
        <v>152</v>
      </c>
      <c r="F697" s="49">
        <v>223.25704999999999</v>
      </c>
      <c r="G697" s="49">
        <v>99</v>
      </c>
      <c r="H697" t="str">
        <f t="shared" si="51"/>
        <v>03</v>
      </c>
      <c r="I697" t="str">
        <f t="shared" si="52"/>
        <v>35</v>
      </c>
      <c r="J697" t="str">
        <f t="shared" si="53"/>
        <v>35</v>
      </c>
      <c r="K697">
        <f t="shared" si="55"/>
        <v>12935</v>
      </c>
      <c r="L697" s="11">
        <f t="shared" si="54"/>
        <v>695</v>
      </c>
    </row>
    <row r="698" spans="1:12" x14ac:dyDescent="0.35">
      <c r="A698" t="s">
        <v>66</v>
      </c>
      <c r="B698" t="s">
        <v>67</v>
      </c>
      <c r="C698" t="s">
        <v>2195</v>
      </c>
      <c r="D698" s="49">
        <v>99.986778000000001</v>
      </c>
      <c r="E698" s="49">
        <v>152</v>
      </c>
      <c r="F698" s="49">
        <v>223.21586600000001</v>
      </c>
      <c r="G698" s="49">
        <v>99</v>
      </c>
      <c r="H698" t="str">
        <f t="shared" si="51"/>
        <v>03</v>
      </c>
      <c r="I698" t="str">
        <f t="shared" si="52"/>
        <v>35</v>
      </c>
      <c r="J698" t="str">
        <f t="shared" si="53"/>
        <v>36</v>
      </c>
      <c r="K698">
        <f t="shared" si="55"/>
        <v>12936</v>
      </c>
      <c r="L698" s="11">
        <f t="shared" si="54"/>
        <v>696</v>
      </c>
    </row>
    <row r="699" spans="1:12" x14ac:dyDescent="0.35">
      <c r="A699" t="s">
        <v>66</v>
      </c>
      <c r="B699" t="s">
        <v>67</v>
      </c>
      <c r="C699" t="s">
        <v>2196</v>
      </c>
      <c r="D699" s="49">
        <v>99.978950999999995</v>
      </c>
      <c r="E699" s="49">
        <v>152</v>
      </c>
      <c r="F699" s="49">
        <v>223.210297</v>
      </c>
      <c r="G699" s="49">
        <v>99</v>
      </c>
      <c r="H699" t="str">
        <f t="shared" si="51"/>
        <v>03</v>
      </c>
      <c r="I699" t="str">
        <f t="shared" si="52"/>
        <v>35</v>
      </c>
      <c r="J699" t="str">
        <f t="shared" si="53"/>
        <v>37</v>
      </c>
      <c r="K699">
        <f t="shared" si="55"/>
        <v>12937</v>
      </c>
      <c r="L699" s="11">
        <f t="shared" si="54"/>
        <v>697</v>
      </c>
    </row>
    <row r="700" spans="1:12" x14ac:dyDescent="0.35">
      <c r="A700" t="s">
        <v>66</v>
      </c>
      <c r="B700" t="s">
        <v>67</v>
      </c>
      <c r="C700" t="s">
        <v>2197</v>
      </c>
      <c r="D700" s="49">
        <v>99.978667999999999</v>
      </c>
      <c r="E700" s="49">
        <v>152</v>
      </c>
      <c r="F700" s="49">
        <v>223.16004899999999</v>
      </c>
      <c r="G700" s="49">
        <v>99</v>
      </c>
      <c r="H700" t="str">
        <f t="shared" si="51"/>
        <v>03</v>
      </c>
      <c r="I700" t="str">
        <f t="shared" si="52"/>
        <v>35</v>
      </c>
      <c r="J700" t="str">
        <f t="shared" si="53"/>
        <v>38</v>
      </c>
      <c r="K700">
        <f t="shared" si="55"/>
        <v>12938</v>
      </c>
      <c r="L700" s="11">
        <f t="shared" si="54"/>
        <v>698</v>
      </c>
    </row>
    <row r="701" spans="1:12" x14ac:dyDescent="0.35">
      <c r="A701" t="s">
        <v>66</v>
      </c>
      <c r="B701" t="s">
        <v>67</v>
      </c>
      <c r="C701" t="s">
        <v>2198</v>
      </c>
      <c r="D701" s="49">
        <v>99.968863999999996</v>
      </c>
      <c r="E701" s="49">
        <v>152</v>
      </c>
      <c r="F701" s="49">
        <v>223.23800700000001</v>
      </c>
      <c r="G701" s="49">
        <v>99</v>
      </c>
      <c r="H701" t="str">
        <f t="shared" si="51"/>
        <v>03</v>
      </c>
      <c r="I701" t="str">
        <f t="shared" si="52"/>
        <v>35</v>
      </c>
      <c r="J701" t="str">
        <f t="shared" si="53"/>
        <v>39</v>
      </c>
      <c r="K701">
        <f t="shared" si="55"/>
        <v>12939</v>
      </c>
      <c r="L701" s="11">
        <f t="shared" si="54"/>
        <v>699</v>
      </c>
    </row>
    <row r="702" spans="1:12" x14ac:dyDescent="0.35">
      <c r="A702" t="s">
        <v>66</v>
      </c>
      <c r="B702" t="s">
        <v>67</v>
      </c>
      <c r="C702" t="s">
        <v>2199</v>
      </c>
      <c r="D702" s="49">
        <v>99.968643</v>
      </c>
      <c r="E702" s="49">
        <v>152</v>
      </c>
      <c r="F702" s="49">
        <v>223.175308</v>
      </c>
      <c r="G702" s="49">
        <v>99</v>
      </c>
      <c r="H702" t="str">
        <f t="shared" si="51"/>
        <v>03</v>
      </c>
      <c r="I702" t="str">
        <f t="shared" si="52"/>
        <v>35</v>
      </c>
      <c r="J702" t="str">
        <f t="shared" si="53"/>
        <v>40</v>
      </c>
      <c r="K702">
        <f t="shared" si="55"/>
        <v>12940</v>
      </c>
      <c r="L702" s="11">
        <f t="shared" si="54"/>
        <v>700</v>
      </c>
    </row>
    <row r="703" spans="1:12" x14ac:dyDescent="0.35">
      <c r="A703" t="s">
        <v>66</v>
      </c>
      <c r="B703" t="s">
        <v>67</v>
      </c>
      <c r="C703" t="s">
        <v>2200</v>
      </c>
      <c r="D703" s="49">
        <v>99.965941999999998</v>
      </c>
      <c r="E703" s="49">
        <v>152</v>
      </c>
      <c r="F703" s="49">
        <v>223.13996900000001</v>
      </c>
      <c r="G703" s="49">
        <v>99</v>
      </c>
      <c r="H703" t="str">
        <f t="shared" si="51"/>
        <v>03</v>
      </c>
      <c r="I703" t="str">
        <f t="shared" si="52"/>
        <v>35</v>
      </c>
      <c r="J703" t="str">
        <f t="shared" si="53"/>
        <v>41</v>
      </c>
      <c r="K703">
        <f t="shared" si="55"/>
        <v>12941</v>
      </c>
      <c r="L703" s="11">
        <f t="shared" si="54"/>
        <v>701</v>
      </c>
    </row>
    <row r="704" spans="1:12" x14ac:dyDescent="0.35">
      <c r="A704" t="s">
        <v>66</v>
      </c>
      <c r="B704" t="s">
        <v>67</v>
      </c>
      <c r="C704" t="s">
        <v>2201</v>
      </c>
      <c r="D704" s="49">
        <v>99.961417999999995</v>
      </c>
      <c r="E704" s="49">
        <v>152</v>
      </c>
      <c r="F704" s="49">
        <v>223.098465</v>
      </c>
      <c r="G704" s="49">
        <v>99</v>
      </c>
      <c r="H704" t="str">
        <f t="shared" si="51"/>
        <v>03</v>
      </c>
      <c r="I704" t="str">
        <f t="shared" si="52"/>
        <v>35</v>
      </c>
      <c r="J704" t="str">
        <f t="shared" si="53"/>
        <v>42</v>
      </c>
      <c r="K704">
        <f t="shared" si="55"/>
        <v>12942</v>
      </c>
      <c r="L704" s="11">
        <f t="shared" si="54"/>
        <v>702</v>
      </c>
    </row>
    <row r="705" spans="1:12" x14ac:dyDescent="0.35">
      <c r="A705" t="s">
        <v>66</v>
      </c>
      <c r="B705" t="s">
        <v>67</v>
      </c>
      <c r="C705" t="s">
        <v>2202</v>
      </c>
      <c r="D705" s="49">
        <v>99.963120000000004</v>
      </c>
      <c r="E705" s="49">
        <v>152</v>
      </c>
      <c r="F705" s="49">
        <v>223.02612300000001</v>
      </c>
      <c r="G705" s="49">
        <v>99</v>
      </c>
      <c r="H705" t="str">
        <f t="shared" si="51"/>
        <v>03</v>
      </c>
      <c r="I705" t="str">
        <f t="shared" si="52"/>
        <v>35</v>
      </c>
      <c r="J705" t="str">
        <f t="shared" si="53"/>
        <v>43</v>
      </c>
      <c r="K705">
        <f t="shared" si="55"/>
        <v>12943</v>
      </c>
      <c r="L705" s="11">
        <f t="shared" si="54"/>
        <v>703</v>
      </c>
    </row>
    <row r="706" spans="1:12" x14ac:dyDescent="0.35">
      <c r="A706" t="s">
        <v>66</v>
      </c>
      <c r="B706" t="s">
        <v>67</v>
      </c>
      <c r="C706" t="s">
        <v>2203</v>
      </c>
      <c r="D706" s="49">
        <v>99.966881000000001</v>
      </c>
      <c r="E706" s="49">
        <v>152</v>
      </c>
      <c r="F706" s="49">
        <v>222.94039900000001</v>
      </c>
      <c r="G706" s="49">
        <v>99</v>
      </c>
      <c r="H706" t="str">
        <f t="shared" ref="H706:H769" si="56">LEFT(C706,2)</f>
        <v>03</v>
      </c>
      <c r="I706" t="str">
        <f t="shared" ref="I706:I769" si="57">MID(C706,4,2)</f>
        <v>35</v>
      </c>
      <c r="J706" t="str">
        <f t="shared" ref="J706:J769" si="58">MID(C706,7,2)</f>
        <v>44</v>
      </c>
      <c r="K706">
        <f t="shared" si="55"/>
        <v>12944</v>
      </c>
      <c r="L706" s="11">
        <f t="shared" si="54"/>
        <v>704</v>
      </c>
    </row>
    <row r="707" spans="1:12" x14ac:dyDescent="0.35">
      <c r="A707" t="s">
        <v>66</v>
      </c>
      <c r="B707" t="s">
        <v>67</v>
      </c>
      <c r="C707" t="s">
        <v>2204</v>
      </c>
      <c r="D707" s="49">
        <v>99.973015000000004</v>
      </c>
      <c r="E707" s="49">
        <v>152</v>
      </c>
      <c r="F707" s="49">
        <v>222.82060200000001</v>
      </c>
      <c r="G707" s="49">
        <v>99</v>
      </c>
      <c r="H707" t="str">
        <f t="shared" si="56"/>
        <v>03</v>
      </c>
      <c r="I707" t="str">
        <f t="shared" si="57"/>
        <v>35</v>
      </c>
      <c r="J707" t="str">
        <f t="shared" si="58"/>
        <v>45</v>
      </c>
      <c r="K707">
        <f t="shared" si="55"/>
        <v>12945</v>
      </c>
      <c r="L707" s="11">
        <f t="shared" ref="L707:L770" si="59">K707-$K$2</f>
        <v>705</v>
      </c>
    </row>
    <row r="708" spans="1:12" x14ac:dyDescent="0.35">
      <c r="A708" t="s">
        <v>66</v>
      </c>
      <c r="B708" t="s">
        <v>67</v>
      </c>
      <c r="C708" t="s">
        <v>2205</v>
      </c>
      <c r="D708" s="49">
        <v>99.981125000000006</v>
      </c>
      <c r="E708" s="49">
        <v>152</v>
      </c>
      <c r="F708" s="49">
        <v>222.76293899999999</v>
      </c>
      <c r="G708" s="49">
        <v>99</v>
      </c>
      <c r="H708" t="str">
        <f t="shared" si="56"/>
        <v>03</v>
      </c>
      <c r="I708" t="str">
        <f t="shared" si="57"/>
        <v>35</v>
      </c>
      <c r="J708" t="str">
        <f t="shared" si="58"/>
        <v>46</v>
      </c>
      <c r="K708">
        <f t="shared" si="55"/>
        <v>12946</v>
      </c>
      <c r="L708" s="11">
        <f t="shared" si="59"/>
        <v>706</v>
      </c>
    </row>
    <row r="709" spans="1:12" x14ac:dyDescent="0.35">
      <c r="A709" t="s">
        <v>66</v>
      </c>
      <c r="B709" t="s">
        <v>67</v>
      </c>
      <c r="C709" t="s">
        <v>2206</v>
      </c>
      <c r="D709" s="49">
        <v>99.981316000000007</v>
      </c>
      <c r="E709" s="49">
        <v>152</v>
      </c>
      <c r="F709" s="49">
        <v>222.739136</v>
      </c>
      <c r="G709" s="49">
        <v>99</v>
      </c>
      <c r="H709" t="str">
        <f t="shared" si="56"/>
        <v>03</v>
      </c>
      <c r="I709" t="str">
        <f t="shared" si="57"/>
        <v>35</v>
      </c>
      <c r="J709" t="str">
        <f t="shared" si="58"/>
        <v>47</v>
      </c>
      <c r="K709">
        <f t="shared" si="55"/>
        <v>12947</v>
      </c>
      <c r="L709" s="11">
        <f t="shared" si="59"/>
        <v>707</v>
      </c>
    </row>
    <row r="710" spans="1:12" x14ac:dyDescent="0.35">
      <c r="A710" t="s">
        <v>66</v>
      </c>
      <c r="B710" t="s">
        <v>67</v>
      </c>
      <c r="C710" t="s">
        <v>2207</v>
      </c>
      <c r="D710" s="49">
        <v>99.989211999999995</v>
      </c>
      <c r="E710" s="49">
        <v>152</v>
      </c>
      <c r="F710" s="49">
        <v>222.73138399999999</v>
      </c>
      <c r="G710" s="49">
        <v>99</v>
      </c>
      <c r="H710" t="str">
        <f t="shared" si="56"/>
        <v>03</v>
      </c>
      <c r="I710" t="str">
        <f t="shared" si="57"/>
        <v>35</v>
      </c>
      <c r="J710" t="str">
        <f t="shared" si="58"/>
        <v>48</v>
      </c>
      <c r="K710">
        <f t="shared" ref="K710:K773" si="60">J710+I710*60+H710*60*60</f>
        <v>12948</v>
      </c>
      <c r="L710" s="11">
        <f t="shared" si="59"/>
        <v>708</v>
      </c>
    </row>
    <row r="711" spans="1:12" x14ac:dyDescent="0.35">
      <c r="A711" t="s">
        <v>66</v>
      </c>
      <c r="B711" t="s">
        <v>67</v>
      </c>
      <c r="C711" t="s">
        <v>2208</v>
      </c>
      <c r="D711" s="49">
        <v>99.992324999999994</v>
      </c>
      <c r="E711" s="49">
        <v>152</v>
      </c>
      <c r="F711" s="49">
        <v>222.72439600000001</v>
      </c>
      <c r="G711" s="49">
        <v>99</v>
      </c>
      <c r="H711" t="str">
        <f t="shared" si="56"/>
        <v>03</v>
      </c>
      <c r="I711" t="str">
        <f t="shared" si="57"/>
        <v>35</v>
      </c>
      <c r="J711" t="str">
        <f t="shared" si="58"/>
        <v>49</v>
      </c>
      <c r="K711">
        <f t="shared" si="60"/>
        <v>12949</v>
      </c>
      <c r="L711" s="11">
        <f t="shared" si="59"/>
        <v>709</v>
      </c>
    </row>
    <row r="712" spans="1:12" x14ac:dyDescent="0.35">
      <c r="A712" t="s">
        <v>66</v>
      </c>
      <c r="B712" t="s">
        <v>67</v>
      </c>
      <c r="C712" t="s">
        <v>2209</v>
      </c>
      <c r="D712" s="49">
        <v>99.988060000000004</v>
      </c>
      <c r="E712" s="49">
        <v>152</v>
      </c>
      <c r="F712" s="49">
        <v>222.82536300000001</v>
      </c>
      <c r="G712" s="49">
        <v>99</v>
      </c>
      <c r="H712" t="str">
        <f t="shared" si="56"/>
        <v>03</v>
      </c>
      <c r="I712" t="str">
        <f t="shared" si="57"/>
        <v>35</v>
      </c>
      <c r="J712" t="str">
        <f t="shared" si="58"/>
        <v>50</v>
      </c>
      <c r="K712">
        <f t="shared" si="60"/>
        <v>12950</v>
      </c>
      <c r="L712" s="11">
        <f t="shared" si="59"/>
        <v>710</v>
      </c>
    </row>
    <row r="713" spans="1:12" x14ac:dyDescent="0.35">
      <c r="A713" t="s">
        <v>66</v>
      </c>
      <c r="B713" t="s">
        <v>67</v>
      </c>
      <c r="C713" t="s">
        <v>2210</v>
      </c>
      <c r="D713" s="49">
        <v>99.987587000000005</v>
      </c>
      <c r="E713" s="49">
        <v>152</v>
      </c>
      <c r="F713" s="49">
        <v>222.89524800000001</v>
      </c>
      <c r="G713" s="49">
        <v>99</v>
      </c>
      <c r="H713" t="str">
        <f t="shared" si="56"/>
        <v>03</v>
      </c>
      <c r="I713" t="str">
        <f t="shared" si="57"/>
        <v>35</v>
      </c>
      <c r="J713" t="str">
        <f t="shared" si="58"/>
        <v>51</v>
      </c>
      <c r="K713">
        <f t="shared" si="60"/>
        <v>12951</v>
      </c>
      <c r="L713" s="11">
        <f t="shared" si="59"/>
        <v>711</v>
      </c>
    </row>
    <row r="714" spans="1:12" x14ac:dyDescent="0.35">
      <c r="A714" t="s">
        <v>66</v>
      </c>
      <c r="B714" t="s">
        <v>67</v>
      </c>
      <c r="C714" t="s">
        <v>2211</v>
      </c>
      <c r="D714" s="49">
        <v>99.983863999999997</v>
      </c>
      <c r="E714" s="49">
        <v>152</v>
      </c>
      <c r="F714" s="49">
        <v>222.96014400000001</v>
      </c>
      <c r="G714" s="49">
        <v>99</v>
      </c>
      <c r="H714" t="str">
        <f t="shared" si="56"/>
        <v>03</v>
      </c>
      <c r="I714" t="str">
        <f t="shared" si="57"/>
        <v>35</v>
      </c>
      <c r="J714" t="str">
        <f t="shared" si="58"/>
        <v>52</v>
      </c>
      <c r="K714">
        <f t="shared" si="60"/>
        <v>12952</v>
      </c>
      <c r="L714" s="11">
        <f t="shared" si="59"/>
        <v>712</v>
      </c>
    </row>
    <row r="715" spans="1:12" x14ac:dyDescent="0.35">
      <c r="A715" t="s">
        <v>66</v>
      </c>
      <c r="B715" t="s">
        <v>67</v>
      </c>
      <c r="C715" t="s">
        <v>2212</v>
      </c>
      <c r="D715" s="49">
        <v>99.977408999999994</v>
      </c>
      <c r="E715" s="49">
        <v>152</v>
      </c>
      <c r="F715" s="49">
        <v>223.02377300000001</v>
      </c>
      <c r="G715" s="49">
        <v>99</v>
      </c>
      <c r="H715" t="str">
        <f t="shared" si="56"/>
        <v>03</v>
      </c>
      <c r="I715" t="str">
        <f t="shared" si="57"/>
        <v>35</v>
      </c>
      <c r="J715" t="str">
        <f t="shared" si="58"/>
        <v>53</v>
      </c>
      <c r="K715">
        <f t="shared" si="60"/>
        <v>12953</v>
      </c>
      <c r="L715" s="11">
        <f t="shared" si="59"/>
        <v>713</v>
      </c>
    </row>
    <row r="716" spans="1:12" x14ac:dyDescent="0.35">
      <c r="A716" t="s">
        <v>66</v>
      </c>
      <c r="B716" t="s">
        <v>67</v>
      </c>
      <c r="C716" t="s">
        <v>2213</v>
      </c>
      <c r="D716" s="49">
        <v>99.974357999999995</v>
      </c>
      <c r="E716" s="49">
        <v>152</v>
      </c>
      <c r="F716" s="49">
        <v>223.01512099999999</v>
      </c>
      <c r="G716" s="49">
        <v>99</v>
      </c>
      <c r="H716" t="str">
        <f t="shared" si="56"/>
        <v>03</v>
      </c>
      <c r="I716" t="str">
        <f t="shared" si="57"/>
        <v>35</v>
      </c>
      <c r="J716" t="str">
        <f t="shared" si="58"/>
        <v>54</v>
      </c>
      <c r="K716">
        <f t="shared" si="60"/>
        <v>12954</v>
      </c>
      <c r="L716" s="11">
        <f t="shared" si="59"/>
        <v>714</v>
      </c>
    </row>
    <row r="717" spans="1:12" x14ac:dyDescent="0.35">
      <c r="A717" t="s">
        <v>66</v>
      </c>
      <c r="B717" t="s">
        <v>67</v>
      </c>
      <c r="C717" t="s">
        <v>2214</v>
      </c>
      <c r="D717" s="49">
        <v>99.972960999999998</v>
      </c>
      <c r="E717" s="49">
        <v>152</v>
      </c>
      <c r="F717" s="49">
        <v>222.96739199999999</v>
      </c>
      <c r="G717" s="49">
        <v>99</v>
      </c>
      <c r="H717" t="str">
        <f t="shared" si="56"/>
        <v>03</v>
      </c>
      <c r="I717" t="str">
        <f t="shared" si="57"/>
        <v>35</v>
      </c>
      <c r="J717" t="str">
        <f t="shared" si="58"/>
        <v>55</v>
      </c>
      <c r="K717">
        <f t="shared" si="60"/>
        <v>12955</v>
      </c>
      <c r="L717" s="11">
        <f t="shared" si="59"/>
        <v>715</v>
      </c>
    </row>
    <row r="718" spans="1:12" x14ac:dyDescent="0.35">
      <c r="A718" t="s">
        <v>66</v>
      </c>
      <c r="B718" t="s">
        <v>67</v>
      </c>
      <c r="C718" t="s">
        <v>2215</v>
      </c>
      <c r="D718" s="49">
        <v>99.996582000000004</v>
      </c>
      <c r="E718" s="49">
        <v>152</v>
      </c>
      <c r="F718" s="49">
        <v>222.68524199999999</v>
      </c>
      <c r="G718" s="49">
        <v>99</v>
      </c>
      <c r="H718" t="str">
        <f t="shared" si="56"/>
        <v>03</v>
      </c>
      <c r="I718" t="str">
        <f t="shared" si="57"/>
        <v>35</v>
      </c>
      <c r="J718" t="str">
        <f t="shared" si="58"/>
        <v>56</v>
      </c>
      <c r="K718">
        <f t="shared" si="60"/>
        <v>12956</v>
      </c>
      <c r="L718" s="11">
        <f t="shared" si="59"/>
        <v>716</v>
      </c>
    </row>
    <row r="719" spans="1:12" x14ac:dyDescent="0.35">
      <c r="A719" t="s">
        <v>66</v>
      </c>
      <c r="B719" t="s">
        <v>67</v>
      </c>
      <c r="C719" t="s">
        <v>2216</v>
      </c>
      <c r="D719" s="49">
        <v>100.023582</v>
      </c>
      <c r="E719" s="49">
        <v>152</v>
      </c>
      <c r="F719" s="49">
        <v>222.46019000000001</v>
      </c>
      <c r="G719" s="49">
        <v>99</v>
      </c>
      <c r="H719" t="str">
        <f t="shared" si="56"/>
        <v>03</v>
      </c>
      <c r="I719" t="str">
        <f t="shared" si="57"/>
        <v>35</v>
      </c>
      <c r="J719" t="str">
        <f t="shared" si="58"/>
        <v>57</v>
      </c>
      <c r="K719">
        <f t="shared" si="60"/>
        <v>12957</v>
      </c>
      <c r="L719" s="11">
        <f t="shared" si="59"/>
        <v>717</v>
      </c>
    </row>
    <row r="720" spans="1:12" x14ac:dyDescent="0.35">
      <c r="A720" t="s">
        <v>66</v>
      </c>
      <c r="B720" t="s">
        <v>67</v>
      </c>
      <c r="C720" t="s">
        <v>2217</v>
      </c>
      <c r="D720" s="49">
        <v>100.05750999999999</v>
      </c>
      <c r="E720" s="49">
        <v>152</v>
      </c>
      <c r="F720" s="49">
        <v>222.23635899999999</v>
      </c>
      <c r="G720" s="49">
        <v>99</v>
      </c>
      <c r="H720" t="str">
        <f t="shared" si="56"/>
        <v>03</v>
      </c>
      <c r="I720" t="str">
        <f t="shared" si="57"/>
        <v>35</v>
      </c>
      <c r="J720" t="str">
        <f t="shared" si="58"/>
        <v>58</v>
      </c>
      <c r="K720">
        <f t="shared" si="60"/>
        <v>12958</v>
      </c>
      <c r="L720" s="11">
        <f t="shared" si="59"/>
        <v>718</v>
      </c>
    </row>
    <row r="721" spans="1:12" x14ac:dyDescent="0.35">
      <c r="A721" t="s">
        <v>66</v>
      </c>
      <c r="B721" t="s">
        <v>67</v>
      </c>
      <c r="C721" t="s">
        <v>2218</v>
      </c>
      <c r="D721" s="49">
        <v>100.08873699999999</v>
      </c>
      <c r="E721" s="49">
        <v>152</v>
      </c>
      <c r="F721" s="49">
        <v>222.11802700000001</v>
      </c>
      <c r="G721" s="49">
        <v>99</v>
      </c>
      <c r="H721" t="str">
        <f t="shared" si="56"/>
        <v>03</v>
      </c>
      <c r="I721" t="str">
        <f t="shared" si="57"/>
        <v>35</v>
      </c>
      <c r="J721" t="str">
        <f t="shared" si="58"/>
        <v>59</v>
      </c>
      <c r="K721">
        <f t="shared" si="60"/>
        <v>12959</v>
      </c>
      <c r="L721" s="11">
        <f t="shared" si="59"/>
        <v>719</v>
      </c>
    </row>
    <row r="722" spans="1:12" x14ac:dyDescent="0.35">
      <c r="A722" t="s">
        <v>66</v>
      </c>
      <c r="B722" t="s">
        <v>67</v>
      </c>
      <c r="C722" t="s">
        <v>2219</v>
      </c>
      <c r="D722" s="49">
        <v>100.103706</v>
      </c>
      <c r="E722" s="49">
        <v>152</v>
      </c>
      <c r="F722" s="49">
        <v>222.148605</v>
      </c>
      <c r="G722" s="49">
        <v>99</v>
      </c>
      <c r="H722" t="str">
        <f t="shared" si="56"/>
        <v>03</v>
      </c>
      <c r="I722" t="str">
        <f t="shared" si="57"/>
        <v>36</v>
      </c>
      <c r="J722" t="str">
        <f t="shared" si="58"/>
        <v>00</v>
      </c>
      <c r="K722">
        <f t="shared" si="60"/>
        <v>12960</v>
      </c>
      <c r="L722" s="11">
        <f t="shared" si="59"/>
        <v>720</v>
      </c>
    </row>
    <row r="723" spans="1:12" x14ac:dyDescent="0.35">
      <c r="A723" t="s">
        <v>66</v>
      </c>
      <c r="B723" t="s">
        <v>67</v>
      </c>
      <c r="C723" t="s">
        <v>2220</v>
      </c>
      <c r="D723" s="49">
        <v>100.11101499999999</v>
      </c>
      <c r="E723" s="49">
        <v>152</v>
      </c>
      <c r="F723" s="49">
        <v>222.28222700000001</v>
      </c>
      <c r="G723" s="49">
        <v>99.333297999999999</v>
      </c>
      <c r="H723" t="str">
        <f t="shared" si="56"/>
        <v>03</v>
      </c>
      <c r="I723" t="str">
        <f t="shared" si="57"/>
        <v>36</v>
      </c>
      <c r="J723" t="str">
        <f t="shared" si="58"/>
        <v>01</v>
      </c>
      <c r="K723">
        <f t="shared" si="60"/>
        <v>12961</v>
      </c>
      <c r="L723" s="11">
        <f t="shared" si="59"/>
        <v>721</v>
      </c>
    </row>
    <row r="724" spans="1:12" x14ac:dyDescent="0.35">
      <c r="A724" t="s">
        <v>66</v>
      </c>
      <c r="B724" t="s">
        <v>67</v>
      </c>
      <c r="C724" t="s">
        <v>2221</v>
      </c>
      <c r="D724" s="49">
        <v>100.101051</v>
      </c>
      <c r="E724" s="49">
        <v>152</v>
      </c>
      <c r="F724" s="49">
        <v>222.512451</v>
      </c>
      <c r="G724" s="49">
        <v>99.333297999999999</v>
      </c>
      <c r="H724" t="str">
        <f t="shared" si="56"/>
        <v>03</v>
      </c>
      <c r="I724" t="str">
        <f t="shared" si="57"/>
        <v>36</v>
      </c>
      <c r="J724" t="str">
        <f t="shared" si="58"/>
        <v>02</v>
      </c>
      <c r="K724">
        <f t="shared" si="60"/>
        <v>12962</v>
      </c>
      <c r="L724" s="11">
        <f t="shared" si="59"/>
        <v>722</v>
      </c>
    </row>
    <row r="725" spans="1:12" x14ac:dyDescent="0.35">
      <c r="A725" t="s">
        <v>66</v>
      </c>
      <c r="B725" t="s">
        <v>67</v>
      </c>
      <c r="C725" t="s">
        <v>2222</v>
      </c>
      <c r="D725" s="49">
        <v>100.079781</v>
      </c>
      <c r="E725" s="49">
        <v>152</v>
      </c>
      <c r="F725" s="49">
        <v>222.78274500000001</v>
      </c>
      <c r="G725" s="49">
        <v>99.333297999999999</v>
      </c>
      <c r="H725" t="str">
        <f t="shared" si="56"/>
        <v>03</v>
      </c>
      <c r="I725" t="str">
        <f t="shared" si="57"/>
        <v>36</v>
      </c>
      <c r="J725" t="str">
        <f t="shared" si="58"/>
        <v>03</v>
      </c>
      <c r="K725">
        <f t="shared" si="60"/>
        <v>12963</v>
      </c>
      <c r="L725" s="11">
        <f t="shared" si="59"/>
        <v>723</v>
      </c>
    </row>
    <row r="726" spans="1:12" x14ac:dyDescent="0.35">
      <c r="A726" t="s">
        <v>66</v>
      </c>
      <c r="B726" t="s">
        <v>67</v>
      </c>
      <c r="C726" t="s">
        <v>2223</v>
      </c>
      <c r="D726" s="49">
        <v>100.05864</v>
      </c>
      <c r="E726" s="49">
        <v>152</v>
      </c>
      <c r="F726" s="49">
        <v>222.98597699999999</v>
      </c>
      <c r="G726" s="49">
        <v>99.333297999999999</v>
      </c>
      <c r="H726" t="str">
        <f t="shared" si="56"/>
        <v>03</v>
      </c>
      <c r="I726" t="str">
        <f t="shared" si="57"/>
        <v>36</v>
      </c>
      <c r="J726" t="str">
        <f t="shared" si="58"/>
        <v>04</v>
      </c>
      <c r="K726">
        <f t="shared" si="60"/>
        <v>12964</v>
      </c>
      <c r="L726" s="11">
        <f t="shared" si="59"/>
        <v>724</v>
      </c>
    </row>
    <row r="727" spans="1:12" x14ac:dyDescent="0.35">
      <c r="A727" t="s">
        <v>66</v>
      </c>
      <c r="B727" t="s">
        <v>67</v>
      </c>
      <c r="C727" t="s">
        <v>2224</v>
      </c>
      <c r="D727" s="49">
        <v>100.038353</v>
      </c>
      <c r="E727" s="49">
        <v>152</v>
      </c>
      <c r="F727" s="49">
        <v>223.12631200000001</v>
      </c>
      <c r="G727" s="49">
        <v>99.333297999999999</v>
      </c>
      <c r="H727" t="str">
        <f t="shared" si="56"/>
        <v>03</v>
      </c>
      <c r="I727" t="str">
        <f t="shared" si="57"/>
        <v>36</v>
      </c>
      <c r="J727" t="str">
        <f t="shared" si="58"/>
        <v>05</v>
      </c>
      <c r="K727">
        <f t="shared" si="60"/>
        <v>12965</v>
      </c>
      <c r="L727" s="11">
        <f t="shared" si="59"/>
        <v>725</v>
      </c>
    </row>
    <row r="728" spans="1:12" x14ac:dyDescent="0.35">
      <c r="A728" t="s">
        <v>66</v>
      </c>
      <c r="B728" t="s">
        <v>67</v>
      </c>
      <c r="C728" t="s">
        <v>2225</v>
      </c>
      <c r="D728" s="49">
        <v>100.021255</v>
      </c>
      <c r="E728" s="49">
        <v>152</v>
      </c>
      <c r="F728" s="49">
        <v>223.07766699999999</v>
      </c>
      <c r="G728" s="49">
        <v>99.333297999999999</v>
      </c>
      <c r="H728" t="str">
        <f t="shared" si="56"/>
        <v>03</v>
      </c>
      <c r="I728" t="str">
        <f t="shared" si="57"/>
        <v>36</v>
      </c>
      <c r="J728" t="str">
        <f t="shared" si="58"/>
        <v>06</v>
      </c>
      <c r="K728">
        <f t="shared" si="60"/>
        <v>12966</v>
      </c>
      <c r="L728" s="11">
        <f t="shared" si="59"/>
        <v>726</v>
      </c>
    </row>
    <row r="729" spans="1:12" x14ac:dyDescent="0.35">
      <c r="A729" t="s">
        <v>66</v>
      </c>
      <c r="B729" t="s">
        <v>67</v>
      </c>
      <c r="C729" t="s">
        <v>2226</v>
      </c>
      <c r="D729" s="49">
        <v>100.01474</v>
      </c>
      <c r="E729" s="49">
        <v>152</v>
      </c>
      <c r="F729" s="49">
        <v>222.84477200000001</v>
      </c>
      <c r="G729" s="49">
        <v>99.333297999999999</v>
      </c>
      <c r="H729" t="str">
        <f t="shared" si="56"/>
        <v>03</v>
      </c>
      <c r="I729" t="str">
        <f t="shared" si="57"/>
        <v>36</v>
      </c>
      <c r="J729" t="str">
        <f t="shared" si="58"/>
        <v>07</v>
      </c>
      <c r="K729">
        <f t="shared" si="60"/>
        <v>12967</v>
      </c>
      <c r="L729" s="11">
        <f t="shared" si="59"/>
        <v>727</v>
      </c>
    </row>
    <row r="730" spans="1:12" x14ac:dyDescent="0.35">
      <c r="A730" t="s">
        <v>66</v>
      </c>
      <c r="B730" t="s">
        <v>67</v>
      </c>
      <c r="C730" t="s">
        <v>2227</v>
      </c>
      <c r="D730" s="49">
        <v>100.008286</v>
      </c>
      <c r="E730" s="49">
        <v>152</v>
      </c>
      <c r="F730" s="49">
        <v>222.67559800000001</v>
      </c>
      <c r="G730" s="49">
        <v>99.333297999999999</v>
      </c>
      <c r="H730" t="str">
        <f t="shared" si="56"/>
        <v>03</v>
      </c>
      <c r="I730" t="str">
        <f t="shared" si="57"/>
        <v>36</v>
      </c>
      <c r="J730" t="str">
        <f t="shared" si="58"/>
        <v>08</v>
      </c>
      <c r="K730">
        <f t="shared" si="60"/>
        <v>12968</v>
      </c>
      <c r="L730" s="11">
        <f t="shared" si="59"/>
        <v>728</v>
      </c>
    </row>
    <row r="731" spans="1:12" x14ac:dyDescent="0.35">
      <c r="A731" t="s">
        <v>66</v>
      </c>
      <c r="B731" t="s">
        <v>67</v>
      </c>
      <c r="C731" t="s">
        <v>2228</v>
      </c>
      <c r="D731" s="49">
        <v>100.00559199999999</v>
      </c>
      <c r="E731" s="49">
        <v>152</v>
      </c>
      <c r="F731" s="49">
        <v>222.429214</v>
      </c>
      <c r="G731" s="49">
        <v>99.333297999999999</v>
      </c>
      <c r="H731" t="str">
        <f t="shared" si="56"/>
        <v>03</v>
      </c>
      <c r="I731" t="str">
        <f t="shared" si="57"/>
        <v>36</v>
      </c>
      <c r="J731" t="str">
        <f t="shared" si="58"/>
        <v>09</v>
      </c>
      <c r="K731">
        <f t="shared" si="60"/>
        <v>12969</v>
      </c>
      <c r="L731" s="11">
        <f t="shared" si="59"/>
        <v>729</v>
      </c>
    </row>
    <row r="732" spans="1:12" x14ac:dyDescent="0.35">
      <c r="A732" t="s">
        <v>66</v>
      </c>
      <c r="B732" t="s">
        <v>67</v>
      </c>
      <c r="C732" t="s">
        <v>2229</v>
      </c>
      <c r="D732" s="49">
        <v>99.996673999999999</v>
      </c>
      <c r="E732" s="49">
        <v>152</v>
      </c>
      <c r="F732" s="49">
        <v>222.182861</v>
      </c>
      <c r="G732" s="49">
        <v>99.333297999999999</v>
      </c>
      <c r="H732" t="str">
        <f t="shared" si="56"/>
        <v>03</v>
      </c>
      <c r="I732" t="str">
        <f t="shared" si="57"/>
        <v>36</v>
      </c>
      <c r="J732" t="str">
        <f t="shared" si="58"/>
        <v>10</v>
      </c>
      <c r="K732">
        <f t="shared" si="60"/>
        <v>12970</v>
      </c>
      <c r="L732" s="11">
        <f t="shared" si="59"/>
        <v>730</v>
      </c>
    </row>
    <row r="733" spans="1:12" x14ac:dyDescent="0.35">
      <c r="A733" t="s">
        <v>66</v>
      </c>
      <c r="B733" t="s">
        <v>67</v>
      </c>
      <c r="C733" t="s">
        <v>2230</v>
      </c>
      <c r="D733" s="49">
        <v>99.982917999999998</v>
      </c>
      <c r="E733" s="49">
        <v>152</v>
      </c>
      <c r="F733" s="49">
        <v>222.03623999999999</v>
      </c>
      <c r="G733" s="49">
        <v>99.333297999999999</v>
      </c>
      <c r="H733" t="str">
        <f t="shared" si="56"/>
        <v>03</v>
      </c>
      <c r="I733" t="str">
        <f t="shared" si="57"/>
        <v>36</v>
      </c>
      <c r="J733" t="str">
        <f t="shared" si="58"/>
        <v>11</v>
      </c>
      <c r="K733">
        <f t="shared" si="60"/>
        <v>12971</v>
      </c>
      <c r="L733" s="11">
        <f t="shared" si="59"/>
        <v>731</v>
      </c>
    </row>
    <row r="734" spans="1:12" x14ac:dyDescent="0.35">
      <c r="A734" t="s">
        <v>66</v>
      </c>
      <c r="B734" t="s">
        <v>67</v>
      </c>
      <c r="C734" t="s">
        <v>2231</v>
      </c>
      <c r="D734" s="49">
        <v>99.970764000000003</v>
      </c>
      <c r="E734" s="49">
        <v>152</v>
      </c>
      <c r="F734" s="49">
        <v>221.78001399999999</v>
      </c>
      <c r="G734" s="49">
        <v>99.333297999999999</v>
      </c>
      <c r="H734" t="str">
        <f t="shared" si="56"/>
        <v>03</v>
      </c>
      <c r="I734" t="str">
        <f t="shared" si="57"/>
        <v>36</v>
      </c>
      <c r="J734" t="str">
        <f t="shared" si="58"/>
        <v>12</v>
      </c>
      <c r="K734">
        <f t="shared" si="60"/>
        <v>12972</v>
      </c>
      <c r="L734" s="11">
        <f t="shared" si="59"/>
        <v>732</v>
      </c>
    </row>
    <row r="735" spans="1:12" x14ac:dyDescent="0.35">
      <c r="A735" t="s">
        <v>66</v>
      </c>
      <c r="B735" t="s">
        <v>67</v>
      </c>
      <c r="C735" t="s">
        <v>2232</v>
      </c>
      <c r="D735" s="49">
        <v>99.957756000000003</v>
      </c>
      <c r="E735" s="49">
        <v>152</v>
      </c>
      <c r="F735" s="49">
        <v>221.47318999999999</v>
      </c>
      <c r="G735" s="49">
        <v>99.333297999999999</v>
      </c>
      <c r="H735" t="str">
        <f t="shared" si="56"/>
        <v>03</v>
      </c>
      <c r="I735" t="str">
        <f t="shared" si="57"/>
        <v>36</v>
      </c>
      <c r="J735" t="str">
        <f t="shared" si="58"/>
        <v>13</v>
      </c>
      <c r="K735">
        <f t="shared" si="60"/>
        <v>12973</v>
      </c>
      <c r="L735" s="11">
        <f t="shared" si="59"/>
        <v>733</v>
      </c>
    </row>
    <row r="736" spans="1:12" x14ac:dyDescent="0.35">
      <c r="A736" t="s">
        <v>66</v>
      </c>
      <c r="B736" t="s">
        <v>67</v>
      </c>
      <c r="C736" t="s">
        <v>2233</v>
      </c>
      <c r="D736" s="49">
        <v>99.943732999999995</v>
      </c>
      <c r="E736" s="49">
        <v>152</v>
      </c>
      <c r="F736" s="49">
        <v>221.265747</v>
      </c>
      <c r="G736" s="49">
        <v>99.333297999999999</v>
      </c>
      <c r="H736" t="str">
        <f t="shared" si="56"/>
        <v>03</v>
      </c>
      <c r="I736" t="str">
        <f t="shared" si="57"/>
        <v>36</v>
      </c>
      <c r="J736" t="str">
        <f t="shared" si="58"/>
        <v>14</v>
      </c>
      <c r="K736">
        <f t="shared" si="60"/>
        <v>12974</v>
      </c>
      <c r="L736" s="11">
        <f t="shared" si="59"/>
        <v>734</v>
      </c>
    </row>
    <row r="737" spans="1:12" x14ac:dyDescent="0.35">
      <c r="A737" t="s">
        <v>66</v>
      </c>
      <c r="B737" t="s">
        <v>67</v>
      </c>
      <c r="C737" t="s">
        <v>2234</v>
      </c>
      <c r="D737" s="49">
        <v>99.935103999999995</v>
      </c>
      <c r="E737" s="49">
        <v>152</v>
      </c>
      <c r="F737" s="49">
        <v>220.946304</v>
      </c>
      <c r="G737" s="49">
        <v>99.333297999999999</v>
      </c>
      <c r="H737" t="str">
        <f t="shared" si="56"/>
        <v>03</v>
      </c>
      <c r="I737" t="str">
        <f t="shared" si="57"/>
        <v>36</v>
      </c>
      <c r="J737" t="str">
        <f t="shared" si="58"/>
        <v>15</v>
      </c>
      <c r="K737">
        <f t="shared" si="60"/>
        <v>12975</v>
      </c>
      <c r="L737" s="11">
        <f t="shared" si="59"/>
        <v>735</v>
      </c>
    </row>
    <row r="738" spans="1:12" x14ac:dyDescent="0.35">
      <c r="A738" t="s">
        <v>66</v>
      </c>
      <c r="B738" t="s">
        <v>67</v>
      </c>
      <c r="C738" t="s">
        <v>2235</v>
      </c>
      <c r="D738" s="49">
        <v>99.926254</v>
      </c>
      <c r="E738" s="49">
        <v>152</v>
      </c>
      <c r="F738" s="49">
        <v>220.622208</v>
      </c>
      <c r="G738" s="49">
        <v>99.333297999999999</v>
      </c>
      <c r="H738" t="str">
        <f t="shared" si="56"/>
        <v>03</v>
      </c>
      <c r="I738" t="str">
        <f t="shared" si="57"/>
        <v>36</v>
      </c>
      <c r="J738" t="str">
        <f t="shared" si="58"/>
        <v>16</v>
      </c>
      <c r="K738">
        <f t="shared" si="60"/>
        <v>12976</v>
      </c>
      <c r="L738" s="11">
        <f t="shared" si="59"/>
        <v>736</v>
      </c>
    </row>
    <row r="739" spans="1:12" x14ac:dyDescent="0.35">
      <c r="A739" t="s">
        <v>66</v>
      </c>
      <c r="B739" t="s">
        <v>67</v>
      </c>
      <c r="C739" t="s">
        <v>2236</v>
      </c>
      <c r="D739" s="49">
        <v>99.922745000000006</v>
      </c>
      <c r="E739" s="49">
        <v>152</v>
      </c>
      <c r="F739" s="49">
        <v>220.223679</v>
      </c>
      <c r="G739" s="49">
        <v>99.333297999999999</v>
      </c>
      <c r="H739" t="str">
        <f t="shared" si="56"/>
        <v>03</v>
      </c>
      <c r="I739" t="str">
        <f t="shared" si="57"/>
        <v>36</v>
      </c>
      <c r="J739" t="str">
        <f t="shared" si="58"/>
        <v>17</v>
      </c>
      <c r="K739">
        <f t="shared" si="60"/>
        <v>12977</v>
      </c>
      <c r="L739" s="11">
        <f t="shared" si="59"/>
        <v>737</v>
      </c>
    </row>
    <row r="740" spans="1:12" x14ac:dyDescent="0.35">
      <c r="A740" t="s">
        <v>66</v>
      </c>
      <c r="B740" t="s">
        <v>67</v>
      </c>
      <c r="C740" t="s">
        <v>2237</v>
      </c>
      <c r="D740" s="49">
        <v>99.925888</v>
      </c>
      <c r="E740" s="49">
        <v>152</v>
      </c>
      <c r="F740" s="49">
        <v>219.82197600000001</v>
      </c>
      <c r="G740" s="49">
        <v>99.333297999999999</v>
      </c>
      <c r="H740" t="str">
        <f t="shared" si="56"/>
        <v>03</v>
      </c>
      <c r="I740" t="str">
        <f t="shared" si="57"/>
        <v>36</v>
      </c>
      <c r="J740" t="str">
        <f t="shared" si="58"/>
        <v>18</v>
      </c>
      <c r="K740">
        <f t="shared" si="60"/>
        <v>12978</v>
      </c>
      <c r="L740" s="11">
        <f t="shared" si="59"/>
        <v>738</v>
      </c>
    </row>
    <row r="741" spans="1:12" x14ac:dyDescent="0.35">
      <c r="A741" t="s">
        <v>66</v>
      </c>
      <c r="B741" t="s">
        <v>67</v>
      </c>
      <c r="C741" t="s">
        <v>2238</v>
      </c>
      <c r="D741" s="49">
        <v>99.926338000000001</v>
      </c>
      <c r="E741" s="49">
        <v>152</v>
      </c>
      <c r="F741" s="49">
        <v>219.471497</v>
      </c>
      <c r="G741" s="49">
        <v>99.333297999999999</v>
      </c>
      <c r="H741" t="str">
        <f t="shared" si="56"/>
        <v>03</v>
      </c>
      <c r="I741" t="str">
        <f t="shared" si="57"/>
        <v>36</v>
      </c>
      <c r="J741" t="str">
        <f t="shared" si="58"/>
        <v>19</v>
      </c>
      <c r="K741">
        <f t="shared" si="60"/>
        <v>12979</v>
      </c>
      <c r="L741" s="11">
        <f t="shared" si="59"/>
        <v>739</v>
      </c>
    </row>
    <row r="742" spans="1:12" x14ac:dyDescent="0.35">
      <c r="A742" t="s">
        <v>66</v>
      </c>
      <c r="B742" t="s">
        <v>67</v>
      </c>
      <c r="C742" t="s">
        <v>2239</v>
      </c>
      <c r="D742" s="49">
        <v>99.935066000000006</v>
      </c>
      <c r="E742" s="49">
        <v>152</v>
      </c>
      <c r="F742" s="49">
        <v>219.06587200000001</v>
      </c>
      <c r="G742" s="49">
        <v>99.333297999999999</v>
      </c>
      <c r="H742" t="str">
        <f t="shared" si="56"/>
        <v>03</v>
      </c>
      <c r="I742" t="str">
        <f t="shared" si="57"/>
        <v>36</v>
      </c>
      <c r="J742" t="str">
        <f t="shared" si="58"/>
        <v>20</v>
      </c>
      <c r="K742">
        <f t="shared" si="60"/>
        <v>12980</v>
      </c>
      <c r="L742" s="11">
        <f t="shared" si="59"/>
        <v>740</v>
      </c>
    </row>
    <row r="743" spans="1:12" x14ac:dyDescent="0.35">
      <c r="A743" t="s">
        <v>66</v>
      </c>
      <c r="B743" t="s">
        <v>67</v>
      </c>
      <c r="C743" t="s">
        <v>2240</v>
      </c>
      <c r="D743" s="49">
        <v>99.93544</v>
      </c>
      <c r="E743" s="49">
        <v>152</v>
      </c>
      <c r="F743" s="49">
        <v>218.776657</v>
      </c>
      <c r="G743" s="49">
        <v>99.333297999999999</v>
      </c>
      <c r="H743" t="str">
        <f t="shared" si="56"/>
        <v>03</v>
      </c>
      <c r="I743" t="str">
        <f t="shared" si="57"/>
        <v>36</v>
      </c>
      <c r="J743" t="str">
        <f t="shared" si="58"/>
        <v>21</v>
      </c>
      <c r="K743">
        <f t="shared" si="60"/>
        <v>12981</v>
      </c>
      <c r="L743" s="11">
        <f t="shared" si="59"/>
        <v>741</v>
      </c>
    </row>
    <row r="744" spans="1:12" x14ac:dyDescent="0.35">
      <c r="A744" t="s">
        <v>66</v>
      </c>
      <c r="B744" t="s">
        <v>67</v>
      </c>
      <c r="C744" t="s">
        <v>2241</v>
      </c>
      <c r="D744" s="49">
        <v>99.939635999999993</v>
      </c>
      <c r="E744" s="49">
        <v>152</v>
      </c>
      <c r="F744" s="49">
        <v>218.462265</v>
      </c>
      <c r="G744" s="49">
        <v>99.333297999999999</v>
      </c>
      <c r="H744" t="str">
        <f t="shared" si="56"/>
        <v>03</v>
      </c>
      <c r="I744" t="str">
        <f t="shared" si="57"/>
        <v>36</v>
      </c>
      <c r="J744" t="str">
        <f t="shared" si="58"/>
        <v>22</v>
      </c>
      <c r="K744">
        <f t="shared" si="60"/>
        <v>12982</v>
      </c>
      <c r="L744" s="11">
        <f t="shared" si="59"/>
        <v>742</v>
      </c>
    </row>
    <row r="745" spans="1:12" x14ac:dyDescent="0.35">
      <c r="A745" t="s">
        <v>66</v>
      </c>
      <c r="B745" t="s">
        <v>67</v>
      </c>
      <c r="C745" t="s">
        <v>2242</v>
      </c>
      <c r="D745" s="49">
        <v>99.94117</v>
      </c>
      <c r="E745" s="49">
        <v>152</v>
      </c>
      <c r="F745" s="49">
        <v>218.16656499999999</v>
      </c>
      <c r="G745" s="49">
        <v>99.333297999999999</v>
      </c>
      <c r="H745" t="str">
        <f t="shared" si="56"/>
        <v>03</v>
      </c>
      <c r="I745" t="str">
        <f t="shared" si="57"/>
        <v>36</v>
      </c>
      <c r="J745" t="str">
        <f t="shared" si="58"/>
        <v>23</v>
      </c>
      <c r="K745">
        <f t="shared" si="60"/>
        <v>12983</v>
      </c>
      <c r="L745" s="11">
        <f t="shared" si="59"/>
        <v>743</v>
      </c>
    </row>
    <row r="746" spans="1:12" x14ac:dyDescent="0.35">
      <c r="A746" t="s">
        <v>66</v>
      </c>
      <c r="B746" t="s">
        <v>67</v>
      </c>
      <c r="C746" t="s">
        <v>2243</v>
      </c>
      <c r="D746" s="49">
        <v>99.945312999999999</v>
      </c>
      <c r="E746" s="49">
        <v>152</v>
      </c>
      <c r="F746" s="49">
        <v>217.85574299999999</v>
      </c>
      <c r="G746" s="49">
        <v>99.333297999999999</v>
      </c>
      <c r="H746" t="str">
        <f t="shared" si="56"/>
        <v>03</v>
      </c>
      <c r="I746" t="str">
        <f t="shared" si="57"/>
        <v>36</v>
      </c>
      <c r="J746" t="str">
        <f t="shared" si="58"/>
        <v>24</v>
      </c>
      <c r="K746">
        <f t="shared" si="60"/>
        <v>12984</v>
      </c>
      <c r="L746" s="11">
        <f t="shared" si="59"/>
        <v>744</v>
      </c>
    </row>
    <row r="747" spans="1:12" x14ac:dyDescent="0.35">
      <c r="A747" t="s">
        <v>66</v>
      </c>
      <c r="B747" t="s">
        <v>67</v>
      </c>
      <c r="C747" t="s">
        <v>2244</v>
      </c>
      <c r="D747" s="49">
        <v>99.951721000000006</v>
      </c>
      <c r="E747" s="49">
        <v>152</v>
      </c>
      <c r="F747" s="49">
        <v>217.478882</v>
      </c>
      <c r="G747" s="49">
        <v>99.333297999999999</v>
      </c>
      <c r="H747" t="str">
        <f t="shared" si="56"/>
        <v>03</v>
      </c>
      <c r="I747" t="str">
        <f t="shared" si="57"/>
        <v>36</v>
      </c>
      <c r="J747" t="str">
        <f t="shared" si="58"/>
        <v>25</v>
      </c>
      <c r="K747">
        <f t="shared" si="60"/>
        <v>12985</v>
      </c>
      <c r="L747" s="11">
        <f t="shared" si="59"/>
        <v>745</v>
      </c>
    </row>
    <row r="748" spans="1:12" x14ac:dyDescent="0.35">
      <c r="A748" t="s">
        <v>66</v>
      </c>
      <c r="B748" t="s">
        <v>67</v>
      </c>
      <c r="C748" t="s">
        <v>2245</v>
      </c>
      <c r="D748" s="49">
        <v>99.951240999999996</v>
      </c>
      <c r="E748" s="49">
        <v>152</v>
      </c>
      <c r="F748" s="49">
        <v>217.16864000000001</v>
      </c>
      <c r="G748" s="49">
        <v>99.333297999999999</v>
      </c>
      <c r="H748" t="str">
        <f t="shared" si="56"/>
        <v>03</v>
      </c>
      <c r="I748" t="str">
        <f t="shared" si="57"/>
        <v>36</v>
      </c>
      <c r="J748" t="str">
        <f t="shared" si="58"/>
        <v>26</v>
      </c>
      <c r="K748">
        <f t="shared" si="60"/>
        <v>12986</v>
      </c>
      <c r="L748" s="11">
        <f t="shared" si="59"/>
        <v>746</v>
      </c>
    </row>
    <row r="749" spans="1:12" x14ac:dyDescent="0.35">
      <c r="A749" t="s">
        <v>66</v>
      </c>
      <c r="B749" t="s">
        <v>67</v>
      </c>
      <c r="C749" t="s">
        <v>2246</v>
      </c>
      <c r="D749" s="49">
        <v>99.957611</v>
      </c>
      <c r="E749" s="49">
        <v>152</v>
      </c>
      <c r="F749" s="49">
        <v>216.77140800000001</v>
      </c>
      <c r="G749" s="49">
        <v>99.333297999999999</v>
      </c>
      <c r="H749" t="str">
        <f t="shared" si="56"/>
        <v>03</v>
      </c>
      <c r="I749" t="str">
        <f t="shared" si="57"/>
        <v>36</v>
      </c>
      <c r="J749" t="str">
        <f t="shared" si="58"/>
        <v>27</v>
      </c>
      <c r="K749">
        <f t="shared" si="60"/>
        <v>12987</v>
      </c>
      <c r="L749" s="11">
        <f t="shared" si="59"/>
        <v>747</v>
      </c>
    </row>
    <row r="750" spans="1:12" x14ac:dyDescent="0.35">
      <c r="A750" t="s">
        <v>66</v>
      </c>
      <c r="B750" t="s">
        <v>67</v>
      </c>
      <c r="C750" t="s">
        <v>2247</v>
      </c>
      <c r="D750" s="49">
        <v>99.957458000000003</v>
      </c>
      <c r="E750" s="49">
        <v>152</v>
      </c>
      <c r="F750" s="49">
        <v>216.432861</v>
      </c>
      <c r="G750" s="49">
        <v>99.333297999999999</v>
      </c>
      <c r="H750" t="str">
        <f t="shared" si="56"/>
        <v>03</v>
      </c>
      <c r="I750" t="str">
        <f t="shared" si="57"/>
        <v>36</v>
      </c>
      <c r="J750" t="str">
        <f t="shared" si="58"/>
        <v>28</v>
      </c>
      <c r="K750">
        <f t="shared" si="60"/>
        <v>12988</v>
      </c>
      <c r="L750" s="11">
        <f t="shared" si="59"/>
        <v>748</v>
      </c>
    </row>
    <row r="751" spans="1:12" x14ac:dyDescent="0.35">
      <c r="A751" t="s">
        <v>66</v>
      </c>
      <c r="B751" t="s">
        <v>67</v>
      </c>
      <c r="C751" t="s">
        <v>2248</v>
      </c>
      <c r="D751" s="49">
        <v>99.957618999999994</v>
      </c>
      <c r="E751" s="49">
        <v>152</v>
      </c>
      <c r="F751" s="49">
        <v>216.14267000000001</v>
      </c>
      <c r="G751" s="49">
        <v>99.333297999999999</v>
      </c>
      <c r="H751" t="str">
        <f t="shared" si="56"/>
        <v>03</v>
      </c>
      <c r="I751" t="str">
        <f t="shared" si="57"/>
        <v>36</v>
      </c>
      <c r="J751" t="str">
        <f t="shared" si="58"/>
        <v>29</v>
      </c>
      <c r="K751">
        <f t="shared" si="60"/>
        <v>12989</v>
      </c>
      <c r="L751" s="11">
        <f t="shared" si="59"/>
        <v>749</v>
      </c>
    </row>
    <row r="752" spans="1:12" x14ac:dyDescent="0.35">
      <c r="A752" t="s">
        <v>66</v>
      </c>
      <c r="B752" t="s">
        <v>67</v>
      </c>
      <c r="C752" t="s">
        <v>2249</v>
      </c>
      <c r="D752" s="49">
        <v>99.959327999999999</v>
      </c>
      <c r="E752" s="49">
        <v>152</v>
      </c>
      <c r="F752" s="49">
        <v>215.83549500000001</v>
      </c>
      <c r="G752" s="49">
        <v>99.333297999999999</v>
      </c>
      <c r="H752" t="str">
        <f t="shared" si="56"/>
        <v>03</v>
      </c>
      <c r="I752" t="str">
        <f t="shared" si="57"/>
        <v>36</v>
      </c>
      <c r="J752" t="str">
        <f t="shared" si="58"/>
        <v>30</v>
      </c>
      <c r="K752">
        <f t="shared" si="60"/>
        <v>12990</v>
      </c>
      <c r="L752" s="11">
        <f t="shared" si="59"/>
        <v>750</v>
      </c>
    </row>
    <row r="753" spans="1:12" x14ac:dyDescent="0.35">
      <c r="A753" t="s">
        <v>66</v>
      </c>
      <c r="B753" t="s">
        <v>67</v>
      </c>
      <c r="C753" t="s">
        <v>2250</v>
      </c>
      <c r="D753" s="49">
        <v>99.954254000000006</v>
      </c>
      <c r="E753" s="49">
        <v>152</v>
      </c>
      <c r="F753" s="49">
        <v>215.58972199999999</v>
      </c>
      <c r="G753" s="49">
        <v>99.333297999999999</v>
      </c>
      <c r="H753" t="str">
        <f t="shared" si="56"/>
        <v>03</v>
      </c>
      <c r="I753" t="str">
        <f t="shared" si="57"/>
        <v>36</v>
      </c>
      <c r="J753" t="str">
        <f t="shared" si="58"/>
        <v>31</v>
      </c>
      <c r="K753">
        <f t="shared" si="60"/>
        <v>12991</v>
      </c>
      <c r="L753" s="11">
        <f t="shared" si="59"/>
        <v>751</v>
      </c>
    </row>
    <row r="754" spans="1:12" x14ac:dyDescent="0.35">
      <c r="A754" t="s">
        <v>66</v>
      </c>
      <c r="B754" t="s">
        <v>67</v>
      </c>
      <c r="C754" t="s">
        <v>2251</v>
      </c>
      <c r="D754" s="49">
        <v>99.951408000000001</v>
      </c>
      <c r="E754" s="49">
        <v>152</v>
      </c>
      <c r="F754" s="49">
        <v>215.34240700000001</v>
      </c>
      <c r="G754" s="49">
        <v>99.333297999999999</v>
      </c>
      <c r="H754" t="str">
        <f t="shared" si="56"/>
        <v>03</v>
      </c>
      <c r="I754" t="str">
        <f t="shared" si="57"/>
        <v>36</v>
      </c>
      <c r="J754" t="str">
        <f t="shared" si="58"/>
        <v>32</v>
      </c>
      <c r="K754">
        <f t="shared" si="60"/>
        <v>12992</v>
      </c>
      <c r="L754" s="11">
        <f t="shared" si="59"/>
        <v>752</v>
      </c>
    </row>
    <row r="755" spans="1:12" x14ac:dyDescent="0.35">
      <c r="A755" t="s">
        <v>66</v>
      </c>
      <c r="B755" t="s">
        <v>67</v>
      </c>
      <c r="C755" t="s">
        <v>2252</v>
      </c>
      <c r="D755" s="49">
        <v>99.949516000000003</v>
      </c>
      <c r="E755" s="49">
        <v>152</v>
      </c>
      <c r="F755" s="49">
        <v>215.063705</v>
      </c>
      <c r="G755" s="49">
        <v>99.333297999999999</v>
      </c>
      <c r="H755" t="str">
        <f t="shared" si="56"/>
        <v>03</v>
      </c>
      <c r="I755" t="str">
        <f t="shared" si="57"/>
        <v>36</v>
      </c>
      <c r="J755" t="str">
        <f t="shared" si="58"/>
        <v>33</v>
      </c>
      <c r="K755">
        <f t="shared" si="60"/>
        <v>12993</v>
      </c>
      <c r="L755" s="11">
        <f t="shared" si="59"/>
        <v>753</v>
      </c>
    </row>
    <row r="756" spans="1:12" x14ac:dyDescent="0.35">
      <c r="A756" t="s">
        <v>66</v>
      </c>
      <c r="B756" t="s">
        <v>67</v>
      </c>
      <c r="C756" t="s">
        <v>2253</v>
      </c>
      <c r="D756" s="49">
        <v>99.947029000000001</v>
      </c>
      <c r="E756" s="49">
        <v>152</v>
      </c>
      <c r="F756" s="49">
        <v>214.79466199999999</v>
      </c>
      <c r="G756" s="49">
        <v>99.333297999999999</v>
      </c>
      <c r="H756" t="str">
        <f t="shared" si="56"/>
        <v>03</v>
      </c>
      <c r="I756" t="str">
        <f t="shared" si="57"/>
        <v>36</v>
      </c>
      <c r="J756" t="str">
        <f t="shared" si="58"/>
        <v>34</v>
      </c>
      <c r="K756">
        <f t="shared" si="60"/>
        <v>12994</v>
      </c>
      <c r="L756" s="11">
        <f t="shared" si="59"/>
        <v>754</v>
      </c>
    </row>
    <row r="757" spans="1:12" x14ac:dyDescent="0.35">
      <c r="A757" t="s">
        <v>66</v>
      </c>
      <c r="B757" t="s">
        <v>67</v>
      </c>
      <c r="C757" t="s">
        <v>2254</v>
      </c>
      <c r="D757" s="49">
        <v>99.943245000000005</v>
      </c>
      <c r="E757" s="49">
        <v>152</v>
      </c>
      <c r="F757" s="49">
        <v>214.506012</v>
      </c>
      <c r="G757" s="49">
        <v>99.333297999999999</v>
      </c>
      <c r="H757" t="str">
        <f t="shared" si="56"/>
        <v>03</v>
      </c>
      <c r="I757" t="str">
        <f t="shared" si="57"/>
        <v>36</v>
      </c>
      <c r="J757" t="str">
        <f t="shared" si="58"/>
        <v>35</v>
      </c>
      <c r="K757">
        <f t="shared" si="60"/>
        <v>12995</v>
      </c>
      <c r="L757" s="11">
        <f t="shared" si="59"/>
        <v>755</v>
      </c>
    </row>
    <row r="758" spans="1:12" x14ac:dyDescent="0.35">
      <c r="A758" t="s">
        <v>66</v>
      </c>
      <c r="B758" t="s">
        <v>67</v>
      </c>
      <c r="C758" t="s">
        <v>2255</v>
      </c>
      <c r="D758" s="49">
        <v>99.942077999999995</v>
      </c>
      <c r="E758" s="49">
        <v>152</v>
      </c>
      <c r="F758" s="49">
        <v>214.258972</v>
      </c>
      <c r="G758" s="49">
        <v>99.333297999999999</v>
      </c>
      <c r="H758" t="str">
        <f t="shared" si="56"/>
        <v>03</v>
      </c>
      <c r="I758" t="str">
        <f t="shared" si="57"/>
        <v>36</v>
      </c>
      <c r="J758" t="str">
        <f t="shared" si="58"/>
        <v>36</v>
      </c>
      <c r="K758">
        <f t="shared" si="60"/>
        <v>12996</v>
      </c>
      <c r="L758" s="11">
        <f t="shared" si="59"/>
        <v>756</v>
      </c>
    </row>
    <row r="759" spans="1:12" x14ac:dyDescent="0.35">
      <c r="A759" t="s">
        <v>66</v>
      </c>
      <c r="B759" t="s">
        <v>67</v>
      </c>
      <c r="C759" t="s">
        <v>2256</v>
      </c>
      <c r="D759" s="49">
        <v>99.940055999999998</v>
      </c>
      <c r="E759" s="49">
        <v>152</v>
      </c>
      <c r="F759" s="49">
        <v>213.99086</v>
      </c>
      <c r="G759" s="49">
        <v>99.333297999999999</v>
      </c>
      <c r="H759" t="str">
        <f t="shared" si="56"/>
        <v>03</v>
      </c>
      <c r="I759" t="str">
        <f t="shared" si="57"/>
        <v>36</v>
      </c>
      <c r="J759" t="str">
        <f t="shared" si="58"/>
        <v>37</v>
      </c>
      <c r="K759">
        <f t="shared" si="60"/>
        <v>12997</v>
      </c>
      <c r="L759" s="11">
        <f t="shared" si="59"/>
        <v>757</v>
      </c>
    </row>
    <row r="760" spans="1:12" x14ac:dyDescent="0.35">
      <c r="A760" t="s">
        <v>66</v>
      </c>
      <c r="B760" t="s">
        <v>67</v>
      </c>
      <c r="C760" t="s">
        <v>2257</v>
      </c>
      <c r="D760" s="49">
        <v>99.939521999999997</v>
      </c>
      <c r="E760" s="49">
        <v>152</v>
      </c>
      <c r="F760" s="49">
        <v>213.77119400000001</v>
      </c>
      <c r="G760" s="49">
        <v>99.333297999999999</v>
      </c>
      <c r="H760" t="str">
        <f t="shared" si="56"/>
        <v>03</v>
      </c>
      <c r="I760" t="str">
        <f t="shared" si="57"/>
        <v>36</v>
      </c>
      <c r="J760" t="str">
        <f t="shared" si="58"/>
        <v>38</v>
      </c>
      <c r="K760">
        <f t="shared" si="60"/>
        <v>12998</v>
      </c>
      <c r="L760" s="11">
        <f t="shared" si="59"/>
        <v>758</v>
      </c>
    </row>
    <row r="761" spans="1:12" x14ac:dyDescent="0.35">
      <c r="A761" t="s">
        <v>66</v>
      </c>
      <c r="B761" t="s">
        <v>67</v>
      </c>
      <c r="C761" t="s">
        <v>2258</v>
      </c>
      <c r="D761" s="49">
        <v>99.937888999999998</v>
      </c>
      <c r="E761" s="49">
        <v>152</v>
      </c>
      <c r="F761" s="49">
        <v>213.571335</v>
      </c>
      <c r="G761" s="49">
        <v>99.333297999999999</v>
      </c>
      <c r="H761" t="str">
        <f t="shared" si="56"/>
        <v>03</v>
      </c>
      <c r="I761" t="str">
        <f t="shared" si="57"/>
        <v>36</v>
      </c>
      <c r="J761" t="str">
        <f t="shared" si="58"/>
        <v>39</v>
      </c>
      <c r="K761">
        <f t="shared" si="60"/>
        <v>12999</v>
      </c>
      <c r="L761" s="11">
        <f t="shared" si="59"/>
        <v>759</v>
      </c>
    </row>
    <row r="762" spans="1:12" x14ac:dyDescent="0.35">
      <c r="A762" t="s">
        <v>66</v>
      </c>
      <c r="B762" t="s">
        <v>67</v>
      </c>
      <c r="C762" t="s">
        <v>2259</v>
      </c>
      <c r="D762" s="49">
        <v>99.936424000000002</v>
      </c>
      <c r="E762" s="49">
        <v>152</v>
      </c>
      <c r="F762" s="49">
        <v>213.34141500000001</v>
      </c>
      <c r="G762" s="49">
        <v>99.333297999999999</v>
      </c>
      <c r="H762" t="str">
        <f t="shared" si="56"/>
        <v>03</v>
      </c>
      <c r="I762" t="str">
        <f t="shared" si="57"/>
        <v>36</v>
      </c>
      <c r="J762" t="str">
        <f t="shared" si="58"/>
        <v>40</v>
      </c>
      <c r="K762">
        <f t="shared" si="60"/>
        <v>13000</v>
      </c>
      <c r="L762" s="11">
        <f t="shared" si="59"/>
        <v>760</v>
      </c>
    </row>
    <row r="763" spans="1:12" x14ac:dyDescent="0.35">
      <c r="A763" t="s">
        <v>66</v>
      </c>
      <c r="B763" t="s">
        <v>67</v>
      </c>
      <c r="C763" t="s">
        <v>2260</v>
      </c>
      <c r="D763" s="49">
        <v>99.941467000000003</v>
      </c>
      <c r="E763" s="49">
        <v>152</v>
      </c>
      <c r="F763" s="49">
        <v>213.11180100000001</v>
      </c>
      <c r="G763" s="49">
        <v>99.333297999999999</v>
      </c>
      <c r="H763" t="str">
        <f t="shared" si="56"/>
        <v>03</v>
      </c>
      <c r="I763" t="str">
        <f t="shared" si="57"/>
        <v>36</v>
      </c>
      <c r="J763" t="str">
        <f t="shared" si="58"/>
        <v>41</v>
      </c>
      <c r="K763">
        <f t="shared" si="60"/>
        <v>13001</v>
      </c>
      <c r="L763" s="11">
        <f t="shared" si="59"/>
        <v>761</v>
      </c>
    </row>
    <row r="764" spans="1:12" x14ac:dyDescent="0.35">
      <c r="A764" t="s">
        <v>66</v>
      </c>
      <c r="B764" t="s">
        <v>67</v>
      </c>
      <c r="C764" t="s">
        <v>2261</v>
      </c>
      <c r="D764" s="49">
        <v>99.945556999999994</v>
      </c>
      <c r="E764" s="49">
        <v>152</v>
      </c>
      <c r="F764" s="49">
        <v>212.849808</v>
      </c>
      <c r="G764" s="49">
        <v>99.333297999999999</v>
      </c>
      <c r="H764" t="str">
        <f t="shared" si="56"/>
        <v>03</v>
      </c>
      <c r="I764" t="str">
        <f t="shared" si="57"/>
        <v>36</v>
      </c>
      <c r="J764" t="str">
        <f t="shared" si="58"/>
        <v>42</v>
      </c>
      <c r="K764">
        <f t="shared" si="60"/>
        <v>13002</v>
      </c>
      <c r="L764" s="11">
        <f t="shared" si="59"/>
        <v>762</v>
      </c>
    </row>
    <row r="765" spans="1:12" x14ac:dyDescent="0.35">
      <c r="A765" t="s">
        <v>66</v>
      </c>
      <c r="B765" t="s">
        <v>67</v>
      </c>
      <c r="C765" t="s">
        <v>2262</v>
      </c>
      <c r="D765" s="49">
        <v>99.960030000000003</v>
      </c>
      <c r="E765" s="49">
        <v>152</v>
      </c>
      <c r="F765" s="49">
        <v>212.41774000000001</v>
      </c>
      <c r="G765" s="49">
        <v>99.333297999999999</v>
      </c>
      <c r="H765" t="str">
        <f t="shared" si="56"/>
        <v>03</v>
      </c>
      <c r="I765" t="str">
        <f t="shared" si="57"/>
        <v>36</v>
      </c>
      <c r="J765" t="str">
        <f t="shared" si="58"/>
        <v>43</v>
      </c>
      <c r="K765">
        <f t="shared" si="60"/>
        <v>13003</v>
      </c>
      <c r="L765" s="11">
        <f t="shared" si="59"/>
        <v>763</v>
      </c>
    </row>
    <row r="766" spans="1:12" x14ac:dyDescent="0.35">
      <c r="A766" t="s">
        <v>66</v>
      </c>
      <c r="B766" t="s">
        <v>67</v>
      </c>
      <c r="C766" t="s">
        <v>2263</v>
      </c>
      <c r="D766" s="49">
        <v>99.971725000000006</v>
      </c>
      <c r="E766" s="49">
        <v>152</v>
      </c>
      <c r="F766" s="49">
        <v>212.07858300000001</v>
      </c>
      <c r="G766" s="49">
        <v>99.333297999999999</v>
      </c>
      <c r="H766" t="str">
        <f t="shared" si="56"/>
        <v>03</v>
      </c>
      <c r="I766" t="str">
        <f t="shared" si="57"/>
        <v>36</v>
      </c>
      <c r="J766" t="str">
        <f t="shared" si="58"/>
        <v>44</v>
      </c>
      <c r="K766">
        <f t="shared" si="60"/>
        <v>13004</v>
      </c>
      <c r="L766" s="11">
        <f t="shared" si="59"/>
        <v>764</v>
      </c>
    </row>
    <row r="767" spans="1:12" x14ac:dyDescent="0.35">
      <c r="A767" t="s">
        <v>66</v>
      </c>
      <c r="B767" t="s">
        <v>67</v>
      </c>
      <c r="C767" t="s">
        <v>2264</v>
      </c>
      <c r="D767" s="49">
        <v>99.989463999999998</v>
      </c>
      <c r="E767" s="49">
        <v>152</v>
      </c>
      <c r="F767" s="49">
        <v>211.776276</v>
      </c>
      <c r="G767" s="49">
        <v>99.333297999999999</v>
      </c>
      <c r="H767" t="str">
        <f t="shared" si="56"/>
        <v>03</v>
      </c>
      <c r="I767" t="str">
        <f t="shared" si="57"/>
        <v>36</v>
      </c>
      <c r="J767" t="str">
        <f t="shared" si="58"/>
        <v>45</v>
      </c>
      <c r="K767">
        <f t="shared" si="60"/>
        <v>13005</v>
      </c>
      <c r="L767" s="11">
        <f t="shared" si="59"/>
        <v>765</v>
      </c>
    </row>
    <row r="768" spans="1:12" x14ac:dyDescent="0.35">
      <c r="A768" t="s">
        <v>66</v>
      </c>
      <c r="B768" t="s">
        <v>67</v>
      </c>
      <c r="C768" t="s">
        <v>2265</v>
      </c>
      <c r="D768" s="49">
        <v>99.999679999999998</v>
      </c>
      <c r="E768" s="49">
        <v>152</v>
      </c>
      <c r="F768" s="49">
        <v>211.554596</v>
      </c>
      <c r="G768" s="49">
        <v>99.333297999999999</v>
      </c>
      <c r="H768" t="str">
        <f t="shared" si="56"/>
        <v>03</v>
      </c>
      <c r="I768" t="str">
        <f t="shared" si="57"/>
        <v>36</v>
      </c>
      <c r="J768" t="str">
        <f t="shared" si="58"/>
        <v>46</v>
      </c>
      <c r="K768">
        <f t="shared" si="60"/>
        <v>13006</v>
      </c>
      <c r="L768" s="11">
        <f t="shared" si="59"/>
        <v>766</v>
      </c>
    </row>
    <row r="769" spans="1:12" x14ac:dyDescent="0.35">
      <c r="A769" t="s">
        <v>66</v>
      </c>
      <c r="B769" t="s">
        <v>67</v>
      </c>
      <c r="C769" t="s">
        <v>2266</v>
      </c>
      <c r="D769" s="49">
        <v>100.01048299999999</v>
      </c>
      <c r="E769" s="49">
        <v>152</v>
      </c>
      <c r="F769" s="49">
        <v>211.25093100000001</v>
      </c>
      <c r="G769" s="49">
        <v>99.333297999999999</v>
      </c>
      <c r="H769" t="str">
        <f t="shared" si="56"/>
        <v>03</v>
      </c>
      <c r="I769" t="str">
        <f t="shared" si="57"/>
        <v>36</v>
      </c>
      <c r="J769" t="str">
        <f t="shared" si="58"/>
        <v>47</v>
      </c>
      <c r="K769">
        <f t="shared" si="60"/>
        <v>13007</v>
      </c>
      <c r="L769" s="11">
        <f t="shared" si="59"/>
        <v>767</v>
      </c>
    </row>
    <row r="770" spans="1:12" x14ac:dyDescent="0.35">
      <c r="A770" t="s">
        <v>66</v>
      </c>
      <c r="B770" t="s">
        <v>67</v>
      </c>
      <c r="C770" t="s">
        <v>2267</v>
      </c>
      <c r="D770" s="49">
        <v>100.01366400000001</v>
      </c>
      <c r="E770" s="49">
        <v>152</v>
      </c>
      <c r="F770" s="49">
        <v>211.10316499999999</v>
      </c>
      <c r="G770" s="49">
        <v>99.333297999999999</v>
      </c>
      <c r="H770" t="str">
        <f t="shared" ref="H770:H833" si="61">LEFT(C770,2)</f>
        <v>03</v>
      </c>
      <c r="I770" t="str">
        <f t="shared" ref="I770:I833" si="62">MID(C770,4,2)</f>
        <v>36</v>
      </c>
      <c r="J770" t="str">
        <f t="shared" ref="J770:J833" si="63">MID(C770,7,2)</f>
        <v>48</v>
      </c>
      <c r="K770">
        <f t="shared" si="60"/>
        <v>13008</v>
      </c>
      <c r="L770" s="11">
        <f t="shared" si="59"/>
        <v>768</v>
      </c>
    </row>
    <row r="771" spans="1:12" x14ac:dyDescent="0.35">
      <c r="A771" t="s">
        <v>66</v>
      </c>
      <c r="B771" t="s">
        <v>67</v>
      </c>
      <c r="C771" t="s">
        <v>2268</v>
      </c>
      <c r="D771" s="49">
        <v>100.01989</v>
      </c>
      <c r="E771" s="49">
        <v>152</v>
      </c>
      <c r="F771" s="49">
        <v>210.85205099999999</v>
      </c>
      <c r="G771" s="49">
        <v>99.333297999999999</v>
      </c>
      <c r="H771" t="str">
        <f t="shared" si="61"/>
        <v>03</v>
      </c>
      <c r="I771" t="str">
        <f t="shared" si="62"/>
        <v>36</v>
      </c>
      <c r="J771" t="str">
        <f t="shared" si="63"/>
        <v>49</v>
      </c>
      <c r="K771">
        <f t="shared" si="60"/>
        <v>13009</v>
      </c>
      <c r="L771" s="11">
        <f t="shared" ref="L771:L834" si="64">K771-$K$2</f>
        <v>769</v>
      </c>
    </row>
    <row r="772" spans="1:12" x14ac:dyDescent="0.35">
      <c r="A772" t="s">
        <v>66</v>
      </c>
      <c r="B772" t="s">
        <v>67</v>
      </c>
      <c r="C772" t="s">
        <v>2269</v>
      </c>
      <c r="D772" s="49">
        <v>100.023674</v>
      </c>
      <c r="E772" s="49">
        <v>152</v>
      </c>
      <c r="F772" s="49">
        <v>210.711929</v>
      </c>
      <c r="G772" s="49">
        <v>99.333297999999999</v>
      </c>
      <c r="H772" t="str">
        <f t="shared" si="61"/>
        <v>03</v>
      </c>
      <c r="I772" t="str">
        <f t="shared" si="62"/>
        <v>36</v>
      </c>
      <c r="J772" t="str">
        <f t="shared" si="63"/>
        <v>50</v>
      </c>
      <c r="K772">
        <f t="shared" si="60"/>
        <v>13010</v>
      </c>
      <c r="L772" s="11">
        <f t="shared" si="64"/>
        <v>770</v>
      </c>
    </row>
    <row r="773" spans="1:12" x14ac:dyDescent="0.35">
      <c r="A773" t="s">
        <v>66</v>
      </c>
      <c r="B773" t="s">
        <v>67</v>
      </c>
      <c r="C773" t="s">
        <v>2270</v>
      </c>
      <c r="D773" s="49">
        <v>100.02939600000001</v>
      </c>
      <c r="E773" s="49">
        <v>152</v>
      </c>
      <c r="F773" s="49">
        <v>210.54399100000001</v>
      </c>
      <c r="G773" s="49">
        <v>99.333297999999999</v>
      </c>
      <c r="H773" t="str">
        <f t="shared" si="61"/>
        <v>03</v>
      </c>
      <c r="I773" t="str">
        <f t="shared" si="62"/>
        <v>36</v>
      </c>
      <c r="J773" t="str">
        <f t="shared" si="63"/>
        <v>51</v>
      </c>
      <c r="K773">
        <f t="shared" si="60"/>
        <v>13011</v>
      </c>
      <c r="L773" s="11">
        <f t="shared" si="64"/>
        <v>771</v>
      </c>
    </row>
    <row r="774" spans="1:12" x14ac:dyDescent="0.35">
      <c r="A774" t="s">
        <v>66</v>
      </c>
      <c r="B774" t="s">
        <v>67</v>
      </c>
      <c r="C774" t="s">
        <v>2271</v>
      </c>
      <c r="D774" s="49">
        <v>100.03746</v>
      </c>
      <c r="E774" s="49">
        <v>152</v>
      </c>
      <c r="F774" s="49">
        <v>210.288712</v>
      </c>
      <c r="G774" s="49">
        <v>99.333297999999999</v>
      </c>
      <c r="H774" t="str">
        <f t="shared" si="61"/>
        <v>03</v>
      </c>
      <c r="I774" t="str">
        <f t="shared" si="62"/>
        <v>36</v>
      </c>
      <c r="J774" t="str">
        <f t="shared" si="63"/>
        <v>52</v>
      </c>
      <c r="K774">
        <f t="shared" ref="K774:K837" si="65">J774+I774*60+H774*60*60</f>
        <v>13012</v>
      </c>
      <c r="L774" s="11">
        <f t="shared" si="64"/>
        <v>772</v>
      </c>
    </row>
    <row r="775" spans="1:12" x14ac:dyDescent="0.35">
      <c r="A775" t="s">
        <v>66</v>
      </c>
      <c r="B775" t="s">
        <v>67</v>
      </c>
      <c r="C775" t="s">
        <v>2272</v>
      </c>
      <c r="D775" s="49">
        <v>100.037903</v>
      </c>
      <c r="E775" s="49">
        <v>152</v>
      </c>
      <c r="F775" s="49">
        <v>210.09324599999999</v>
      </c>
      <c r="G775" s="49">
        <v>99.333297999999999</v>
      </c>
      <c r="H775" t="str">
        <f t="shared" si="61"/>
        <v>03</v>
      </c>
      <c r="I775" t="str">
        <f t="shared" si="62"/>
        <v>36</v>
      </c>
      <c r="J775" t="str">
        <f t="shared" si="63"/>
        <v>53</v>
      </c>
      <c r="K775">
        <f t="shared" si="65"/>
        <v>13013</v>
      </c>
      <c r="L775" s="11">
        <f t="shared" si="64"/>
        <v>773</v>
      </c>
    </row>
    <row r="776" spans="1:12" x14ac:dyDescent="0.35">
      <c r="A776" t="s">
        <v>66</v>
      </c>
      <c r="B776" t="s">
        <v>67</v>
      </c>
      <c r="C776" t="s">
        <v>2273</v>
      </c>
      <c r="D776" s="49">
        <v>100.03441599999999</v>
      </c>
      <c r="E776" s="49">
        <v>152</v>
      </c>
      <c r="F776" s="49">
        <v>209.85995500000001</v>
      </c>
      <c r="G776" s="49">
        <v>99.333297999999999</v>
      </c>
      <c r="H776" t="str">
        <f t="shared" si="61"/>
        <v>03</v>
      </c>
      <c r="I776" t="str">
        <f t="shared" si="62"/>
        <v>36</v>
      </c>
      <c r="J776" t="str">
        <f t="shared" si="63"/>
        <v>54</v>
      </c>
      <c r="K776">
        <f t="shared" si="65"/>
        <v>13014</v>
      </c>
      <c r="L776" s="11">
        <f t="shared" si="64"/>
        <v>774</v>
      </c>
    </row>
    <row r="777" spans="1:12" x14ac:dyDescent="0.35">
      <c r="A777" t="s">
        <v>66</v>
      </c>
      <c r="B777" t="s">
        <v>67</v>
      </c>
      <c r="C777" t="s">
        <v>2274</v>
      </c>
      <c r="D777" s="49">
        <v>100.034187</v>
      </c>
      <c r="E777" s="49">
        <v>152</v>
      </c>
      <c r="F777" s="49">
        <v>209.649597</v>
      </c>
      <c r="G777" s="49">
        <v>99.333297999999999</v>
      </c>
      <c r="H777" t="str">
        <f t="shared" si="61"/>
        <v>03</v>
      </c>
      <c r="I777" t="str">
        <f t="shared" si="62"/>
        <v>36</v>
      </c>
      <c r="J777" t="str">
        <f t="shared" si="63"/>
        <v>55</v>
      </c>
      <c r="K777">
        <f t="shared" si="65"/>
        <v>13015</v>
      </c>
      <c r="L777" s="11">
        <f t="shared" si="64"/>
        <v>775</v>
      </c>
    </row>
    <row r="778" spans="1:12" x14ac:dyDescent="0.35">
      <c r="A778" t="s">
        <v>66</v>
      </c>
      <c r="B778" t="s">
        <v>67</v>
      </c>
      <c r="C778" t="s">
        <v>2275</v>
      </c>
      <c r="D778" s="49">
        <v>100.03128100000001</v>
      </c>
      <c r="E778" s="49">
        <v>152</v>
      </c>
      <c r="F778" s="49">
        <v>209.53431699999999</v>
      </c>
      <c r="G778" s="49">
        <v>99.333297999999999</v>
      </c>
      <c r="H778" t="str">
        <f t="shared" si="61"/>
        <v>03</v>
      </c>
      <c r="I778" t="str">
        <f t="shared" si="62"/>
        <v>36</v>
      </c>
      <c r="J778" t="str">
        <f t="shared" si="63"/>
        <v>56</v>
      </c>
      <c r="K778">
        <f t="shared" si="65"/>
        <v>13016</v>
      </c>
      <c r="L778" s="11">
        <f t="shared" si="64"/>
        <v>776</v>
      </c>
    </row>
    <row r="779" spans="1:12" x14ac:dyDescent="0.35">
      <c r="A779" t="s">
        <v>66</v>
      </c>
      <c r="B779" t="s">
        <v>67</v>
      </c>
      <c r="C779" t="s">
        <v>2276</v>
      </c>
      <c r="D779" s="49">
        <v>100.028435</v>
      </c>
      <c r="E779" s="49">
        <v>152</v>
      </c>
      <c r="F779" s="49">
        <v>209.29252600000001</v>
      </c>
      <c r="G779" s="49">
        <v>99.333297999999999</v>
      </c>
      <c r="H779" t="str">
        <f t="shared" si="61"/>
        <v>03</v>
      </c>
      <c r="I779" t="str">
        <f t="shared" si="62"/>
        <v>36</v>
      </c>
      <c r="J779" t="str">
        <f t="shared" si="63"/>
        <v>57</v>
      </c>
      <c r="K779">
        <f t="shared" si="65"/>
        <v>13017</v>
      </c>
      <c r="L779" s="11">
        <f t="shared" si="64"/>
        <v>777</v>
      </c>
    </row>
    <row r="780" spans="1:12" x14ac:dyDescent="0.35">
      <c r="A780" t="s">
        <v>66</v>
      </c>
      <c r="B780" t="s">
        <v>67</v>
      </c>
      <c r="C780" t="s">
        <v>2277</v>
      </c>
      <c r="D780" s="49">
        <v>100.025955</v>
      </c>
      <c r="E780" s="49">
        <v>152</v>
      </c>
      <c r="F780" s="49">
        <v>209.148056</v>
      </c>
      <c r="G780" s="49">
        <v>99.333297999999999</v>
      </c>
      <c r="H780" t="str">
        <f t="shared" si="61"/>
        <v>03</v>
      </c>
      <c r="I780" t="str">
        <f t="shared" si="62"/>
        <v>36</v>
      </c>
      <c r="J780" t="str">
        <f t="shared" si="63"/>
        <v>58</v>
      </c>
      <c r="K780">
        <f t="shared" si="65"/>
        <v>13018</v>
      </c>
      <c r="L780" s="11">
        <f t="shared" si="64"/>
        <v>778</v>
      </c>
    </row>
    <row r="781" spans="1:12" x14ac:dyDescent="0.35">
      <c r="A781" t="s">
        <v>66</v>
      </c>
      <c r="B781" t="s">
        <v>67</v>
      </c>
      <c r="C781" t="s">
        <v>2278</v>
      </c>
      <c r="D781" s="49">
        <v>100.025291</v>
      </c>
      <c r="E781" s="49">
        <v>152</v>
      </c>
      <c r="F781" s="49">
        <v>208.85368299999999</v>
      </c>
      <c r="G781" s="49">
        <v>99.333297999999999</v>
      </c>
      <c r="H781" t="str">
        <f t="shared" si="61"/>
        <v>03</v>
      </c>
      <c r="I781" t="str">
        <f t="shared" si="62"/>
        <v>36</v>
      </c>
      <c r="J781" t="str">
        <f t="shared" si="63"/>
        <v>59</v>
      </c>
      <c r="K781">
        <f t="shared" si="65"/>
        <v>13019</v>
      </c>
      <c r="L781" s="11">
        <f t="shared" si="64"/>
        <v>779</v>
      </c>
    </row>
    <row r="782" spans="1:12" x14ac:dyDescent="0.35">
      <c r="A782" t="s">
        <v>66</v>
      </c>
      <c r="B782" t="s">
        <v>67</v>
      </c>
      <c r="C782" t="s">
        <v>2279</v>
      </c>
      <c r="D782" s="49">
        <v>100.021942</v>
      </c>
      <c r="E782" s="49">
        <v>152</v>
      </c>
      <c r="F782" s="49">
        <v>208.63414</v>
      </c>
      <c r="G782" s="49">
        <v>99.333297999999999</v>
      </c>
      <c r="H782" t="str">
        <f t="shared" si="61"/>
        <v>03</v>
      </c>
      <c r="I782" t="str">
        <f t="shared" si="62"/>
        <v>37</v>
      </c>
      <c r="J782" t="str">
        <f t="shared" si="63"/>
        <v>00</v>
      </c>
      <c r="K782">
        <f t="shared" si="65"/>
        <v>13020</v>
      </c>
      <c r="L782" s="11">
        <f t="shared" si="64"/>
        <v>780</v>
      </c>
    </row>
    <row r="783" spans="1:12" x14ac:dyDescent="0.35">
      <c r="A783" t="s">
        <v>66</v>
      </c>
      <c r="B783" t="s">
        <v>67</v>
      </c>
      <c r="C783" t="s">
        <v>2280</v>
      </c>
      <c r="D783" s="49">
        <v>100.0261</v>
      </c>
      <c r="E783" s="49">
        <v>152</v>
      </c>
      <c r="F783" s="49">
        <v>208.441711</v>
      </c>
      <c r="G783" s="49">
        <v>99.333297999999999</v>
      </c>
      <c r="H783" t="str">
        <f t="shared" si="61"/>
        <v>03</v>
      </c>
      <c r="I783" t="str">
        <f t="shared" si="62"/>
        <v>37</v>
      </c>
      <c r="J783" t="str">
        <f t="shared" si="63"/>
        <v>01</v>
      </c>
      <c r="K783">
        <f t="shared" si="65"/>
        <v>13021</v>
      </c>
      <c r="L783" s="11">
        <f t="shared" si="64"/>
        <v>781</v>
      </c>
    </row>
    <row r="784" spans="1:12" x14ac:dyDescent="0.35">
      <c r="A784" t="s">
        <v>66</v>
      </c>
      <c r="B784" t="s">
        <v>67</v>
      </c>
      <c r="C784" t="s">
        <v>2281</v>
      </c>
      <c r="D784" s="49">
        <v>100.017258</v>
      </c>
      <c r="E784" s="49">
        <v>152</v>
      </c>
      <c r="F784" s="49">
        <v>208.33857699999999</v>
      </c>
      <c r="G784" s="49">
        <v>99.333297999999999</v>
      </c>
      <c r="H784" t="str">
        <f t="shared" si="61"/>
        <v>03</v>
      </c>
      <c r="I784" t="str">
        <f t="shared" si="62"/>
        <v>37</v>
      </c>
      <c r="J784" t="str">
        <f t="shared" si="63"/>
        <v>02</v>
      </c>
      <c r="K784">
        <f t="shared" si="65"/>
        <v>13022</v>
      </c>
      <c r="L784" s="11">
        <f t="shared" si="64"/>
        <v>782</v>
      </c>
    </row>
    <row r="785" spans="1:12" x14ac:dyDescent="0.35">
      <c r="A785" t="s">
        <v>66</v>
      </c>
      <c r="B785" t="s">
        <v>67</v>
      </c>
      <c r="C785" t="s">
        <v>2282</v>
      </c>
      <c r="D785" s="49">
        <v>100.01618999999999</v>
      </c>
      <c r="E785" s="49">
        <v>152</v>
      </c>
      <c r="F785" s="49">
        <v>208.201447</v>
      </c>
      <c r="G785" s="49">
        <v>99.333297999999999</v>
      </c>
      <c r="H785" t="str">
        <f t="shared" si="61"/>
        <v>03</v>
      </c>
      <c r="I785" t="str">
        <f t="shared" si="62"/>
        <v>37</v>
      </c>
      <c r="J785" t="str">
        <f t="shared" si="63"/>
        <v>03</v>
      </c>
      <c r="K785">
        <f t="shared" si="65"/>
        <v>13023</v>
      </c>
      <c r="L785" s="11">
        <f t="shared" si="64"/>
        <v>783</v>
      </c>
    </row>
    <row r="786" spans="1:12" x14ac:dyDescent="0.35">
      <c r="A786" t="s">
        <v>66</v>
      </c>
      <c r="B786" t="s">
        <v>67</v>
      </c>
      <c r="C786" t="s">
        <v>2283</v>
      </c>
      <c r="D786" s="49">
        <v>99.997107999999997</v>
      </c>
      <c r="E786" s="49">
        <v>152</v>
      </c>
      <c r="F786" s="49">
        <v>208.21665999999999</v>
      </c>
      <c r="G786" s="49">
        <v>99.333297999999999</v>
      </c>
      <c r="H786" t="str">
        <f t="shared" si="61"/>
        <v>03</v>
      </c>
      <c r="I786" t="str">
        <f t="shared" si="62"/>
        <v>37</v>
      </c>
      <c r="J786" t="str">
        <f t="shared" si="63"/>
        <v>04</v>
      </c>
      <c r="K786">
        <f t="shared" si="65"/>
        <v>13024</v>
      </c>
      <c r="L786" s="11">
        <f t="shared" si="64"/>
        <v>784</v>
      </c>
    </row>
    <row r="787" spans="1:12" x14ac:dyDescent="0.35">
      <c r="A787" t="s">
        <v>66</v>
      </c>
      <c r="B787" t="s">
        <v>67</v>
      </c>
      <c r="C787" t="s">
        <v>2284</v>
      </c>
      <c r="D787" s="49">
        <v>99.984832999999995</v>
      </c>
      <c r="E787" s="49">
        <v>152</v>
      </c>
      <c r="F787" s="49">
        <v>208.06260700000001</v>
      </c>
      <c r="G787" s="49">
        <v>99.333297999999999</v>
      </c>
      <c r="H787" t="str">
        <f t="shared" si="61"/>
        <v>03</v>
      </c>
      <c r="I787" t="str">
        <f t="shared" si="62"/>
        <v>37</v>
      </c>
      <c r="J787" t="str">
        <f t="shared" si="63"/>
        <v>05</v>
      </c>
      <c r="K787">
        <f t="shared" si="65"/>
        <v>13025</v>
      </c>
      <c r="L787" s="11">
        <f t="shared" si="64"/>
        <v>785</v>
      </c>
    </row>
    <row r="788" spans="1:12" x14ac:dyDescent="0.35">
      <c r="A788" t="s">
        <v>66</v>
      </c>
      <c r="B788" t="s">
        <v>67</v>
      </c>
      <c r="C788" t="s">
        <v>2285</v>
      </c>
      <c r="D788" s="49">
        <v>99.972144999999998</v>
      </c>
      <c r="E788" s="49">
        <v>152</v>
      </c>
      <c r="F788" s="49">
        <v>207.92451500000001</v>
      </c>
      <c r="G788" s="49">
        <v>99.333297999999999</v>
      </c>
      <c r="H788" t="str">
        <f t="shared" si="61"/>
        <v>03</v>
      </c>
      <c r="I788" t="str">
        <f t="shared" si="62"/>
        <v>37</v>
      </c>
      <c r="J788" t="str">
        <f t="shared" si="63"/>
        <v>06</v>
      </c>
      <c r="K788">
        <f t="shared" si="65"/>
        <v>13026</v>
      </c>
      <c r="L788" s="11">
        <f t="shared" si="64"/>
        <v>786</v>
      </c>
    </row>
    <row r="789" spans="1:12" x14ac:dyDescent="0.35">
      <c r="A789" t="s">
        <v>66</v>
      </c>
      <c r="B789" t="s">
        <v>67</v>
      </c>
      <c r="C789" t="s">
        <v>2286</v>
      </c>
      <c r="D789" s="49">
        <v>99.962165999999996</v>
      </c>
      <c r="E789" s="49">
        <v>152</v>
      </c>
      <c r="F789" s="49">
        <v>207.69639599999999</v>
      </c>
      <c r="G789" s="49">
        <v>99.333297999999999</v>
      </c>
      <c r="H789" t="str">
        <f t="shared" si="61"/>
        <v>03</v>
      </c>
      <c r="I789" t="str">
        <f t="shared" si="62"/>
        <v>37</v>
      </c>
      <c r="J789" t="str">
        <f t="shared" si="63"/>
        <v>07</v>
      </c>
      <c r="K789">
        <f t="shared" si="65"/>
        <v>13027</v>
      </c>
      <c r="L789" s="11">
        <f t="shared" si="64"/>
        <v>787</v>
      </c>
    </row>
    <row r="790" spans="1:12" x14ac:dyDescent="0.35">
      <c r="A790" t="s">
        <v>66</v>
      </c>
      <c r="B790" t="s">
        <v>67</v>
      </c>
      <c r="C790" t="s">
        <v>2287</v>
      </c>
      <c r="D790" s="49">
        <v>99.946181999999993</v>
      </c>
      <c r="E790" s="49">
        <v>152</v>
      </c>
      <c r="F790" s="49">
        <v>207.57515000000001</v>
      </c>
      <c r="G790" s="49">
        <v>99.333297999999999</v>
      </c>
      <c r="H790" t="str">
        <f t="shared" si="61"/>
        <v>03</v>
      </c>
      <c r="I790" t="str">
        <f t="shared" si="62"/>
        <v>37</v>
      </c>
      <c r="J790" t="str">
        <f t="shared" si="63"/>
        <v>08</v>
      </c>
      <c r="K790">
        <f t="shared" si="65"/>
        <v>13028</v>
      </c>
      <c r="L790" s="11">
        <f t="shared" si="64"/>
        <v>788</v>
      </c>
    </row>
    <row r="791" spans="1:12" x14ac:dyDescent="0.35">
      <c r="A791" t="s">
        <v>66</v>
      </c>
      <c r="B791" t="s">
        <v>67</v>
      </c>
      <c r="C791" t="s">
        <v>2288</v>
      </c>
      <c r="D791" s="49">
        <v>99.942565999999999</v>
      </c>
      <c r="E791" s="49">
        <v>152</v>
      </c>
      <c r="F791" s="49">
        <v>207.28976399999999</v>
      </c>
      <c r="G791" s="49">
        <v>99.333297999999999</v>
      </c>
      <c r="H791" t="str">
        <f t="shared" si="61"/>
        <v>03</v>
      </c>
      <c r="I791" t="str">
        <f t="shared" si="62"/>
        <v>37</v>
      </c>
      <c r="J791" t="str">
        <f t="shared" si="63"/>
        <v>09</v>
      </c>
      <c r="K791">
        <f t="shared" si="65"/>
        <v>13029</v>
      </c>
      <c r="L791" s="11">
        <f t="shared" si="64"/>
        <v>789</v>
      </c>
    </row>
    <row r="792" spans="1:12" x14ac:dyDescent="0.35">
      <c r="A792" t="s">
        <v>66</v>
      </c>
      <c r="B792" t="s">
        <v>67</v>
      </c>
      <c r="C792" t="s">
        <v>2289</v>
      </c>
      <c r="D792" s="49">
        <v>99.930617999999996</v>
      </c>
      <c r="E792" s="49">
        <v>152</v>
      </c>
      <c r="F792" s="49">
        <v>207.23039199999999</v>
      </c>
      <c r="G792" s="49">
        <v>99.333297999999999</v>
      </c>
      <c r="H792" t="str">
        <f t="shared" si="61"/>
        <v>03</v>
      </c>
      <c r="I792" t="str">
        <f t="shared" si="62"/>
        <v>37</v>
      </c>
      <c r="J792" t="str">
        <f t="shared" si="63"/>
        <v>10</v>
      </c>
      <c r="K792">
        <f t="shared" si="65"/>
        <v>13030</v>
      </c>
      <c r="L792" s="11">
        <f t="shared" si="64"/>
        <v>790</v>
      </c>
    </row>
    <row r="793" spans="1:12" x14ac:dyDescent="0.35">
      <c r="A793" t="s">
        <v>66</v>
      </c>
      <c r="B793" t="s">
        <v>67</v>
      </c>
      <c r="C793" t="s">
        <v>2290</v>
      </c>
      <c r="D793" s="49">
        <v>99.929832000000005</v>
      </c>
      <c r="E793" s="49">
        <v>152</v>
      </c>
      <c r="F793" s="49">
        <v>206.89215100000001</v>
      </c>
      <c r="G793" s="49">
        <v>99.333297999999999</v>
      </c>
      <c r="H793" t="str">
        <f t="shared" si="61"/>
        <v>03</v>
      </c>
      <c r="I793" t="str">
        <f t="shared" si="62"/>
        <v>37</v>
      </c>
      <c r="J793" t="str">
        <f t="shared" si="63"/>
        <v>11</v>
      </c>
      <c r="K793">
        <f t="shared" si="65"/>
        <v>13031</v>
      </c>
      <c r="L793" s="11">
        <f t="shared" si="64"/>
        <v>791</v>
      </c>
    </row>
    <row r="794" spans="1:12" x14ac:dyDescent="0.35">
      <c r="A794" t="s">
        <v>66</v>
      </c>
      <c r="B794" t="s">
        <v>67</v>
      </c>
      <c r="C794" t="s">
        <v>2291</v>
      </c>
      <c r="D794" s="49">
        <v>99.917191000000003</v>
      </c>
      <c r="E794" s="49">
        <v>152</v>
      </c>
      <c r="F794" s="49">
        <v>206.780518</v>
      </c>
      <c r="G794" s="49">
        <v>99.333297999999999</v>
      </c>
      <c r="H794" t="str">
        <f t="shared" si="61"/>
        <v>03</v>
      </c>
      <c r="I794" t="str">
        <f t="shared" si="62"/>
        <v>37</v>
      </c>
      <c r="J794" t="str">
        <f t="shared" si="63"/>
        <v>12</v>
      </c>
      <c r="K794">
        <f t="shared" si="65"/>
        <v>13032</v>
      </c>
      <c r="L794" s="11">
        <f t="shared" si="64"/>
        <v>792</v>
      </c>
    </row>
    <row r="795" spans="1:12" x14ac:dyDescent="0.35">
      <c r="A795" t="s">
        <v>66</v>
      </c>
      <c r="B795" t="s">
        <v>67</v>
      </c>
      <c r="C795" t="s">
        <v>2292</v>
      </c>
      <c r="D795" s="49">
        <v>99.917029999999997</v>
      </c>
      <c r="E795" s="49">
        <v>152</v>
      </c>
      <c r="F795" s="49">
        <v>206.51243600000001</v>
      </c>
      <c r="G795" s="49">
        <v>99.333297999999999</v>
      </c>
      <c r="H795" t="str">
        <f t="shared" si="61"/>
        <v>03</v>
      </c>
      <c r="I795" t="str">
        <f t="shared" si="62"/>
        <v>37</v>
      </c>
      <c r="J795" t="str">
        <f t="shared" si="63"/>
        <v>13</v>
      </c>
      <c r="K795">
        <f t="shared" si="65"/>
        <v>13033</v>
      </c>
      <c r="L795" s="11">
        <f t="shared" si="64"/>
        <v>793</v>
      </c>
    </row>
    <row r="796" spans="1:12" x14ac:dyDescent="0.35">
      <c r="A796" t="s">
        <v>66</v>
      </c>
      <c r="B796" t="s">
        <v>67</v>
      </c>
      <c r="C796" t="s">
        <v>2293</v>
      </c>
      <c r="D796" s="49">
        <v>99.905434</v>
      </c>
      <c r="E796" s="49">
        <v>152</v>
      </c>
      <c r="F796" s="49">
        <v>206.451324</v>
      </c>
      <c r="G796" s="49">
        <v>99.333297999999999</v>
      </c>
      <c r="H796" t="str">
        <f t="shared" si="61"/>
        <v>03</v>
      </c>
      <c r="I796" t="str">
        <f t="shared" si="62"/>
        <v>37</v>
      </c>
      <c r="J796" t="str">
        <f t="shared" si="63"/>
        <v>14</v>
      </c>
      <c r="K796">
        <f t="shared" si="65"/>
        <v>13034</v>
      </c>
      <c r="L796" s="11">
        <f t="shared" si="64"/>
        <v>794</v>
      </c>
    </row>
    <row r="797" spans="1:12" x14ac:dyDescent="0.35">
      <c r="A797" t="s">
        <v>66</v>
      </c>
      <c r="B797" t="s">
        <v>67</v>
      </c>
      <c r="C797" t="s">
        <v>2294</v>
      </c>
      <c r="D797" s="49">
        <v>99.905951999999999</v>
      </c>
      <c r="E797" s="49">
        <v>152</v>
      </c>
      <c r="F797" s="49">
        <v>206.23661799999999</v>
      </c>
      <c r="G797" s="49">
        <v>99.333297999999999</v>
      </c>
      <c r="H797" t="str">
        <f t="shared" si="61"/>
        <v>03</v>
      </c>
      <c r="I797" t="str">
        <f t="shared" si="62"/>
        <v>37</v>
      </c>
      <c r="J797" t="str">
        <f t="shared" si="63"/>
        <v>15</v>
      </c>
      <c r="K797">
        <f t="shared" si="65"/>
        <v>13035</v>
      </c>
      <c r="L797" s="11">
        <f t="shared" si="64"/>
        <v>795</v>
      </c>
    </row>
    <row r="798" spans="1:12" x14ac:dyDescent="0.35">
      <c r="A798" t="s">
        <v>66</v>
      </c>
      <c r="B798" t="s">
        <v>67</v>
      </c>
      <c r="C798" t="s">
        <v>2295</v>
      </c>
      <c r="D798" s="49">
        <v>99.921074000000004</v>
      </c>
      <c r="E798" s="49">
        <v>152</v>
      </c>
      <c r="F798" s="49">
        <v>205.82191499999999</v>
      </c>
      <c r="G798" s="49">
        <v>99.333297999999999</v>
      </c>
      <c r="H798" t="str">
        <f t="shared" si="61"/>
        <v>03</v>
      </c>
      <c r="I798" t="str">
        <f t="shared" si="62"/>
        <v>37</v>
      </c>
      <c r="J798" t="str">
        <f t="shared" si="63"/>
        <v>16</v>
      </c>
      <c r="K798">
        <f t="shared" si="65"/>
        <v>13036</v>
      </c>
      <c r="L798" s="11">
        <f t="shared" si="64"/>
        <v>796</v>
      </c>
    </row>
    <row r="799" spans="1:12" x14ac:dyDescent="0.35">
      <c r="A799" t="s">
        <v>66</v>
      </c>
      <c r="B799" t="s">
        <v>67</v>
      </c>
      <c r="C799" t="s">
        <v>2296</v>
      </c>
      <c r="D799" s="49">
        <v>99.949462999999994</v>
      </c>
      <c r="E799" s="49">
        <v>152</v>
      </c>
      <c r="F799" s="49">
        <v>205.394104</v>
      </c>
      <c r="G799" s="49">
        <v>99.333297999999999</v>
      </c>
      <c r="H799" t="str">
        <f t="shared" si="61"/>
        <v>03</v>
      </c>
      <c r="I799" t="str">
        <f t="shared" si="62"/>
        <v>37</v>
      </c>
      <c r="J799" t="str">
        <f t="shared" si="63"/>
        <v>17</v>
      </c>
      <c r="K799">
        <f t="shared" si="65"/>
        <v>13037</v>
      </c>
      <c r="L799" s="11">
        <f t="shared" si="64"/>
        <v>797</v>
      </c>
    </row>
    <row r="800" spans="1:12" x14ac:dyDescent="0.35">
      <c r="A800" t="s">
        <v>66</v>
      </c>
      <c r="B800" t="s">
        <v>67</v>
      </c>
      <c r="C800" t="s">
        <v>2297</v>
      </c>
      <c r="D800" s="49">
        <v>99.982590000000002</v>
      </c>
      <c r="E800" s="49">
        <v>152</v>
      </c>
      <c r="F800" s="49">
        <v>204.99148600000001</v>
      </c>
      <c r="G800" s="49">
        <v>99.333297999999999</v>
      </c>
      <c r="H800" t="str">
        <f t="shared" si="61"/>
        <v>03</v>
      </c>
      <c r="I800" t="str">
        <f t="shared" si="62"/>
        <v>37</v>
      </c>
      <c r="J800" t="str">
        <f t="shared" si="63"/>
        <v>18</v>
      </c>
      <c r="K800">
        <f t="shared" si="65"/>
        <v>13038</v>
      </c>
      <c r="L800" s="11">
        <f t="shared" si="64"/>
        <v>798</v>
      </c>
    </row>
    <row r="801" spans="1:12" x14ac:dyDescent="0.35">
      <c r="A801" t="s">
        <v>66</v>
      </c>
      <c r="B801" t="s">
        <v>67</v>
      </c>
      <c r="C801" t="s">
        <v>2298</v>
      </c>
      <c r="D801" s="49">
        <v>100.004723</v>
      </c>
      <c r="E801" s="49">
        <v>152</v>
      </c>
      <c r="F801" s="49">
        <v>204.821381</v>
      </c>
      <c r="G801" s="49">
        <v>99.333297999999999</v>
      </c>
      <c r="H801" t="str">
        <f t="shared" si="61"/>
        <v>03</v>
      </c>
      <c r="I801" t="str">
        <f t="shared" si="62"/>
        <v>37</v>
      </c>
      <c r="J801" t="str">
        <f t="shared" si="63"/>
        <v>19</v>
      </c>
      <c r="K801">
        <f t="shared" si="65"/>
        <v>13039</v>
      </c>
      <c r="L801" s="11">
        <f t="shared" si="64"/>
        <v>799</v>
      </c>
    </row>
    <row r="802" spans="1:12" x14ac:dyDescent="0.35">
      <c r="A802" t="s">
        <v>66</v>
      </c>
      <c r="B802" t="s">
        <v>67</v>
      </c>
      <c r="C802" t="s">
        <v>2299</v>
      </c>
      <c r="D802" s="49">
        <v>100.019081</v>
      </c>
      <c r="E802" s="49">
        <v>152</v>
      </c>
      <c r="F802" s="49">
        <v>204.81304900000001</v>
      </c>
      <c r="G802" s="49">
        <v>99.333297999999999</v>
      </c>
      <c r="H802" t="str">
        <f t="shared" si="61"/>
        <v>03</v>
      </c>
      <c r="I802" t="str">
        <f t="shared" si="62"/>
        <v>37</v>
      </c>
      <c r="J802" t="str">
        <f t="shared" si="63"/>
        <v>20</v>
      </c>
      <c r="K802">
        <f t="shared" si="65"/>
        <v>13040</v>
      </c>
      <c r="L802" s="11">
        <f t="shared" si="64"/>
        <v>800</v>
      </c>
    </row>
    <row r="803" spans="1:12" x14ac:dyDescent="0.35">
      <c r="A803" t="s">
        <v>66</v>
      </c>
      <c r="B803" t="s">
        <v>67</v>
      </c>
      <c r="C803" t="s">
        <v>2300</v>
      </c>
      <c r="D803" s="49">
        <v>100.033661</v>
      </c>
      <c r="E803" s="49">
        <v>152</v>
      </c>
      <c r="F803" s="49">
        <v>204.67484999999999</v>
      </c>
      <c r="G803" s="49">
        <v>99.333297999999999</v>
      </c>
      <c r="H803" t="str">
        <f t="shared" si="61"/>
        <v>03</v>
      </c>
      <c r="I803" t="str">
        <f t="shared" si="62"/>
        <v>37</v>
      </c>
      <c r="J803" t="str">
        <f t="shared" si="63"/>
        <v>21</v>
      </c>
      <c r="K803">
        <f t="shared" si="65"/>
        <v>13041</v>
      </c>
      <c r="L803" s="11">
        <f t="shared" si="64"/>
        <v>801</v>
      </c>
    </row>
    <row r="804" spans="1:12" x14ac:dyDescent="0.35">
      <c r="A804" t="s">
        <v>66</v>
      </c>
      <c r="B804" t="s">
        <v>67</v>
      </c>
      <c r="C804" t="s">
        <v>2301</v>
      </c>
      <c r="D804" s="49">
        <v>100.050003</v>
      </c>
      <c r="E804" s="49">
        <v>152</v>
      </c>
      <c r="F804" s="49">
        <v>204.492783</v>
      </c>
      <c r="G804" s="49">
        <v>99.333297999999999</v>
      </c>
      <c r="H804" t="str">
        <f t="shared" si="61"/>
        <v>03</v>
      </c>
      <c r="I804" t="str">
        <f t="shared" si="62"/>
        <v>37</v>
      </c>
      <c r="J804" t="str">
        <f t="shared" si="63"/>
        <v>22</v>
      </c>
      <c r="K804">
        <f t="shared" si="65"/>
        <v>13042</v>
      </c>
      <c r="L804" s="11">
        <f t="shared" si="64"/>
        <v>802</v>
      </c>
    </row>
    <row r="805" spans="1:12" x14ac:dyDescent="0.35">
      <c r="A805" t="s">
        <v>66</v>
      </c>
      <c r="B805" t="s">
        <v>67</v>
      </c>
      <c r="C805" t="s">
        <v>2302</v>
      </c>
      <c r="D805" s="49">
        <v>100.050308</v>
      </c>
      <c r="E805" s="49">
        <v>152</v>
      </c>
      <c r="F805" s="49">
        <v>204.54466199999999</v>
      </c>
      <c r="G805" s="49">
        <v>99.333297999999999</v>
      </c>
      <c r="H805" t="str">
        <f t="shared" si="61"/>
        <v>03</v>
      </c>
      <c r="I805" t="str">
        <f t="shared" si="62"/>
        <v>37</v>
      </c>
      <c r="J805" t="str">
        <f t="shared" si="63"/>
        <v>23</v>
      </c>
      <c r="K805">
        <f t="shared" si="65"/>
        <v>13043</v>
      </c>
      <c r="L805" s="11">
        <f t="shared" si="64"/>
        <v>803</v>
      </c>
    </row>
    <row r="806" spans="1:12" x14ac:dyDescent="0.35">
      <c r="A806" t="s">
        <v>66</v>
      </c>
      <c r="B806" t="s">
        <v>67</v>
      </c>
      <c r="C806" t="s">
        <v>2303</v>
      </c>
      <c r="D806" s="49">
        <v>100.049988</v>
      </c>
      <c r="E806" s="49">
        <v>152</v>
      </c>
      <c r="F806" s="49">
        <v>204.46658300000001</v>
      </c>
      <c r="G806" s="49">
        <v>99.333297999999999</v>
      </c>
      <c r="H806" t="str">
        <f t="shared" si="61"/>
        <v>03</v>
      </c>
      <c r="I806" t="str">
        <f t="shared" si="62"/>
        <v>37</v>
      </c>
      <c r="J806" t="str">
        <f t="shared" si="63"/>
        <v>24</v>
      </c>
      <c r="K806">
        <f t="shared" si="65"/>
        <v>13044</v>
      </c>
      <c r="L806" s="11">
        <f t="shared" si="64"/>
        <v>804</v>
      </c>
    </row>
    <row r="807" spans="1:12" x14ac:dyDescent="0.35">
      <c r="A807" t="s">
        <v>66</v>
      </c>
      <c r="B807" t="s">
        <v>67</v>
      </c>
      <c r="C807" t="s">
        <v>2304</v>
      </c>
      <c r="D807" s="49">
        <v>100.0429</v>
      </c>
      <c r="E807" s="49">
        <v>152</v>
      </c>
      <c r="F807" s="49">
        <v>204.47598300000001</v>
      </c>
      <c r="G807" s="49">
        <v>99.333297999999999</v>
      </c>
      <c r="H807" t="str">
        <f t="shared" si="61"/>
        <v>03</v>
      </c>
      <c r="I807" t="str">
        <f t="shared" si="62"/>
        <v>37</v>
      </c>
      <c r="J807" t="str">
        <f t="shared" si="63"/>
        <v>25</v>
      </c>
      <c r="K807">
        <f t="shared" si="65"/>
        <v>13045</v>
      </c>
      <c r="L807" s="11">
        <f t="shared" si="64"/>
        <v>805</v>
      </c>
    </row>
    <row r="808" spans="1:12" x14ac:dyDescent="0.35">
      <c r="A808" t="s">
        <v>66</v>
      </c>
      <c r="B808" t="s">
        <v>67</v>
      </c>
      <c r="C808" t="s">
        <v>2305</v>
      </c>
      <c r="D808" s="49">
        <v>100.03537799999999</v>
      </c>
      <c r="E808" s="49">
        <v>152</v>
      </c>
      <c r="F808" s="49">
        <v>204.437408</v>
      </c>
      <c r="G808" s="49">
        <v>99.333297999999999</v>
      </c>
      <c r="H808" t="str">
        <f t="shared" si="61"/>
        <v>03</v>
      </c>
      <c r="I808" t="str">
        <f t="shared" si="62"/>
        <v>37</v>
      </c>
      <c r="J808" t="str">
        <f t="shared" si="63"/>
        <v>26</v>
      </c>
      <c r="K808">
        <f t="shared" si="65"/>
        <v>13046</v>
      </c>
      <c r="L808" s="11">
        <f t="shared" si="64"/>
        <v>806</v>
      </c>
    </row>
    <row r="809" spans="1:12" x14ac:dyDescent="0.35">
      <c r="A809" t="s">
        <v>66</v>
      </c>
      <c r="B809" t="s">
        <v>67</v>
      </c>
      <c r="C809" t="s">
        <v>2306</v>
      </c>
      <c r="D809" s="49">
        <v>100.02572600000001</v>
      </c>
      <c r="E809" s="49">
        <v>152</v>
      </c>
      <c r="F809" s="49">
        <v>204.38606300000001</v>
      </c>
      <c r="G809" s="49">
        <v>99.333297999999999</v>
      </c>
      <c r="H809" t="str">
        <f t="shared" si="61"/>
        <v>03</v>
      </c>
      <c r="I809" t="str">
        <f t="shared" si="62"/>
        <v>37</v>
      </c>
      <c r="J809" t="str">
        <f t="shared" si="63"/>
        <v>27</v>
      </c>
      <c r="K809">
        <f t="shared" si="65"/>
        <v>13047</v>
      </c>
      <c r="L809" s="11">
        <f t="shared" si="64"/>
        <v>807</v>
      </c>
    </row>
    <row r="810" spans="1:12" x14ac:dyDescent="0.35">
      <c r="A810" t="s">
        <v>66</v>
      </c>
      <c r="B810" t="s">
        <v>67</v>
      </c>
      <c r="C810" t="s">
        <v>2307</v>
      </c>
      <c r="D810" s="49">
        <v>100.01709700000001</v>
      </c>
      <c r="E810" s="49">
        <v>152</v>
      </c>
      <c r="F810" s="49">
        <v>204.339157</v>
      </c>
      <c r="G810" s="49">
        <v>99.333297999999999</v>
      </c>
      <c r="H810" t="str">
        <f t="shared" si="61"/>
        <v>03</v>
      </c>
      <c r="I810" t="str">
        <f t="shared" si="62"/>
        <v>37</v>
      </c>
      <c r="J810" t="str">
        <f t="shared" si="63"/>
        <v>28</v>
      </c>
      <c r="K810">
        <f t="shared" si="65"/>
        <v>13048</v>
      </c>
      <c r="L810" s="11">
        <f t="shared" si="64"/>
        <v>808</v>
      </c>
    </row>
    <row r="811" spans="1:12" x14ac:dyDescent="0.35">
      <c r="A811" t="s">
        <v>66</v>
      </c>
      <c r="B811" t="s">
        <v>67</v>
      </c>
      <c r="C811" t="s">
        <v>2308</v>
      </c>
      <c r="D811" s="49">
        <v>100.007195</v>
      </c>
      <c r="E811" s="49">
        <v>152</v>
      </c>
      <c r="F811" s="49">
        <v>204.31068400000001</v>
      </c>
      <c r="G811" s="49">
        <v>99.333297999999999</v>
      </c>
      <c r="H811" t="str">
        <f t="shared" si="61"/>
        <v>03</v>
      </c>
      <c r="I811" t="str">
        <f t="shared" si="62"/>
        <v>37</v>
      </c>
      <c r="J811" t="str">
        <f t="shared" si="63"/>
        <v>29</v>
      </c>
      <c r="K811">
        <f t="shared" si="65"/>
        <v>13049</v>
      </c>
      <c r="L811" s="11">
        <f t="shared" si="64"/>
        <v>809</v>
      </c>
    </row>
    <row r="812" spans="1:12" x14ac:dyDescent="0.35">
      <c r="A812" t="s">
        <v>66</v>
      </c>
      <c r="B812" t="s">
        <v>67</v>
      </c>
      <c r="C812" t="s">
        <v>2309</v>
      </c>
      <c r="D812" s="49">
        <v>99.999701999999999</v>
      </c>
      <c r="E812" s="49">
        <v>152</v>
      </c>
      <c r="F812" s="49">
        <v>204.28010599999999</v>
      </c>
      <c r="G812" s="49">
        <v>99.333297999999999</v>
      </c>
      <c r="H812" t="str">
        <f t="shared" si="61"/>
        <v>03</v>
      </c>
      <c r="I812" t="str">
        <f t="shared" si="62"/>
        <v>37</v>
      </c>
      <c r="J812" t="str">
        <f t="shared" si="63"/>
        <v>30</v>
      </c>
      <c r="K812">
        <f t="shared" si="65"/>
        <v>13050</v>
      </c>
      <c r="L812" s="11">
        <f t="shared" si="64"/>
        <v>810</v>
      </c>
    </row>
    <row r="813" spans="1:12" x14ac:dyDescent="0.35">
      <c r="A813" t="s">
        <v>66</v>
      </c>
      <c r="B813" t="s">
        <v>67</v>
      </c>
      <c r="C813" t="s">
        <v>2310</v>
      </c>
      <c r="D813" s="49">
        <v>99.977501000000004</v>
      </c>
      <c r="E813" s="49">
        <v>152</v>
      </c>
      <c r="F813" s="49">
        <v>204.35003699999999</v>
      </c>
      <c r="G813" s="49">
        <v>99.333297999999999</v>
      </c>
      <c r="H813" t="str">
        <f t="shared" si="61"/>
        <v>03</v>
      </c>
      <c r="I813" t="str">
        <f t="shared" si="62"/>
        <v>37</v>
      </c>
      <c r="J813" t="str">
        <f t="shared" si="63"/>
        <v>31</v>
      </c>
      <c r="K813">
        <f t="shared" si="65"/>
        <v>13051</v>
      </c>
      <c r="L813" s="11">
        <f t="shared" si="64"/>
        <v>811</v>
      </c>
    </row>
    <row r="814" spans="1:12" x14ac:dyDescent="0.35">
      <c r="A814" t="s">
        <v>66</v>
      </c>
      <c r="B814" t="s">
        <v>67</v>
      </c>
      <c r="C814" t="s">
        <v>2311</v>
      </c>
      <c r="D814" s="49">
        <v>99.971687000000003</v>
      </c>
      <c r="E814" s="49">
        <v>152</v>
      </c>
      <c r="F814" s="49">
        <v>204.25086999999999</v>
      </c>
      <c r="G814" s="49">
        <v>99.333297999999999</v>
      </c>
      <c r="H814" t="str">
        <f t="shared" si="61"/>
        <v>03</v>
      </c>
      <c r="I814" t="str">
        <f t="shared" si="62"/>
        <v>37</v>
      </c>
      <c r="J814" t="str">
        <f t="shared" si="63"/>
        <v>32</v>
      </c>
      <c r="K814">
        <f t="shared" si="65"/>
        <v>13052</v>
      </c>
      <c r="L814" s="11">
        <f t="shared" si="64"/>
        <v>812</v>
      </c>
    </row>
    <row r="815" spans="1:12" x14ac:dyDescent="0.35">
      <c r="A815" t="s">
        <v>66</v>
      </c>
      <c r="B815" t="s">
        <v>67</v>
      </c>
      <c r="C815" t="s">
        <v>2312</v>
      </c>
      <c r="D815" s="49">
        <v>99.965912000000003</v>
      </c>
      <c r="E815" s="49">
        <v>152</v>
      </c>
      <c r="F815" s="49">
        <v>204.162949</v>
      </c>
      <c r="G815" s="49">
        <v>99.333297999999999</v>
      </c>
      <c r="H815" t="str">
        <f t="shared" si="61"/>
        <v>03</v>
      </c>
      <c r="I815" t="str">
        <f t="shared" si="62"/>
        <v>37</v>
      </c>
      <c r="J815" t="str">
        <f t="shared" si="63"/>
        <v>33</v>
      </c>
      <c r="K815">
        <f t="shared" si="65"/>
        <v>13053</v>
      </c>
      <c r="L815" s="11">
        <f t="shared" si="64"/>
        <v>813</v>
      </c>
    </row>
    <row r="816" spans="1:12" x14ac:dyDescent="0.35">
      <c r="A816" t="s">
        <v>66</v>
      </c>
      <c r="B816" t="s">
        <v>67</v>
      </c>
      <c r="C816" t="s">
        <v>2313</v>
      </c>
      <c r="D816" s="49">
        <v>99.953072000000006</v>
      </c>
      <c r="E816" s="49">
        <v>152</v>
      </c>
      <c r="F816" s="49">
        <v>204.14279199999999</v>
      </c>
      <c r="G816" s="49">
        <v>99.333297999999999</v>
      </c>
      <c r="H816" t="str">
        <f t="shared" si="61"/>
        <v>03</v>
      </c>
      <c r="I816" t="str">
        <f t="shared" si="62"/>
        <v>37</v>
      </c>
      <c r="J816" t="str">
        <f t="shared" si="63"/>
        <v>34</v>
      </c>
      <c r="K816">
        <f t="shared" si="65"/>
        <v>13054</v>
      </c>
      <c r="L816" s="11">
        <f t="shared" si="64"/>
        <v>814</v>
      </c>
    </row>
    <row r="817" spans="1:12" x14ac:dyDescent="0.35">
      <c r="A817" t="s">
        <v>66</v>
      </c>
      <c r="B817" t="s">
        <v>67</v>
      </c>
      <c r="C817" t="s">
        <v>2314</v>
      </c>
      <c r="D817" s="49">
        <v>99.943520000000007</v>
      </c>
      <c r="E817" s="49">
        <v>152</v>
      </c>
      <c r="F817" s="49">
        <v>203.956085</v>
      </c>
      <c r="G817" s="49">
        <v>99.333297999999999</v>
      </c>
      <c r="H817" t="str">
        <f t="shared" si="61"/>
        <v>03</v>
      </c>
      <c r="I817" t="str">
        <f t="shared" si="62"/>
        <v>37</v>
      </c>
      <c r="J817" t="str">
        <f t="shared" si="63"/>
        <v>35</v>
      </c>
      <c r="K817">
        <f t="shared" si="65"/>
        <v>13055</v>
      </c>
      <c r="L817" s="11">
        <f t="shared" si="64"/>
        <v>815</v>
      </c>
    </row>
    <row r="818" spans="1:12" x14ac:dyDescent="0.35">
      <c r="A818" t="s">
        <v>66</v>
      </c>
      <c r="B818" t="s">
        <v>67</v>
      </c>
      <c r="C818" t="s">
        <v>2315</v>
      </c>
      <c r="D818" s="49">
        <v>99.941338000000002</v>
      </c>
      <c r="E818" s="49">
        <v>152</v>
      </c>
      <c r="F818" s="49">
        <v>203.74685700000001</v>
      </c>
      <c r="G818" s="49">
        <v>99.333297999999999</v>
      </c>
      <c r="H818" t="str">
        <f t="shared" si="61"/>
        <v>03</v>
      </c>
      <c r="I818" t="str">
        <f t="shared" si="62"/>
        <v>37</v>
      </c>
      <c r="J818" t="str">
        <f t="shared" si="63"/>
        <v>36</v>
      </c>
      <c r="K818">
        <f t="shared" si="65"/>
        <v>13056</v>
      </c>
      <c r="L818" s="11">
        <f t="shared" si="64"/>
        <v>816</v>
      </c>
    </row>
    <row r="819" spans="1:12" x14ac:dyDescent="0.35">
      <c r="A819" t="s">
        <v>66</v>
      </c>
      <c r="B819" t="s">
        <v>67</v>
      </c>
      <c r="C819" t="s">
        <v>2316</v>
      </c>
      <c r="D819" s="49">
        <v>99.931053000000006</v>
      </c>
      <c r="E819" s="49">
        <v>152</v>
      </c>
      <c r="F819" s="49">
        <v>203.688965</v>
      </c>
      <c r="G819" s="49">
        <v>99.333297999999999</v>
      </c>
      <c r="H819" t="str">
        <f t="shared" si="61"/>
        <v>03</v>
      </c>
      <c r="I819" t="str">
        <f t="shared" si="62"/>
        <v>37</v>
      </c>
      <c r="J819" t="str">
        <f t="shared" si="63"/>
        <v>37</v>
      </c>
      <c r="K819">
        <f t="shared" si="65"/>
        <v>13057</v>
      </c>
      <c r="L819" s="11">
        <f t="shared" si="64"/>
        <v>817</v>
      </c>
    </row>
    <row r="820" spans="1:12" x14ac:dyDescent="0.35">
      <c r="A820" t="s">
        <v>66</v>
      </c>
      <c r="B820" t="s">
        <v>67</v>
      </c>
      <c r="C820" t="s">
        <v>2317</v>
      </c>
      <c r="D820" s="49">
        <v>99.927314999999993</v>
      </c>
      <c r="E820" s="49">
        <v>152</v>
      </c>
      <c r="F820" s="49">
        <v>203.53761299999999</v>
      </c>
      <c r="G820" s="49">
        <v>99.333297999999999</v>
      </c>
      <c r="H820" t="str">
        <f t="shared" si="61"/>
        <v>03</v>
      </c>
      <c r="I820" t="str">
        <f t="shared" si="62"/>
        <v>37</v>
      </c>
      <c r="J820" t="str">
        <f t="shared" si="63"/>
        <v>38</v>
      </c>
      <c r="K820">
        <f t="shared" si="65"/>
        <v>13058</v>
      </c>
      <c r="L820" s="11">
        <f t="shared" si="64"/>
        <v>818</v>
      </c>
    </row>
    <row r="821" spans="1:12" x14ac:dyDescent="0.35">
      <c r="A821" t="s">
        <v>66</v>
      </c>
      <c r="B821" t="s">
        <v>67</v>
      </c>
      <c r="C821" t="s">
        <v>2318</v>
      </c>
      <c r="D821" s="49">
        <v>99.921997000000005</v>
      </c>
      <c r="E821" s="49">
        <v>152</v>
      </c>
      <c r="F821" s="49">
        <v>203.403076</v>
      </c>
      <c r="G821" s="49">
        <v>99.333297999999999</v>
      </c>
      <c r="H821" t="str">
        <f t="shared" si="61"/>
        <v>03</v>
      </c>
      <c r="I821" t="str">
        <f t="shared" si="62"/>
        <v>37</v>
      </c>
      <c r="J821" t="str">
        <f t="shared" si="63"/>
        <v>39</v>
      </c>
      <c r="K821">
        <f t="shared" si="65"/>
        <v>13059</v>
      </c>
      <c r="L821" s="11">
        <f t="shared" si="64"/>
        <v>819</v>
      </c>
    </row>
    <row r="822" spans="1:12" x14ac:dyDescent="0.35">
      <c r="A822" t="s">
        <v>66</v>
      </c>
      <c r="B822" t="s">
        <v>67</v>
      </c>
      <c r="C822" t="s">
        <v>2319</v>
      </c>
      <c r="D822" s="49">
        <v>99.914574000000002</v>
      </c>
      <c r="E822" s="49">
        <v>152</v>
      </c>
      <c r="F822" s="49">
        <v>203.36064099999999</v>
      </c>
      <c r="G822" s="49">
        <v>99.333297999999999</v>
      </c>
      <c r="H822" t="str">
        <f t="shared" si="61"/>
        <v>03</v>
      </c>
      <c r="I822" t="str">
        <f t="shared" si="62"/>
        <v>37</v>
      </c>
      <c r="J822" t="str">
        <f t="shared" si="63"/>
        <v>40</v>
      </c>
      <c r="K822">
        <f t="shared" si="65"/>
        <v>13060</v>
      </c>
      <c r="L822" s="11">
        <f t="shared" si="64"/>
        <v>820</v>
      </c>
    </row>
    <row r="823" spans="1:12" x14ac:dyDescent="0.35">
      <c r="A823" t="s">
        <v>66</v>
      </c>
      <c r="B823" t="s">
        <v>67</v>
      </c>
      <c r="C823" t="s">
        <v>2320</v>
      </c>
      <c r="D823" s="49">
        <v>99.912436999999997</v>
      </c>
      <c r="E823" s="49">
        <v>152</v>
      </c>
      <c r="F823" s="49">
        <v>203.23339799999999</v>
      </c>
      <c r="G823" s="49">
        <v>99.333297999999999</v>
      </c>
      <c r="H823" t="str">
        <f t="shared" si="61"/>
        <v>03</v>
      </c>
      <c r="I823" t="str">
        <f t="shared" si="62"/>
        <v>37</v>
      </c>
      <c r="J823" t="str">
        <f t="shared" si="63"/>
        <v>41</v>
      </c>
      <c r="K823">
        <f t="shared" si="65"/>
        <v>13061</v>
      </c>
      <c r="L823" s="11">
        <f t="shared" si="64"/>
        <v>821</v>
      </c>
    </row>
    <row r="824" spans="1:12" x14ac:dyDescent="0.35">
      <c r="A824" t="s">
        <v>66</v>
      </c>
      <c r="B824" t="s">
        <v>67</v>
      </c>
      <c r="C824" t="s">
        <v>2321</v>
      </c>
      <c r="D824" s="49">
        <v>99.909606999999994</v>
      </c>
      <c r="E824" s="49">
        <v>152</v>
      </c>
      <c r="F824" s="49">
        <v>203.14709500000001</v>
      </c>
      <c r="G824" s="49">
        <v>99.333297999999999</v>
      </c>
      <c r="H824" t="str">
        <f t="shared" si="61"/>
        <v>03</v>
      </c>
      <c r="I824" t="str">
        <f t="shared" si="62"/>
        <v>37</v>
      </c>
      <c r="J824" t="str">
        <f t="shared" si="63"/>
        <v>42</v>
      </c>
      <c r="K824">
        <f t="shared" si="65"/>
        <v>13062</v>
      </c>
      <c r="L824" s="11">
        <f t="shared" si="64"/>
        <v>822</v>
      </c>
    </row>
    <row r="825" spans="1:12" x14ac:dyDescent="0.35">
      <c r="A825" t="s">
        <v>66</v>
      </c>
      <c r="B825" t="s">
        <v>67</v>
      </c>
      <c r="C825" t="s">
        <v>2322</v>
      </c>
      <c r="D825" s="49">
        <v>99.908378999999996</v>
      </c>
      <c r="E825" s="49">
        <v>152</v>
      </c>
      <c r="F825" s="49">
        <v>203.116928</v>
      </c>
      <c r="G825" s="49">
        <v>99.333297999999999</v>
      </c>
      <c r="H825" t="str">
        <f t="shared" si="61"/>
        <v>03</v>
      </c>
      <c r="I825" t="str">
        <f t="shared" si="62"/>
        <v>37</v>
      </c>
      <c r="J825" t="str">
        <f t="shared" si="63"/>
        <v>43</v>
      </c>
      <c r="K825">
        <f t="shared" si="65"/>
        <v>13063</v>
      </c>
      <c r="L825" s="11">
        <f t="shared" si="64"/>
        <v>823</v>
      </c>
    </row>
    <row r="826" spans="1:12" x14ac:dyDescent="0.35">
      <c r="A826" t="s">
        <v>66</v>
      </c>
      <c r="B826" t="s">
        <v>67</v>
      </c>
      <c r="C826" t="s">
        <v>2323</v>
      </c>
      <c r="D826" s="49">
        <v>99.918250999999998</v>
      </c>
      <c r="E826" s="49">
        <v>152</v>
      </c>
      <c r="F826" s="49">
        <v>202.90756200000001</v>
      </c>
      <c r="G826" s="49">
        <v>99.333297999999999</v>
      </c>
      <c r="H826" t="str">
        <f t="shared" si="61"/>
        <v>03</v>
      </c>
      <c r="I826" t="str">
        <f t="shared" si="62"/>
        <v>37</v>
      </c>
      <c r="J826" t="str">
        <f t="shared" si="63"/>
        <v>44</v>
      </c>
      <c r="K826">
        <f t="shared" si="65"/>
        <v>13064</v>
      </c>
      <c r="L826" s="11">
        <f t="shared" si="64"/>
        <v>824</v>
      </c>
    </row>
    <row r="827" spans="1:12" x14ac:dyDescent="0.35">
      <c r="A827" t="s">
        <v>66</v>
      </c>
      <c r="B827" t="s">
        <v>67</v>
      </c>
      <c r="C827" t="s">
        <v>2324</v>
      </c>
      <c r="D827" s="49">
        <v>99.915183999999996</v>
      </c>
      <c r="E827" s="49">
        <v>152</v>
      </c>
      <c r="F827" s="49">
        <v>202.885941</v>
      </c>
      <c r="G827" s="49">
        <v>99.333297999999999</v>
      </c>
      <c r="H827" t="str">
        <f t="shared" si="61"/>
        <v>03</v>
      </c>
      <c r="I827" t="str">
        <f t="shared" si="62"/>
        <v>37</v>
      </c>
      <c r="J827" t="str">
        <f t="shared" si="63"/>
        <v>45</v>
      </c>
      <c r="K827">
        <f t="shared" si="65"/>
        <v>13065</v>
      </c>
      <c r="L827" s="11">
        <f t="shared" si="64"/>
        <v>825</v>
      </c>
    </row>
    <row r="828" spans="1:12" x14ac:dyDescent="0.35">
      <c r="A828" t="s">
        <v>66</v>
      </c>
      <c r="B828" t="s">
        <v>67</v>
      </c>
      <c r="C828" t="s">
        <v>2325</v>
      </c>
      <c r="D828" s="49">
        <v>99.920578000000006</v>
      </c>
      <c r="E828" s="49">
        <v>152</v>
      </c>
      <c r="F828" s="49">
        <v>202.81045499999999</v>
      </c>
      <c r="G828" s="49">
        <v>99.333297999999999</v>
      </c>
      <c r="H828" t="str">
        <f t="shared" si="61"/>
        <v>03</v>
      </c>
      <c r="I828" t="str">
        <f t="shared" si="62"/>
        <v>37</v>
      </c>
      <c r="J828" t="str">
        <f t="shared" si="63"/>
        <v>46</v>
      </c>
      <c r="K828">
        <f t="shared" si="65"/>
        <v>13066</v>
      </c>
      <c r="L828" s="11">
        <f t="shared" si="64"/>
        <v>826</v>
      </c>
    </row>
    <row r="829" spans="1:12" x14ac:dyDescent="0.35">
      <c r="A829" t="s">
        <v>66</v>
      </c>
      <c r="B829" t="s">
        <v>67</v>
      </c>
      <c r="C829" t="s">
        <v>2326</v>
      </c>
      <c r="D829" s="49">
        <v>99.921920999999998</v>
      </c>
      <c r="E829" s="49">
        <v>152</v>
      </c>
      <c r="F829" s="49">
        <v>202.81269800000001</v>
      </c>
      <c r="G829" s="49">
        <v>99.333297999999999</v>
      </c>
      <c r="H829" t="str">
        <f t="shared" si="61"/>
        <v>03</v>
      </c>
      <c r="I829" t="str">
        <f t="shared" si="62"/>
        <v>37</v>
      </c>
      <c r="J829" t="str">
        <f t="shared" si="63"/>
        <v>47</v>
      </c>
      <c r="K829">
        <f t="shared" si="65"/>
        <v>13067</v>
      </c>
      <c r="L829" s="11">
        <f t="shared" si="64"/>
        <v>827</v>
      </c>
    </row>
    <row r="830" spans="1:12" x14ac:dyDescent="0.35">
      <c r="A830" t="s">
        <v>66</v>
      </c>
      <c r="B830" t="s">
        <v>67</v>
      </c>
      <c r="C830" t="s">
        <v>2327</v>
      </c>
      <c r="D830" s="49">
        <v>99.927741999999995</v>
      </c>
      <c r="E830" s="49">
        <v>152</v>
      </c>
      <c r="F830" s="49">
        <v>202.678406</v>
      </c>
      <c r="G830" s="49">
        <v>99.333297999999999</v>
      </c>
      <c r="H830" t="str">
        <f t="shared" si="61"/>
        <v>03</v>
      </c>
      <c r="I830" t="str">
        <f t="shared" si="62"/>
        <v>37</v>
      </c>
      <c r="J830" t="str">
        <f t="shared" si="63"/>
        <v>48</v>
      </c>
      <c r="K830">
        <f t="shared" si="65"/>
        <v>13068</v>
      </c>
      <c r="L830" s="11">
        <f t="shared" si="64"/>
        <v>828</v>
      </c>
    </row>
    <row r="831" spans="1:12" x14ac:dyDescent="0.35">
      <c r="A831" t="s">
        <v>66</v>
      </c>
      <c r="B831" t="s">
        <v>67</v>
      </c>
      <c r="C831" t="s">
        <v>2328</v>
      </c>
      <c r="D831" s="49">
        <v>99.934273000000005</v>
      </c>
      <c r="E831" s="49">
        <v>152</v>
      </c>
      <c r="F831" s="49">
        <v>202.557571</v>
      </c>
      <c r="G831" s="49">
        <v>99.333297999999999</v>
      </c>
      <c r="H831" t="str">
        <f t="shared" si="61"/>
        <v>03</v>
      </c>
      <c r="I831" t="str">
        <f t="shared" si="62"/>
        <v>37</v>
      </c>
      <c r="J831" t="str">
        <f t="shared" si="63"/>
        <v>49</v>
      </c>
      <c r="K831">
        <f t="shared" si="65"/>
        <v>13069</v>
      </c>
      <c r="L831" s="11">
        <f t="shared" si="64"/>
        <v>829</v>
      </c>
    </row>
    <row r="832" spans="1:12" x14ac:dyDescent="0.35">
      <c r="A832" t="s">
        <v>66</v>
      </c>
      <c r="B832" t="s">
        <v>67</v>
      </c>
      <c r="C832" t="s">
        <v>2329</v>
      </c>
      <c r="D832" s="49">
        <v>99.936179999999993</v>
      </c>
      <c r="E832" s="49">
        <v>152</v>
      </c>
      <c r="F832" s="49">
        <v>202.50216699999999</v>
      </c>
      <c r="G832" s="49">
        <v>99.333297999999999</v>
      </c>
      <c r="H832" t="str">
        <f t="shared" si="61"/>
        <v>03</v>
      </c>
      <c r="I832" t="str">
        <f t="shared" si="62"/>
        <v>37</v>
      </c>
      <c r="J832" t="str">
        <f t="shared" si="63"/>
        <v>50</v>
      </c>
      <c r="K832">
        <f t="shared" si="65"/>
        <v>13070</v>
      </c>
      <c r="L832" s="11">
        <f t="shared" si="64"/>
        <v>830</v>
      </c>
    </row>
    <row r="833" spans="1:12" x14ac:dyDescent="0.35">
      <c r="A833" t="s">
        <v>66</v>
      </c>
      <c r="B833" t="s">
        <v>67</v>
      </c>
      <c r="C833" t="s">
        <v>2330</v>
      </c>
      <c r="D833" s="49">
        <v>99.946793</v>
      </c>
      <c r="E833" s="49">
        <v>152</v>
      </c>
      <c r="F833" s="49">
        <v>202.34973099999999</v>
      </c>
      <c r="G833" s="49">
        <v>99.333297999999999</v>
      </c>
      <c r="H833" t="str">
        <f t="shared" si="61"/>
        <v>03</v>
      </c>
      <c r="I833" t="str">
        <f t="shared" si="62"/>
        <v>37</v>
      </c>
      <c r="J833" t="str">
        <f t="shared" si="63"/>
        <v>51</v>
      </c>
      <c r="K833">
        <f t="shared" si="65"/>
        <v>13071</v>
      </c>
      <c r="L833" s="11">
        <f t="shared" si="64"/>
        <v>831</v>
      </c>
    </row>
    <row r="834" spans="1:12" x14ac:dyDescent="0.35">
      <c r="A834" t="s">
        <v>66</v>
      </c>
      <c r="B834" t="s">
        <v>67</v>
      </c>
      <c r="C834" t="s">
        <v>2331</v>
      </c>
      <c r="D834" s="49">
        <v>99.951301999999998</v>
      </c>
      <c r="E834" s="49">
        <v>152</v>
      </c>
      <c r="F834" s="49">
        <v>202.22084000000001</v>
      </c>
      <c r="G834" s="49">
        <v>99.333297999999999</v>
      </c>
      <c r="H834" t="str">
        <f t="shared" ref="H834:H897" si="66">LEFT(C834,2)</f>
        <v>03</v>
      </c>
      <c r="I834" t="str">
        <f t="shared" ref="I834:I897" si="67">MID(C834,4,2)</f>
        <v>37</v>
      </c>
      <c r="J834" t="str">
        <f t="shared" ref="J834:J897" si="68">MID(C834,7,2)</f>
        <v>52</v>
      </c>
      <c r="K834">
        <f t="shared" si="65"/>
        <v>13072</v>
      </c>
      <c r="L834" s="11">
        <f t="shared" si="64"/>
        <v>832</v>
      </c>
    </row>
    <row r="835" spans="1:12" x14ac:dyDescent="0.35">
      <c r="A835" t="s">
        <v>66</v>
      </c>
      <c r="B835" t="s">
        <v>67</v>
      </c>
      <c r="C835" t="s">
        <v>2332</v>
      </c>
      <c r="D835" s="49">
        <v>99.951660000000004</v>
      </c>
      <c r="E835" s="49">
        <v>152</v>
      </c>
      <c r="F835" s="49">
        <v>202.185486</v>
      </c>
      <c r="G835" s="49">
        <v>99.333297999999999</v>
      </c>
      <c r="H835" t="str">
        <f t="shared" si="66"/>
        <v>03</v>
      </c>
      <c r="I835" t="str">
        <f t="shared" si="67"/>
        <v>37</v>
      </c>
      <c r="J835" t="str">
        <f t="shared" si="68"/>
        <v>53</v>
      </c>
      <c r="K835">
        <f t="shared" si="65"/>
        <v>13073</v>
      </c>
      <c r="L835" s="11">
        <f t="shared" ref="L835:L898" si="69">K835-$K$2</f>
        <v>833</v>
      </c>
    </row>
    <row r="836" spans="1:12" x14ac:dyDescent="0.35">
      <c r="A836" t="s">
        <v>66</v>
      </c>
      <c r="B836" t="s">
        <v>67</v>
      </c>
      <c r="C836" t="s">
        <v>2333</v>
      </c>
      <c r="D836" s="49">
        <v>99.956153999999998</v>
      </c>
      <c r="E836" s="49">
        <v>152</v>
      </c>
      <c r="F836" s="49">
        <v>202.11814899999999</v>
      </c>
      <c r="G836" s="49">
        <v>99.333297999999999</v>
      </c>
      <c r="H836" t="str">
        <f t="shared" si="66"/>
        <v>03</v>
      </c>
      <c r="I836" t="str">
        <f t="shared" si="67"/>
        <v>37</v>
      </c>
      <c r="J836" t="str">
        <f t="shared" si="68"/>
        <v>54</v>
      </c>
      <c r="K836">
        <f t="shared" si="65"/>
        <v>13074</v>
      </c>
      <c r="L836" s="11">
        <f t="shared" si="69"/>
        <v>834</v>
      </c>
    </row>
    <row r="837" spans="1:12" x14ac:dyDescent="0.35">
      <c r="A837" t="s">
        <v>66</v>
      </c>
      <c r="B837" t="s">
        <v>67</v>
      </c>
      <c r="C837" t="s">
        <v>2334</v>
      </c>
      <c r="D837" s="49">
        <v>99.956429</v>
      </c>
      <c r="E837" s="49">
        <v>152</v>
      </c>
      <c r="F837" s="49">
        <v>202.078125</v>
      </c>
      <c r="G837" s="49">
        <v>99.333297999999999</v>
      </c>
      <c r="H837" t="str">
        <f t="shared" si="66"/>
        <v>03</v>
      </c>
      <c r="I837" t="str">
        <f t="shared" si="67"/>
        <v>37</v>
      </c>
      <c r="J837" t="str">
        <f t="shared" si="68"/>
        <v>55</v>
      </c>
      <c r="K837">
        <f t="shared" si="65"/>
        <v>13075</v>
      </c>
      <c r="L837" s="11">
        <f t="shared" si="69"/>
        <v>835</v>
      </c>
    </row>
    <row r="838" spans="1:12" x14ac:dyDescent="0.35">
      <c r="A838" t="s">
        <v>66</v>
      </c>
      <c r="B838" t="s">
        <v>67</v>
      </c>
      <c r="C838" t="s">
        <v>2335</v>
      </c>
      <c r="D838" s="49">
        <v>99.956031999999993</v>
      </c>
      <c r="E838" s="49">
        <v>152</v>
      </c>
      <c r="F838" s="49">
        <v>202.12373400000001</v>
      </c>
      <c r="G838" s="49">
        <v>99.333297999999999</v>
      </c>
      <c r="H838" t="str">
        <f t="shared" si="66"/>
        <v>03</v>
      </c>
      <c r="I838" t="str">
        <f t="shared" si="67"/>
        <v>37</v>
      </c>
      <c r="J838" t="str">
        <f t="shared" si="68"/>
        <v>56</v>
      </c>
      <c r="K838">
        <f t="shared" ref="K838:K901" si="70">J838+I838*60+H838*60*60</f>
        <v>13076</v>
      </c>
      <c r="L838" s="11">
        <f t="shared" si="69"/>
        <v>836</v>
      </c>
    </row>
    <row r="839" spans="1:12" x14ac:dyDescent="0.35">
      <c r="A839" t="s">
        <v>66</v>
      </c>
      <c r="B839" t="s">
        <v>67</v>
      </c>
      <c r="C839" t="s">
        <v>2336</v>
      </c>
      <c r="D839" s="49">
        <v>99.959496000000001</v>
      </c>
      <c r="E839" s="49">
        <v>152</v>
      </c>
      <c r="F839" s="49">
        <v>202.00985700000001</v>
      </c>
      <c r="G839" s="49">
        <v>99.333297999999999</v>
      </c>
      <c r="H839" t="str">
        <f t="shared" si="66"/>
        <v>03</v>
      </c>
      <c r="I839" t="str">
        <f t="shared" si="67"/>
        <v>37</v>
      </c>
      <c r="J839" t="str">
        <f t="shared" si="68"/>
        <v>57</v>
      </c>
      <c r="K839">
        <f t="shared" si="70"/>
        <v>13077</v>
      </c>
      <c r="L839" s="11">
        <f t="shared" si="69"/>
        <v>837</v>
      </c>
    </row>
    <row r="840" spans="1:12" x14ac:dyDescent="0.35">
      <c r="A840" t="s">
        <v>66</v>
      </c>
      <c r="B840" t="s">
        <v>67</v>
      </c>
      <c r="C840" t="s">
        <v>2337</v>
      </c>
      <c r="D840" s="49">
        <v>99.955642999999995</v>
      </c>
      <c r="E840" s="49">
        <v>152</v>
      </c>
      <c r="F840" s="49">
        <v>202.110153</v>
      </c>
      <c r="G840" s="49">
        <v>99.333297999999999</v>
      </c>
      <c r="H840" t="str">
        <f t="shared" si="66"/>
        <v>03</v>
      </c>
      <c r="I840" t="str">
        <f t="shared" si="67"/>
        <v>37</v>
      </c>
      <c r="J840" t="str">
        <f t="shared" si="68"/>
        <v>58</v>
      </c>
      <c r="K840">
        <f t="shared" si="70"/>
        <v>13078</v>
      </c>
      <c r="L840" s="11">
        <f t="shared" si="69"/>
        <v>838</v>
      </c>
    </row>
    <row r="841" spans="1:12" x14ac:dyDescent="0.35">
      <c r="A841" t="s">
        <v>66</v>
      </c>
      <c r="B841" t="s">
        <v>67</v>
      </c>
      <c r="C841" t="s">
        <v>2338</v>
      </c>
      <c r="D841" s="49">
        <v>99.962378999999999</v>
      </c>
      <c r="E841" s="49">
        <v>152</v>
      </c>
      <c r="F841" s="49">
        <v>202.09082000000001</v>
      </c>
      <c r="G841" s="49">
        <v>99.333297999999999</v>
      </c>
      <c r="H841" t="str">
        <f t="shared" si="66"/>
        <v>03</v>
      </c>
      <c r="I841" t="str">
        <f t="shared" si="67"/>
        <v>37</v>
      </c>
      <c r="J841" t="str">
        <f t="shared" si="68"/>
        <v>59</v>
      </c>
      <c r="K841">
        <f t="shared" si="70"/>
        <v>13079</v>
      </c>
      <c r="L841" s="11">
        <f t="shared" si="69"/>
        <v>839</v>
      </c>
    </row>
    <row r="842" spans="1:12" x14ac:dyDescent="0.35">
      <c r="A842" t="s">
        <v>66</v>
      </c>
      <c r="B842" t="s">
        <v>67</v>
      </c>
      <c r="C842" t="s">
        <v>2339</v>
      </c>
      <c r="D842" s="49">
        <v>99.964859000000004</v>
      </c>
      <c r="E842" s="49">
        <v>152</v>
      </c>
      <c r="F842" s="49">
        <v>202.04953</v>
      </c>
      <c r="G842" s="49">
        <v>99.333297999999999</v>
      </c>
      <c r="H842" t="str">
        <f t="shared" si="66"/>
        <v>03</v>
      </c>
      <c r="I842" t="str">
        <f t="shared" si="67"/>
        <v>38</v>
      </c>
      <c r="J842" t="str">
        <f t="shared" si="68"/>
        <v>00</v>
      </c>
      <c r="K842">
        <f t="shared" si="70"/>
        <v>13080</v>
      </c>
      <c r="L842" s="11">
        <f t="shared" si="69"/>
        <v>840</v>
      </c>
    </row>
    <row r="843" spans="1:12" x14ac:dyDescent="0.35">
      <c r="A843" t="s">
        <v>66</v>
      </c>
      <c r="B843" t="s">
        <v>67</v>
      </c>
      <c r="C843" t="s">
        <v>2340</v>
      </c>
      <c r="D843" s="49">
        <v>99.960632000000004</v>
      </c>
      <c r="E843" s="49">
        <v>152</v>
      </c>
      <c r="F843" s="49">
        <v>202.09437600000001</v>
      </c>
      <c r="G843" s="49">
        <v>99.333297999999999</v>
      </c>
      <c r="H843" t="str">
        <f t="shared" si="66"/>
        <v>03</v>
      </c>
      <c r="I843" t="str">
        <f t="shared" si="67"/>
        <v>38</v>
      </c>
      <c r="J843" t="str">
        <f t="shared" si="68"/>
        <v>01</v>
      </c>
      <c r="K843">
        <f t="shared" si="70"/>
        <v>13081</v>
      </c>
      <c r="L843" s="11">
        <f t="shared" si="69"/>
        <v>841</v>
      </c>
    </row>
    <row r="844" spans="1:12" x14ac:dyDescent="0.35">
      <c r="A844" t="s">
        <v>66</v>
      </c>
      <c r="B844" t="s">
        <v>67</v>
      </c>
      <c r="C844" t="s">
        <v>2341</v>
      </c>
      <c r="D844" s="49">
        <v>99.957672000000002</v>
      </c>
      <c r="E844" s="49">
        <v>152</v>
      </c>
      <c r="F844" s="49">
        <v>202.060486</v>
      </c>
      <c r="G844" s="49">
        <v>99.333297999999999</v>
      </c>
      <c r="H844" t="str">
        <f t="shared" si="66"/>
        <v>03</v>
      </c>
      <c r="I844" t="str">
        <f t="shared" si="67"/>
        <v>38</v>
      </c>
      <c r="J844" t="str">
        <f t="shared" si="68"/>
        <v>02</v>
      </c>
      <c r="K844">
        <f t="shared" si="70"/>
        <v>13082</v>
      </c>
      <c r="L844" s="11">
        <f t="shared" si="69"/>
        <v>842</v>
      </c>
    </row>
    <row r="845" spans="1:12" x14ac:dyDescent="0.35">
      <c r="A845" t="s">
        <v>66</v>
      </c>
      <c r="B845" t="s">
        <v>67</v>
      </c>
      <c r="C845" t="s">
        <v>2342</v>
      </c>
      <c r="D845" s="49">
        <v>99.954650999999998</v>
      </c>
      <c r="E845" s="49">
        <v>152</v>
      </c>
      <c r="F845" s="49">
        <v>201.96238700000001</v>
      </c>
      <c r="G845" s="49">
        <v>99.333297999999999</v>
      </c>
      <c r="H845" t="str">
        <f t="shared" si="66"/>
        <v>03</v>
      </c>
      <c r="I845" t="str">
        <f t="shared" si="67"/>
        <v>38</v>
      </c>
      <c r="J845" t="str">
        <f t="shared" si="68"/>
        <v>03</v>
      </c>
      <c r="K845">
        <f t="shared" si="70"/>
        <v>13083</v>
      </c>
      <c r="L845" s="11">
        <f t="shared" si="69"/>
        <v>843</v>
      </c>
    </row>
    <row r="846" spans="1:12" x14ac:dyDescent="0.35">
      <c r="A846" t="s">
        <v>66</v>
      </c>
      <c r="B846" t="s">
        <v>67</v>
      </c>
      <c r="C846" t="s">
        <v>2343</v>
      </c>
      <c r="D846" s="49">
        <v>99.954268999999996</v>
      </c>
      <c r="E846" s="49">
        <v>152</v>
      </c>
      <c r="F846" s="49">
        <v>201.82942199999999</v>
      </c>
      <c r="G846" s="49">
        <v>99.333297999999999</v>
      </c>
      <c r="H846" t="str">
        <f t="shared" si="66"/>
        <v>03</v>
      </c>
      <c r="I846" t="str">
        <f t="shared" si="67"/>
        <v>38</v>
      </c>
      <c r="J846" t="str">
        <f t="shared" si="68"/>
        <v>04</v>
      </c>
      <c r="K846">
        <f t="shared" si="70"/>
        <v>13084</v>
      </c>
      <c r="L846" s="11">
        <f t="shared" si="69"/>
        <v>844</v>
      </c>
    </row>
    <row r="847" spans="1:12" x14ac:dyDescent="0.35">
      <c r="A847" t="s">
        <v>66</v>
      </c>
      <c r="B847" t="s">
        <v>67</v>
      </c>
      <c r="C847" t="s">
        <v>2344</v>
      </c>
      <c r="D847" s="49">
        <v>99.960037</v>
      </c>
      <c r="E847" s="49">
        <v>152</v>
      </c>
      <c r="F847" s="49">
        <v>201.66691599999999</v>
      </c>
      <c r="G847" s="49">
        <v>99.333297999999999</v>
      </c>
      <c r="H847" t="str">
        <f t="shared" si="66"/>
        <v>03</v>
      </c>
      <c r="I847" t="str">
        <f t="shared" si="67"/>
        <v>38</v>
      </c>
      <c r="J847" t="str">
        <f t="shared" si="68"/>
        <v>05</v>
      </c>
      <c r="K847">
        <f t="shared" si="70"/>
        <v>13085</v>
      </c>
      <c r="L847" s="11">
        <f t="shared" si="69"/>
        <v>845</v>
      </c>
    </row>
    <row r="848" spans="1:12" x14ac:dyDescent="0.35">
      <c r="A848" t="s">
        <v>66</v>
      </c>
      <c r="B848" t="s">
        <v>67</v>
      </c>
      <c r="C848" t="s">
        <v>2345</v>
      </c>
      <c r="D848" s="49">
        <v>99.964721999999995</v>
      </c>
      <c r="E848" s="49">
        <v>152</v>
      </c>
      <c r="F848" s="49">
        <v>201.478882</v>
      </c>
      <c r="G848" s="49">
        <v>99.333297999999999</v>
      </c>
      <c r="H848" t="str">
        <f t="shared" si="66"/>
        <v>03</v>
      </c>
      <c r="I848" t="str">
        <f t="shared" si="67"/>
        <v>38</v>
      </c>
      <c r="J848" t="str">
        <f t="shared" si="68"/>
        <v>06</v>
      </c>
      <c r="K848">
        <f t="shared" si="70"/>
        <v>13086</v>
      </c>
      <c r="L848" s="11">
        <f t="shared" si="69"/>
        <v>846</v>
      </c>
    </row>
    <row r="849" spans="1:12" x14ac:dyDescent="0.35">
      <c r="A849" t="s">
        <v>66</v>
      </c>
      <c r="B849" t="s">
        <v>67</v>
      </c>
      <c r="C849" t="s">
        <v>2346</v>
      </c>
      <c r="D849" s="49">
        <v>99.967758000000003</v>
      </c>
      <c r="E849" s="49">
        <v>152</v>
      </c>
      <c r="F849" s="49">
        <v>201.41233800000001</v>
      </c>
      <c r="G849" s="49">
        <v>99.333297999999999</v>
      </c>
      <c r="H849" t="str">
        <f t="shared" si="66"/>
        <v>03</v>
      </c>
      <c r="I849" t="str">
        <f t="shared" si="67"/>
        <v>38</v>
      </c>
      <c r="J849" t="str">
        <f t="shared" si="68"/>
        <v>07</v>
      </c>
      <c r="K849">
        <f t="shared" si="70"/>
        <v>13087</v>
      </c>
      <c r="L849" s="11">
        <f t="shared" si="69"/>
        <v>847</v>
      </c>
    </row>
    <row r="850" spans="1:12" x14ac:dyDescent="0.35">
      <c r="A850" t="s">
        <v>66</v>
      </c>
      <c r="B850" t="s">
        <v>67</v>
      </c>
      <c r="C850" t="s">
        <v>2347</v>
      </c>
      <c r="D850" s="49">
        <v>99.979598999999993</v>
      </c>
      <c r="E850" s="49">
        <v>152</v>
      </c>
      <c r="F850" s="49">
        <v>201.25851399999999</v>
      </c>
      <c r="G850" s="49">
        <v>99.333297999999999</v>
      </c>
      <c r="H850" t="str">
        <f t="shared" si="66"/>
        <v>03</v>
      </c>
      <c r="I850" t="str">
        <f t="shared" si="67"/>
        <v>38</v>
      </c>
      <c r="J850" t="str">
        <f t="shared" si="68"/>
        <v>08</v>
      </c>
      <c r="K850">
        <f t="shared" si="70"/>
        <v>13088</v>
      </c>
      <c r="L850" s="11">
        <f t="shared" si="69"/>
        <v>848</v>
      </c>
    </row>
    <row r="851" spans="1:12" x14ac:dyDescent="0.35">
      <c r="A851" t="s">
        <v>66</v>
      </c>
      <c r="B851" t="s">
        <v>67</v>
      </c>
      <c r="C851" t="s">
        <v>2348</v>
      </c>
      <c r="D851" s="49">
        <v>99.979477000000003</v>
      </c>
      <c r="E851" s="49">
        <v>152</v>
      </c>
      <c r="F851" s="49">
        <v>201.34532200000001</v>
      </c>
      <c r="G851" s="49">
        <v>99.333297999999999</v>
      </c>
      <c r="H851" t="str">
        <f t="shared" si="66"/>
        <v>03</v>
      </c>
      <c r="I851" t="str">
        <f t="shared" si="67"/>
        <v>38</v>
      </c>
      <c r="J851" t="str">
        <f t="shared" si="68"/>
        <v>09</v>
      </c>
      <c r="K851">
        <f t="shared" si="70"/>
        <v>13089</v>
      </c>
      <c r="L851" s="11">
        <f t="shared" si="69"/>
        <v>849</v>
      </c>
    </row>
    <row r="852" spans="1:12" x14ac:dyDescent="0.35">
      <c r="A852" t="s">
        <v>66</v>
      </c>
      <c r="B852" t="s">
        <v>67</v>
      </c>
      <c r="C852" t="s">
        <v>2349</v>
      </c>
      <c r="D852" s="49">
        <v>99.985809000000003</v>
      </c>
      <c r="E852" s="49">
        <v>152</v>
      </c>
      <c r="F852" s="49">
        <v>201.321777</v>
      </c>
      <c r="G852" s="49">
        <v>99.333297999999999</v>
      </c>
      <c r="H852" t="str">
        <f t="shared" si="66"/>
        <v>03</v>
      </c>
      <c r="I852" t="str">
        <f t="shared" si="67"/>
        <v>38</v>
      </c>
      <c r="J852" t="str">
        <f t="shared" si="68"/>
        <v>10</v>
      </c>
      <c r="K852">
        <f t="shared" si="70"/>
        <v>13090</v>
      </c>
      <c r="L852" s="11">
        <f t="shared" si="69"/>
        <v>850</v>
      </c>
    </row>
    <row r="853" spans="1:12" x14ac:dyDescent="0.35">
      <c r="A853" t="s">
        <v>66</v>
      </c>
      <c r="B853" t="s">
        <v>67</v>
      </c>
      <c r="C853" t="s">
        <v>2350</v>
      </c>
      <c r="D853" s="49">
        <v>99.990645999999998</v>
      </c>
      <c r="E853" s="49">
        <v>152</v>
      </c>
      <c r="F853" s="49">
        <v>201.27198799999999</v>
      </c>
      <c r="G853" s="49">
        <v>99.333297999999999</v>
      </c>
      <c r="H853" t="str">
        <f t="shared" si="66"/>
        <v>03</v>
      </c>
      <c r="I853" t="str">
        <f t="shared" si="67"/>
        <v>38</v>
      </c>
      <c r="J853" t="str">
        <f t="shared" si="68"/>
        <v>11</v>
      </c>
      <c r="K853">
        <f t="shared" si="70"/>
        <v>13091</v>
      </c>
      <c r="L853" s="11">
        <f t="shared" si="69"/>
        <v>851</v>
      </c>
    </row>
    <row r="854" spans="1:12" x14ac:dyDescent="0.35">
      <c r="A854" t="s">
        <v>66</v>
      </c>
      <c r="B854" t="s">
        <v>67</v>
      </c>
      <c r="C854" t="s">
        <v>2351</v>
      </c>
      <c r="D854" s="49">
        <v>99.989517000000006</v>
      </c>
      <c r="E854" s="49">
        <v>152</v>
      </c>
      <c r="F854" s="49">
        <v>201.283142</v>
      </c>
      <c r="G854" s="49">
        <v>99.333297999999999</v>
      </c>
      <c r="H854" t="str">
        <f t="shared" si="66"/>
        <v>03</v>
      </c>
      <c r="I854" t="str">
        <f t="shared" si="67"/>
        <v>38</v>
      </c>
      <c r="J854" t="str">
        <f t="shared" si="68"/>
        <v>12</v>
      </c>
      <c r="K854">
        <f t="shared" si="70"/>
        <v>13092</v>
      </c>
      <c r="L854" s="11">
        <f t="shared" si="69"/>
        <v>852</v>
      </c>
    </row>
    <row r="855" spans="1:12" x14ac:dyDescent="0.35">
      <c r="A855" t="s">
        <v>66</v>
      </c>
      <c r="B855" t="s">
        <v>67</v>
      </c>
      <c r="C855" t="s">
        <v>2352</v>
      </c>
      <c r="D855" s="49">
        <v>99.995041000000001</v>
      </c>
      <c r="E855" s="49">
        <v>152</v>
      </c>
      <c r="F855" s="49">
        <v>201.26509100000001</v>
      </c>
      <c r="G855" s="49">
        <v>99.333297999999999</v>
      </c>
      <c r="H855" t="str">
        <f t="shared" si="66"/>
        <v>03</v>
      </c>
      <c r="I855" t="str">
        <f t="shared" si="67"/>
        <v>38</v>
      </c>
      <c r="J855" t="str">
        <f t="shared" si="68"/>
        <v>13</v>
      </c>
      <c r="K855">
        <f t="shared" si="70"/>
        <v>13093</v>
      </c>
      <c r="L855" s="11">
        <f t="shared" si="69"/>
        <v>853</v>
      </c>
    </row>
    <row r="856" spans="1:12" x14ac:dyDescent="0.35">
      <c r="A856" t="s">
        <v>66</v>
      </c>
      <c r="B856" t="s">
        <v>67</v>
      </c>
      <c r="C856" t="s">
        <v>2353</v>
      </c>
      <c r="D856" s="49">
        <v>99.994156000000004</v>
      </c>
      <c r="E856" s="49">
        <v>152</v>
      </c>
      <c r="F856" s="49">
        <v>201.30304000000001</v>
      </c>
      <c r="G856" s="49">
        <v>99.333297999999999</v>
      </c>
      <c r="H856" t="str">
        <f t="shared" si="66"/>
        <v>03</v>
      </c>
      <c r="I856" t="str">
        <f t="shared" si="67"/>
        <v>38</v>
      </c>
      <c r="J856" t="str">
        <f t="shared" si="68"/>
        <v>14</v>
      </c>
      <c r="K856">
        <f t="shared" si="70"/>
        <v>13094</v>
      </c>
      <c r="L856" s="11">
        <f t="shared" si="69"/>
        <v>854</v>
      </c>
    </row>
    <row r="857" spans="1:12" x14ac:dyDescent="0.35">
      <c r="A857" t="s">
        <v>66</v>
      </c>
      <c r="B857" t="s">
        <v>67</v>
      </c>
      <c r="C857" t="s">
        <v>2354</v>
      </c>
      <c r="D857" s="49">
        <v>99.996063000000007</v>
      </c>
      <c r="E857" s="49">
        <v>152</v>
      </c>
      <c r="F857" s="49">
        <v>201.25079299999999</v>
      </c>
      <c r="G857" s="49">
        <v>99.333297999999999</v>
      </c>
      <c r="H857" t="str">
        <f t="shared" si="66"/>
        <v>03</v>
      </c>
      <c r="I857" t="str">
        <f t="shared" si="67"/>
        <v>38</v>
      </c>
      <c r="J857" t="str">
        <f t="shared" si="68"/>
        <v>15</v>
      </c>
      <c r="K857">
        <f t="shared" si="70"/>
        <v>13095</v>
      </c>
      <c r="L857" s="11">
        <f t="shared" si="69"/>
        <v>855</v>
      </c>
    </row>
    <row r="858" spans="1:12" x14ac:dyDescent="0.35">
      <c r="A858" t="s">
        <v>66</v>
      </c>
      <c r="B858" t="s">
        <v>67</v>
      </c>
      <c r="C858" t="s">
        <v>2355</v>
      </c>
      <c r="D858" s="49">
        <v>99.995452999999998</v>
      </c>
      <c r="E858" s="49">
        <v>152</v>
      </c>
      <c r="F858" s="49">
        <v>201.22146599999999</v>
      </c>
      <c r="G858" s="49">
        <v>99.333297999999999</v>
      </c>
      <c r="H858" t="str">
        <f t="shared" si="66"/>
        <v>03</v>
      </c>
      <c r="I858" t="str">
        <f t="shared" si="67"/>
        <v>38</v>
      </c>
      <c r="J858" t="str">
        <f t="shared" si="68"/>
        <v>16</v>
      </c>
      <c r="K858">
        <f t="shared" si="70"/>
        <v>13096</v>
      </c>
      <c r="L858" s="11">
        <f t="shared" si="69"/>
        <v>856</v>
      </c>
    </row>
    <row r="859" spans="1:12" x14ac:dyDescent="0.35">
      <c r="A859" t="s">
        <v>66</v>
      </c>
      <c r="B859" t="s">
        <v>67</v>
      </c>
      <c r="C859" t="s">
        <v>2356</v>
      </c>
      <c r="D859" s="49">
        <v>99.993713</v>
      </c>
      <c r="E859" s="49">
        <v>152</v>
      </c>
      <c r="F859" s="49">
        <v>201.24092099999999</v>
      </c>
      <c r="G859" s="49">
        <v>99.333297999999999</v>
      </c>
      <c r="H859" t="str">
        <f t="shared" si="66"/>
        <v>03</v>
      </c>
      <c r="I859" t="str">
        <f t="shared" si="67"/>
        <v>38</v>
      </c>
      <c r="J859" t="str">
        <f t="shared" si="68"/>
        <v>17</v>
      </c>
      <c r="K859">
        <f t="shared" si="70"/>
        <v>13097</v>
      </c>
      <c r="L859" s="11">
        <f t="shared" si="69"/>
        <v>857</v>
      </c>
    </row>
    <row r="860" spans="1:12" x14ac:dyDescent="0.35">
      <c r="A860" t="s">
        <v>66</v>
      </c>
      <c r="B860" t="s">
        <v>67</v>
      </c>
      <c r="C860" t="s">
        <v>2357</v>
      </c>
      <c r="D860" s="49">
        <v>99.992644999999996</v>
      </c>
      <c r="E860" s="49">
        <v>152</v>
      </c>
      <c r="F860" s="49">
        <v>201.08145099999999</v>
      </c>
      <c r="G860" s="49">
        <v>99.333297999999999</v>
      </c>
      <c r="H860" t="str">
        <f t="shared" si="66"/>
        <v>03</v>
      </c>
      <c r="I860" t="str">
        <f t="shared" si="67"/>
        <v>38</v>
      </c>
      <c r="J860" t="str">
        <f t="shared" si="68"/>
        <v>18</v>
      </c>
      <c r="K860">
        <f t="shared" si="70"/>
        <v>13098</v>
      </c>
      <c r="L860" s="11">
        <f t="shared" si="69"/>
        <v>858</v>
      </c>
    </row>
    <row r="861" spans="1:12" x14ac:dyDescent="0.35">
      <c r="A861" t="s">
        <v>66</v>
      </c>
      <c r="B861" t="s">
        <v>67</v>
      </c>
      <c r="C861" t="s">
        <v>2358</v>
      </c>
      <c r="D861" s="49">
        <v>99.988533000000004</v>
      </c>
      <c r="E861" s="49">
        <v>152</v>
      </c>
      <c r="F861" s="49">
        <v>201.04229699999999</v>
      </c>
      <c r="G861" s="49">
        <v>99.333297999999999</v>
      </c>
      <c r="H861" t="str">
        <f t="shared" si="66"/>
        <v>03</v>
      </c>
      <c r="I861" t="str">
        <f t="shared" si="67"/>
        <v>38</v>
      </c>
      <c r="J861" t="str">
        <f t="shared" si="68"/>
        <v>19</v>
      </c>
      <c r="K861">
        <f t="shared" si="70"/>
        <v>13099</v>
      </c>
      <c r="L861" s="11">
        <f t="shared" si="69"/>
        <v>859</v>
      </c>
    </row>
    <row r="862" spans="1:12" x14ac:dyDescent="0.35">
      <c r="A862" t="s">
        <v>66</v>
      </c>
      <c r="B862" t="s">
        <v>67</v>
      </c>
      <c r="C862" t="s">
        <v>2359</v>
      </c>
      <c r="D862" s="49">
        <v>99.988303999999999</v>
      </c>
      <c r="E862" s="49">
        <v>152</v>
      </c>
      <c r="F862" s="49">
        <v>200.925217</v>
      </c>
      <c r="G862" s="49">
        <v>99.333297999999999</v>
      </c>
      <c r="H862" t="str">
        <f t="shared" si="66"/>
        <v>03</v>
      </c>
      <c r="I862" t="str">
        <f t="shared" si="67"/>
        <v>38</v>
      </c>
      <c r="J862" t="str">
        <f t="shared" si="68"/>
        <v>20</v>
      </c>
      <c r="K862">
        <f t="shared" si="70"/>
        <v>13100</v>
      </c>
      <c r="L862" s="11">
        <f t="shared" si="69"/>
        <v>860</v>
      </c>
    </row>
    <row r="863" spans="1:12" x14ac:dyDescent="0.35">
      <c r="A863" t="s">
        <v>66</v>
      </c>
      <c r="B863" t="s">
        <v>67</v>
      </c>
      <c r="C863" t="s">
        <v>2360</v>
      </c>
      <c r="D863" s="49">
        <v>99.978950999999995</v>
      </c>
      <c r="E863" s="49">
        <v>152</v>
      </c>
      <c r="F863" s="49">
        <v>201.031204</v>
      </c>
      <c r="G863" s="49">
        <v>99.333297999999999</v>
      </c>
      <c r="H863" t="str">
        <f t="shared" si="66"/>
        <v>03</v>
      </c>
      <c r="I863" t="str">
        <f t="shared" si="67"/>
        <v>38</v>
      </c>
      <c r="J863" t="str">
        <f t="shared" si="68"/>
        <v>21</v>
      </c>
      <c r="K863">
        <f t="shared" si="70"/>
        <v>13101</v>
      </c>
      <c r="L863" s="11">
        <f t="shared" si="69"/>
        <v>861</v>
      </c>
    </row>
    <row r="864" spans="1:12" x14ac:dyDescent="0.35">
      <c r="A864" t="s">
        <v>66</v>
      </c>
      <c r="B864" t="s">
        <v>67</v>
      </c>
      <c r="C864" t="s">
        <v>2361</v>
      </c>
      <c r="D864" s="49">
        <v>99.978683000000004</v>
      </c>
      <c r="E864" s="49">
        <v>152</v>
      </c>
      <c r="F864" s="49">
        <v>200.93087800000001</v>
      </c>
      <c r="G864" s="49">
        <v>99.333297999999999</v>
      </c>
      <c r="H864" t="str">
        <f t="shared" si="66"/>
        <v>03</v>
      </c>
      <c r="I864" t="str">
        <f t="shared" si="67"/>
        <v>38</v>
      </c>
      <c r="J864" t="str">
        <f t="shared" si="68"/>
        <v>22</v>
      </c>
      <c r="K864">
        <f t="shared" si="70"/>
        <v>13102</v>
      </c>
      <c r="L864" s="11">
        <f t="shared" si="69"/>
        <v>862</v>
      </c>
    </row>
    <row r="865" spans="1:12" x14ac:dyDescent="0.35">
      <c r="A865" t="s">
        <v>66</v>
      </c>
      <c r="B865" t="s">
        <v>67</v>
      </c>
      <c r="C865" t="s">
        <v>2362</v>
      </c>
      <c r="D865" s="49">
        <v>99.988326999999998</v>
      </c>
      <c r="E865" s="49">
        <v>152</v>
      </c>
      <c r="F865" s="49">
        <v>200.73185699999999</v>
      </c>
      <c r="G865" s="49">
        <v>99.333297999999999</v>
      </c>
      <c r="H865" t="str">
        <f t="shared" si="66"/>
        <v>03</v>
      </c>
      <c r="I865" t="str">
        <f t="shared" si="67"/>
        <v>38</v>
      </c>
      <c r="J865" t="str">
        <f t="shared" si="68"/>
        <v>23</v>
      </c>
      <c r="K865">
        <f t="shared" si="70"/>
        <v>13103</v>
      </c>
      <c r="L865" s="11">
        <f t="shared" si="69"/>
        <v>863</v>
      </c>
    </row>
    <row r="866" spans="1:12" x14ac:dyDescent="0.35">
      <c r="A866" t="s">
        <v>66</v>
      </c>
      <c r="B866" t="s">
        <v>67</v>
      </c>
      <c r="C866" t="s">
        <v>2363</v>
      </c>
      <c r="D866" s="49">
        <v>99.985298</v>
      </c>
      <c r="E866" s="49">
        <v>152</v>
      </c>
      <c r="F866" s="49">
        <v>200.793869</v>
      </c>
      <c r="G866" s="49">
        <v>99.333297999999999</v>
      </c>
      <c r="H866" t="str">
        <f t="shared" si="66"/>
        <v>03</v>
      </c>
      <c r="I866" t="str">
        <f t="shared" si="67"/>
        <v>38</v>
      </c>
      <c r="J866" t="str">
        <f t="shared" si="68"/>
        <v>24</v>
      </c>
      <c r="K866">
        <f t="shared" si="70"/>
        <v>13104</v>
      </c>
      <c r="L866" s="11">
        <f t="shared" si="69"/>
        <v>864</v>
      </c>
    </row>
    <row r="867" spans="1:12" x14ac:dyDescent="0.35">
      <c r="A867" t="s">
        <v>66</v>
      </c>
      <c r="B867" t="s">
        <v>67</v>
      </c>
      <c r="C867" t="s">
        <v>2364</v>
      </c>
      <c r="D867" s="49">
        <v>99.992949999999993</v>
      </c>
      <c r="E867" s="49">
        <v>152</v>
      </c>
      <c r="F867" s="49">
        <v>200.76998900000001</v>
      </c>
      <c r="G867" s="49">
        <v>99.333297999999999</v>
      </c>
      <c r="H867" t="str">
        <f t="shared" si="66"/>
        <v>03</v>
      </c>
      <c r="I867" t="str">
        <f t="shared" si="67"/>
        <v>38</v>
      </c>
      <c r="J867" t="str">
        <f t="shared" si="68"/>
        <v>25</v>
      </c>
      <c r="K867">
        <f t="shared" si="70"/>
        <v>13105</v>
      </c>
      <c r="L867" s="11">
        <f t="shared" si="69"/>
        <v>865</v>
      </c>
    </row>
    <row r="868" spans="1:12" x14ac:dyDescent="0.35">
      <c r="A868" t="s">
        <v>66</v>
      </c>
      <c r="B868" t="s">
        <v>67</v>
      </c>
      <c r="C868" t="s">
        <v>2365</v>
      </c>
      <c r="D868" s="49">
        <v>99.988617000000005</v>
      </c>
      <c r="E868" s="49">
        <v>152</v>
      </c>
      <c r="F868" s="49">
        <v>200.76336699999999</v>
      </c>
      <c r="G868" s="49">
        <v>99.333297999999999</v>
      </c>
      <c r="H868" t="str">
        <f t="shared" si="66"/>
        <v>03</v>
      </c>
      <c r="I868" t="str">
        <f t="shared" si="67"/>
        <v>38</v>
      </c>
      <c r="J868" t="str">
        <f t="shared" si="68"/>
        <v>26</v>
      </c>
      <c r="K868">
        <f t="shared" si="70"/>
        <v>13106</v>
      </c>
      <c r="L868" s="11">
        <f t="shared" si="69"/>
        <v>866</v>
      </c>
    </row>
    <row r="869" spans="1:12" x14ac:dyDescent="0.35">
      <c r="A869" t="s">
        <v>66</v>
      </c>
      <c r="B869" t="s">
        <v>67</v>
      </c>
      <c r="C869" t="s">
        <v>2366</v>
      </c>
      <c r="D869" s="49">
        <v>99.992935000000003</v>
      </c>
      <c r="E869" s="49">
        <v>152</v>
      </c>
      <c r="F869" s="49">
        <v>200.724762</v>
      </c>
      <c r="G869" s="49">
        <v>99.333297999999999</v>
      </c>
      <c r="H869" t="str">
        <f t="shared" si="66"/>
        <v>03</v>
      </c>
      <c r="I869" t="str">
        <f t="shared" si="67"/>
        <v>38</v>
      </c>
      <c r="J869" t="str">
        <f t="shared" si="68"/>
        <v>27</v>
      </c>
      <c r="K869">
        <f t="shared" si="70"/>
        <v>13107</v>
      </c>
      <c r="L869" s="11">
        <f t="shared" si="69"/>
        <v>867</v>
      </c>
    </row>
    <row r="870" spans="1:12" x14ac:dyDescent="0.35">
      <c r="A870" t="s">
        <v>66</v>
      </c>
      <c r="B870" t="s">
        <v>67</v>
      </c>
      <c r="C870" t="s">
        <v>2367</v>
      </c>
      <c r="D870" s="49">
        <v>99.994636999999997</v>
      </c>
      <c r="E870" s="49">
        <v>152</v>
      </c>
      <c r="F870" s="49">
        <v>200.624573</v>
      </c>
      <c r="G870" s="49">
        <v>99.333297999999999</v>
      </c>
      <c r="H870" t="str">
        <f t="shared" si="66"/>
        <v>03</v>
      </c>
      <c r="I870" t="str">
        <f t="shared" si="67"/>
        <v>38</v>
      </c>
      <c r="J870" t="str">
        <f t="shared" si="68"/>
        <v>28</v>
      </c>
      <c r="K870">
        <f t="shared" si="70"/>
        <v>13108</v>
      </c>
      <c r="L870" s="11">
        <f t="shared" si="69"/>
        <v>868</v>
      </c>
    </row>
    <row r="871" spans="1:12" x14ac:dyDescent="0.35">
      <c r="A871" t="s">
        <v>66</v>
      </c>
      <c r="B871" t="s">
        <v>67</v>
      </c>
      <c r="C871" t="s">
        <v>2368</v>
      </c>
      <c r="D871" s="49">
        <v>99.992515999999995</v>
      </c>
      <c r="E871" s="49">
        <v>152</v>
      </c>
      <c r="F871" s="49">
        <v>200.61170999999999</v>
      </c>
      <c r="G871" s="49">
        <v>99.333297999999999</v>
      </c>
      <c r="H871" t="str">
        <f t="shared" si="66"/>
        <v>03</v>
      </c>
      <c r="I871" t="str">
        <f t="shared" si="67"/>
        <v>38</v>
      </c>
      <c r="J871" t="str">
        <f t="shared" si="68"/>
        <v>29</v>
      </c>
      <c r="K871">
        <f t="shared" si="70"/>
        <v>13109</v>
      </c>
      <c r="L871" s="11">
        <f t="shared" si="69"/>
        <v>869</v>
      </c>
    </row>
    <row r="872" spans="1:12" x14ac:dyDescent="0.35">
      <c r="A872" t="s">
        <v>66</v>
      </c>
      <c r="B872" t="s">
        <v>67</v>
      </c>
      <c r="C872" t="s">
        <v>2369</v>
      </c>
      <c r="D872" s="49">
        <v>99.998444000000006</v>
      </c>
      <c r="E872" s="49">
        <v>152</v>
      </c>
      <c r="F872" s="49">
        <v>200.44151299999999</v>
      </c>
      <c r="G872" s="49">
        <v>99.333297999999999</v>
      </c>
      <c r="H872" t="str">
        <f t="shared" si="66"/>
        <v>03</v>
      </c>
      <c r="I872" t="str">
        <f t="shared" si="67"/>
        <v>38</v>
      </c>
      <c r="J872" t="str">
        <f t="shared" si="68"/>
        <v>30</v>
      </c>
      <c r="K872">
        <f t="shared" si="70"/>
        <v>13110</v>
      </c>
      <c r="L872" s="11">
        <f t="shared" si="69"/>
        <v>870</v>
      </c>
    </row>
    <row r="873" spans="1:12" x14ac:dyDescent="0.35">
      <c r="A873" t="s">
        <v>66</v>
      </c>
      <c r="B873" t="s">
        <v>67</v>
      </c>
      <c r="C873" t="s">
        <v>2370</v>
      </c>
      <c r="D873" s="49">
        <v>99.999893</v>
      </c>
      <c r="E873" s="49">
        <v>152</v>
      </c>
      <c r="F873" s="49">
        <v>200.46281400000001</v>
      </c>
      <c r="G873" s="49">
        <v>99.333297999999999</v>
      </c>
      <c r="H873" t="str">
        <f t="shared" si="66"/>
        <v>03</v>
      </c>
      <c r="I873" t="str">
        <f t="shared" si="67"/>
        <v>38</v>
      </c>
      <c r="J873" t="str">
        <f t="shared" si="68"/>
        <v>31</v>
      </c>
      <c r="K873">
        <f t="shared" si="70"/>
        <v>13111</v>
      </c>
      <c r="L873" s="11">
        <f t="shared" si="69"/>
        <v>871</v>
      </c>
    </row>
    <row r="874" spans="1:12" x14ac:dyDescent="0.35">
      <c r="A874" t="s">
        <v>66</v>
      </c>
      <c r="B874" t="s">
        <v>67</v>
      </c>
      <c r="C874" t="s">
        <v>2371</v>
      </c>
      <c r="D874" s="49">
        <v>100.00515</v>
      </c>
      <c r="E874" s="49">
        <v>152</v>
      </c>
      <c r="F874" s="49">
        <v>200.42543000000001</v>
      </c>
      <c r="G874" s="49">
        <v>99.333297999999999</v>
      </c>
      <c r="H874" t="str">
        <f t="shared" si="66"/>
        <v>03</v>
      </c>
      <c r="I874" t="str">
        <f t="shared" si="67"/>
        <v>38</v>
      </c>
      <c r="J874" t="str">
        <f t="shared" si="68"/>
        <v>32</v>
      </c>
      <c r="K874">
        <f t="shared" si="70"/>
        <v>13112</v>
      </c>
      <c r="L874" s="11">
        <f t="shared" si="69"/>
        <v>872</v>
      </c>
    </row>
    <row r="875" spans="1:12" x14ac:dyDescent="0.35">
      <c r="A875" t="s">
        <v>66</v>
      </c>
      <c r="B875" t="s">
        <v>67</v>
      </c>
      <c r="C875" t="s">
        <v>2372</v>
      </c>
      <c r="D875" s="49">
        <v>100.008263</v>
      </c>
      <c r="E875" s="49">
        <v>152</v>
      </c>
      <c r="F875" s="49">
        <v>200.46414200000001</v>
      </c>
      <c r="G875" s="49">
        <v>99.333297999999999</v>
      </c>
      <c r="H875" t="str">
        <f t="shared" si="66"/>
        <v>03</v>
      </c>
      <c r="I875" t="str">
        <f t="shared" si="67"/>
        <v>38</v>
      </c>
      <c r="J875" t="str">
        <f t="shared" si="68"/>
        <v>33</v>
      </c>
      <c r="K875">
        <f t="shared" si="70"/>
        <v>13113</v>
      </c>
      <c r="L875" s="11">
        <f t="shared" si="69"/>
        <v>873</v>
      </c>
    </row>
    <row r="876" spans="1:12" x14ac:dyDescent="0.35">
      <c r="A876" t="s">
        <v>66</v>
      </c>
      <c r="B876" t="s">
        <v>67</v>
      </c>
      <c r="C876" t="s">
        <v>2373</v>
      </c>
      <c r="D876" s="49">
        <v>100.00758399999999</v>
      </c>
      <c r="E876" s="49">
        <v>152</v>
      </c>
      <c r="F876" s="49">
        <v>200.563919</v>
      </c>
      <c r="G876" s="49">
        <v>99.333297999999999</v>
      </c>
      <c r="H876" t="str">
        <f t="shared" si="66"/>
        <v>03</v>
      </c>
      <c r="I876" t="str">
        <f t="shared" si="67"/>
        <v>38</v>
      </c>
      <c r="J876" t="str">
        <f t="shared" si="68"/>
        <v>34</v>
      </c>
      <c r="K876">
        <f t="shared" si="70"/>
        <v>13114</v>
      </c>
      <c r="L876" s="11">
        <f t="shared" si="69"/>
        <v>874</v>
      </c>
    </row>
    <row r="877" spans="1:12" x14ac:dyDescent="0.35">
      <c r="A877" t="s">
        <v>66</v>
      </c>
      <c r="B877" t="s">
        <v>67</v>
      </c>
      <c r="C877" t="s">
        <v>2374</v>
      </c>
      <c r="D877" s="49">
        <v>100.013893</v>
      </c>
      <c r="E877" s="49">
        <v>152</v>
      </c>
      <c r="F877" s="49">
        <v>200.460724</v>
      </c>
      <c r="G877" s="49">
        <v>99.333297999999999</v>
      </c>
      <c r="H877" t="str">
        <f t="shared" si="66"/>
        <v>03</v>
      </c>
      <c r="I877" t="str">
        <f t="shared" si="67"/>
        <v>38</v>
      </c>
      <c r="J877" t="str">
        <f t="shared" si="68"/>
        <v>35</v>
      </c>
      <c r="K877">
        <f t="shared" si="70"/>
        <v>13115</v>
      </c>
      <c r="L877" s="11">
        <f t="shared" si="69"/>
        <v>875</v>
      </c>
    </row>
    <row r="878" spans="1:12" x14ac:dyDescent="0.35">
      <c r="A878" t="s">
        <v>66</v>
      </c>
      <c r="B878" t="s">
        <v>67</v>
      </c>
      <c r="C878" t="s">
        <v>2375</v>
      </c>
      <c r="D878" s="49">
        <v>100.009888</v>
      </c>
      <c r="E878" s="49">
        <v>152</v>
      </c>
      <c r="F878" s="49">
        <v>200.50351000000001</v>
      </c>
      <c r="G878" s="49">
        <v>99.333297999999999</v>
      </c>
      <c r="H878" t="str">
        <f t="shared" si="66"/>
        <v>03</v>
      </c>
      <c r="I878" t="str">
        <f t="shared" si="67"/>
        <v>38</v>
      </c>
      <c r="J878" t="str">
        <f t="shared" si="68"/>
        <v>36</v>
      </c>
      <c r="K878">
        <f t="shared" si="70"/>
        <v>13116</v>
      </c>
      <c r="L878" s="11">
        <f t="shared" si="69"/>
        <v>876</v>
      </c>
    </row>
    <row r="879" spans="1:12" x14ac:dyDescent="0.35">
      <c r="A879" t="s">
        <v>66</v>
      </c>
      <c r="B879" t="s">
        <v>67</v>
      </c>
      <c r="C879" t="s">
        <v>2376</v>
      </c>
      <c r="D879" s="49">
        <v>100.013863</v>
      </c>
      <c r="E879" s="49">
        <v>152</v>
      </c>
      <c r="F879" s="49">
        <v>200.39767499999999</v>
      </c>
      <c r="G879" s="49">
        <v>99.333297999999999</v>
      </c>
      <c r="H879" t="str">
        <f t="shared" si="66"/>
        <v>03</v>
      </c>
      <c r="I879" t="str">
        <f t="shared" si="67"/>
        <v>38</v>
      </c>
      <c r="J879" t="str">
        <f t="shared" si="68"/>
        <v>37</v>
      </c>
      <c r="K879">
        <f t="shared" si="70"/>
        <v>13117</v>
      </c>
      <c r="L879" s="11">
        <f t="shared" si="69"/>
        <v>877</v>
      </c>
    </row>
    <row r="880" spans="1:12" x14ac:dyDescent="0.35">
      <c r="A880" t="s">
        <v>66</v>
      </c>
      <c r="B880" t="s">
        <v>67</v>
      </c>
      <c r="C880" t="s">
        <v>2377</v>
      </c>
      <c r="D880" s="49">
        <v>100.008545</v>
      </c>
      <c r="E880" s="49">
        <v>152</v>
      </c>
      <c r="F880" s="49">
        <v>200.45768699999999</v>
      </c>
      <c r="G880" s="49">
        <v>99.333297999999999</v>
      </c>
      <c r="H880" t="str">
        <f t="shared" si="66"/>
        <v>03</v>
      </c>
      <c r="I880" t="str">
        <f t="shared" si="67"/>
        <v>38</v>
      </c>
      <c r="J880" t="str">
        <f t="shared" si="68"/>
        <v>38</v>
      </c>
      <c r="K880">
        <f t="shared" si="70"/>
        <v>13118</v>
      </c>
      <c r="L880" s="11">
        <f t="shared" si="69"/>
        <v>878</v>
      </c>
    </row>
    <row r="881" spans="1:12" x14ac:dyDescent="0.35">
      <c r="A881" t="s">
        <v>66</v>
      </c>
      <c r="B881" t="s">
        <v>67</v>
      </c>
      <c r="C881" t="s">
        <v>2378</v>
      </c>
      <c r="D881" s="49">
        <v>100.014404</v>
      </c>
      <c r="E881" s="49">
        <v>152</v>
      </c>
      <c r="F881" s="49">
        <v>200.41566499999999</v>
      </c>
      <c r="G881" s="49">
        <v>99.333297999999999</v>
      </c>
      <c r="H881" t="str">
        <f t="shared" si="66"/>
        <v>03</v>
      </c>
      <c r="I881" t="str">
        <f t="shared" si="67"/>
        <v>38</v>
      </c>
      <c r="J881" t="str">
        <f t="shared" si="68"/>
        <v>39</v>
      </c>
      <c r="K881">
        <f t="shared" si="70"/>
        <v>13119</v>
      </c>
      <c r="L881" s="11">
        <f t="shared" si="69"/>
        <v>879</v>
      </c>
    </row>
    <row r="882" spans="1:12" x14ac:dyDescent="0.35">
      <c r="A882" t="s">
        <v>66</v>
      </c>
      <c r="B882" t="s">
        <v>67</v>
      </c>
      <c r="C882" t="s">
        <v>2379</v>
      </c>
      <c r="D882" s="49">
        <v>100.016479</v>
      </c>
      <c r="E882" s="49">
        <v>152</v>
      </c>
      <c r="F882" s="49">
        <v>200.412857</v>
      </c>
      <c r="G882" s="49">
        <v>99.333297999999999</v>
      </c>
      <c r="H882" t="str">
        <f t="shared" si="66"/>
        <v>03</v>
      </c>
      <c r="I882" t="str">
        <f t="shared" si="67"/>
        <v>38</v>
      </c>
      <c r="J882" t="str">
        <f t="shared" si="68"/>
        <v>40</v>
      </c>
      <c r="K882">
        <f t="shared" si="70"/>
        <v>13120</v>
      </c>
      <c r="L882" s="11">
        <f t="shared" si="69"/>
        <v>880</v>
      </c>
    </row>
    <row r="883" spans="1:12" x14ac:dyDescent="0.35">
      <c r="A883" t="s">
        <v>66</v>
      </c>
      <c r="B883" t="s">
        <v>67</v>
      </c>
      <c r="C883" t="s">
        <v>2380</v>
      </c>
      <c r="D883" s="49">
        <v>100.025414</v>
      </c>
      <c r="E883" s="49">
        <v>152</v>
      </c>
      <c r="F883" s="49">
        <v>200.285965</v>
      </c>
      <c r="G883" s="49">
        <v>99.333297999999999</v>
      </c>
      <c r="H883" t="str">
        <f t="shared" si="66"/>
        <v>03</v>
      </c>
      <c r="I883" t="str">
        <f t="shared" si="67"/>
        <v>38</v>
      </c>
      <c r="J883" t="str">
        <f t="shared" si="68"/>
        <v>41</v>
      </c>
      <c r="K883">
        <f t="shared" si="70"/>
        <v>13121</v>
      </c>
      <c r="L883" s="11">
        <f t="shared" si="69"/>
        <v>881</v>
      </c>
    </row>
    <row r="884" spans="1:12" x14ac:dyDescent="0.35">
      <c r="A884" t="s">
        <v>66</v>
      </c>
      <c r="B884" t="s">
        <v>67</v>
      </c>
      <c r="C884" t="s">
        <v>2381</v>
      </c>
      <c r="D884" s="49">
        <v>100.04433400000001</v>
      </c>
      <c r="E884" s="49">
        <v>152</v>
      </c>
      <c r="F884" s="49">
        <v>200.15428199999999</v>
      </c>
      <c r="G884" s="49">
        <v>99.333297999999999</v>
      </c>
      <c r="H884" t="str">
        <f t="shared" si="66"/>
        <v>03</v>
      </c>
      <c r="I884" t="str">
        <f t="shared" si="67"/>
        <v>38</v>
      </c>
      <c r="J884" t="str">
        <f t="shared" si="68"/>
        <v>42</v>
      </c>
      <c r="K884">
        <f t="shared" si="70"/>
        <v>13122</v>
      </c>
      <c r="L884" s="11">
        <f t="shared" si="69"/>
        <v>882</v>
      </c>
    </row>
    <row r="885" spans="1:12" x14ac:dyDescent="0.35">
      <c r="A885" t="s">
        <v>66</v>
      </c>
      <c r="B885" t="s">
        <v>67</v>
      </c>
      <c r="C885" t="s">
        <v>2382</v>
      </c>
      <c r="D885" s="49">
        <v>100.057846</v>
      </c>
      <c r="E885" s="49">
        <v>152</v>
      </c>
      <c r="F885" s="49">
        <v>200.05779999999999</v>
      </c>
      <c r="G885" s="49">
        <v>99.333297999999999</v>
      </c>
      <c r="H885" t="str">
        <f t="shared" si="66"/>
        <v>03</v>
      </c>
      <c r="I885" t="str">
        <f t="shared" si="67"/>
        <v>38</v>
      </c>
      <c r="J885" t="str">
        <f t="shared" si="68"/>
        <v>43</v>
      </c>
      <c r="K885">
        <f t="shared" si="70"/>
        <v>13123</v>
      </c>
      <c r="L885" s="11">
        <f t="shared" si="69"/>
        <v>883</v>
      </c>
    </row>
    <row r="886" spans="1:12" x14ac:dyDescent="0.35">
      <c r="A886" t="s">
        <v>66</v>
      </c>
      <c r="B886" t="s">
        <v>67</v>
      </c>
      <c r="C886" t="s">
        <v>2383</v>
      </c>
      <c r="D886" s="49">
        <v>100.076324</v>
      </c>
      <c r="E886" s="49">
        <v>152</v>
      </c>
      <c r="F886" s="49">
        <v>199.96553</v>
      </c>
      <c r="G886" s="49">
        <v>99.333297999999999</v>
      </c>
      <c r="H886" t="str">
        <f t="shared" si="66"/>
        <v>03</v>
      </c>
      <c r="I886" t="str">
        <f t="shared" si="67"/>
        <v>38</v>
      </c>
      <c r="J886" t="str">
        <f t="shared" si="68"/>
        <v>44</v>
      </c>
      <c r="K886">
        <f t="shared" si="70"/>
        <v>13124</v>
      </c>
      <c r="L886" s="11">
        <f t="shared" si="69"/>
        <v>884</v>
      </c>
    </row>
    <row r="887" spans="1:12" x14ac:dyDescent="0.35">
      <c r="A887" t="s">
        <v>66</v>
      </c>
      <c r="B887" t="s">
        <v>67</v>
      </c>
      <c r="C887" t="s">
        <v>2384</v>
      </c>
      <c r="D887" s="49">
        <v>100.086861</v>
      </c>
      <c r="E887" s="49">
        <v>152</v>
      </c>
      <c r="F887" s="49">
        <v>199.88421600000001</v>
      </c>
      <c r="G887" s="49">
        <v>99.333297999999999</v>
      </c>
      <c r="H887" t="str">
        <f t="shared" si="66"/>
        <v>03</v>
      </c>
      <c r="I887" t="str">
        <f t="shared" si="67"/>
        <v>38</v>
      </c>
      <c r="J887" t="str">
        <f t="shared" si="68"/>
        <v>45</v>
      </c>
      <c r="K887">
        <f t="shared" si="70"/>
        <v>13125</v>
      </c>
      <c r="L887" s="11">
        <f t="shared" si="69"/>
        <v>885</v>
      </c>
    </row>
    <row r="888" spans="1:12" x14ac:dyDescent="0.35">
      <c r="A888" t="s">
        <v>66</v>
      </c>
      <c r="B888" t="s">
        <v>67</v>
      </c>
      <c r="C888" t="s">
        <v>2385</v>
      </c>
      <c r="D888" s="49">
        <v>100.09047700000001</v>
      </c>
      <c r="E888" s="49">
        <v>152</v>
      </c>
      <c r="F888" s="49">
        <v>199.86686700000001</v>
      </c>
      <c r="G888" s="49">
        <v>99.333297999999999</v>
      </c>
      <c r="H888" t="str">
        <f t="shared" si="66"/>
        <v>03</v>
      </c>
      <c r="I888" t="str">
        <f t="shared" si="67"/>
        <v>38</v>
      </c>
      <c r="J888" t="str">
        <f t="shared" si="68"/>
        <v>46</v>
      </c>
      <c r="K888">
        <f t="shared" si="70"/>
        <v>13126</v>
      </c>
      <c r="L888" s="11">
        <f t="shared" si="69"/>
        <v>886</v>
      </c>
    </row>
    <row r="889" spans="1:12" x14ac:dyDescent="0.35">
      <c r="A889" t="s">
        <v>66</v>
      </c>
      <c r="B889" t="s">
        <v>67</v>
      </c>
      <c r="C889" t="s">
        <v>2386</v>
      </c>
      <c r="D889" s="49">
        <v>100.08908099999999</v>
      </c>
      <c r="E889" s="49">
        <v>152</v>
      </c>
      <c r="F889" s="49">
        <v>199.904785</v>
      </c>
      <c r="G889" s="49">
        <v>99.333297999999999</v>
      </c>
      <c r="H889" t="str">
        <f t="shared" si="66"/>
        <v>03</v>
      </c>
      <c r="I889" t="str">
        <f t="shared" si="67"/>
        <v>38</v>
      </c>
      <c r="J889" t="str">
        <f t="shared" si="68"/>
        <v>47</v>
      </c>
      <c r="K889">
        <f t="shared" si="70"/>
        <v>13127</v>
      </c>
      <c r="L889" s="11">
        <f t="shared" si="69"/>
        <v>887</v>
      </c>
    </row>
    <row r="890" spans="1:12" x14ac:dyDescent="0.35">
      <c r="A890" t="s">
        <v>66</v>
      </c>
      <c r="B890" t="s">
        <v>67</v>
      </c>
      <c r="C890" t="s">
        <v>2387</v>
      </c>
      <c r="D890" s="49">
        <v>100.078766</v>
      </c>
      <c r="E890" s="49">
        <v>152</v>
      </c>
      <c r="F890" s="49">
        <v>200.117279</v>
      </c>
      <c r="G890" s="49">
        <v>99.333297999999999</v>
      </c>
      <c r="H890" t="str">
        <f t="shared" si="66"/>
        <v>03</v>
      </c>
      <c r="I890" t="str">
        <f t="shared" si="67"/>
        <v>38</v>
      </c>
      <c r="J890" t="str">
        <f t="shared" si="68"/>
        <v>48</v>
      </c>
      <c r="K890">
        <f t="shared" si="70"/>
        <v>13128</v>
      </c>
      <c r="L890" s="11">
        <f t="shared" si="69"/>
        <v>888</v>
      </c>
    </row>
    <row r="891" spans="1:12" x14ac:dyDescent="0.35">
      <c r="A891" t="s">
        <v>66</v>
      </c>
      <c r="B891" t="s">
        <v>67</v>
      </c>
      <c r="C891" t="s">
        <v>2388</v>
      </c>
      <c r="D891" s="49">
        <v>100.06510900000001</v>
      </c>
      <c r="E891" s="49">
        <v>152</v>
      </c>
      <c r="F891" s="49">
        <v>200.23533599999999</v>
      </c>
      <c r="G891" s="49">
        <v>99.333297999999999</v>
      </c>
      <c r="H891" t="str">
        <f t="shared" si="66"/>
        <v>03</v>
      </c>
      <c r="I891" t="str">
        <f t="shared" si="67"/>
        <v>38</v>
      </c>
      <c r="J891" t="str">
        <f t="shared" si="68"/>
        <v>49</v>
      </c>
      <c r="K891">
        <f t="shared" si="70"/>
        <v>13129</v>
      </c>
      <c r="L891" s="11">
        <f t="shared" si="69"/>
        <v>889</v>
      </c>
    </row>
    <row r="892" spans="1:12" x14ac:dyDescent="0.35">
      <c r="A892" t="s">
        <v>66</v>
      </c>
      <c r="B892" t="s">
        <v>67</v>
      </c>
      <c r="C892" t="s">
        <v>2389</v>
      </c>
      <c r="D892" s="49">
        <v>100.054787</v>
      </c>
      <c r="E892" s="49">
        <v>152</v>
      </c>
      <c r="F892" s="49">
        <v>200.361649</v>
      </c>
      <c r="G892" s="49">
        <v>99.333297999999999</v>
      </c>
      <c r="H892" t="str">
        <f t="shared" si="66"/>
        <v>03</v>
      </c>
      <c r="I892" t="str">
        <f t="shared" si="67"/>
        <v>38</v>
      </c>
      <c r="J892" t="str">
        <f t="shared" si="68"/>
        <v>50</v>
      </c>
      <c r="K892">
        <f t="shared" si="70"/>
        <v>13130</v>
      </c>
      <c r="L892" s="11">
        <f t="shared" si="69"/>
        <v>890</v>
      </c>
    </row>
    <row r="893" spans="1:12" x14ac:dyDescent="0.35">
      <c r="A893" t="s">
        <v>66</v>
      </c>
      <c r="B893" t="s">
        <v>67</v>
      </c>
      <c r="C893" t="s">
        <v>2390</v>
      </c>
      <c r="D893" s="49">
        <v>100.04227400000001</v>
      </c>
      <c r="E893" s="49">
        <v>152</v>
      </c>
      <c r="F893" s="49">
        <v>200.41217</v>
      </c>
      <c r="G893" s="49">
        <v>99.333297999999999</v>
      </c>
      <c r="H893" t="str">
        <f t="shared" si="66"/>
        <v>03</v>
      </c>
      <c r="I893" t="str">
        <f t="shared" si="67"/>
        <v>38</v>
      </c>
      <c r="J893" t="str">
        <f t="shared" si="68"/>
        <v>51</v>
      </c>
      <c r="K893">
        <f t="shared" si="70"/>
        <v>13131</v>
      </c>
      <c r="L893" s="11">
        <f t="shared" si="69"/>
        <v>891</v>
      </c>
    </row>
    <row r="894" spans="1:12" x14ac:dyDescent="0.35">
      <c r="A894" t="s">
        <v>66</v>
      </c>
      <c r="B894" t="s">
        <v>67</v>
      </c>
      <c r="C894" t="s">
        <v>2391</v>
      </c>
      <c r="D894" s="49">
        <v>100.032043</v>
      </c>
      <c r="E894" s="49">
        <v>152</v>
      </c>
      <c r="F894" s="49">
        <v>200.41184999999999</v>
      </c>
      <c r="G894" s="49">
        <v>99.333297999999999</v>
      </c>
      <c r="H894" t="str">
        <f t="shared" si="66"/>
        <v>03</v>
      </c>
      <c r="I894" t="str">
        <f t="shared" si="67"/>
        <v>38</v>
      </c>
      <c r="J894" t="str">
        <f t="shared" si="68"/>
        <v>52</v>
      </c>
      <c r="K894">
        <f t="shared" si="70"/>
        <v>13132</v>
      </c>
      <c r="L894" s="11">
        <f t="shared" si="69"/>
        <v>892</v>
      </c>
    </row>
    <row r="895" spans="1:12" x14ac:dyDescent="0.35">
      <c r="A895" t="s">
        <v>66</v>
      </c>
      <c r="B895" t="s">
        <v>67</v>
      </c>
      <c r="C895" t="s">
        <v>2392</v>
      </c>
      <c r="D895" s="49">
        <v>100.02169000000001</v>
      </c>
      <c r="E895" s="49">
        <v>152</v>
      </c>
      <c r="F895" s="49">
        <v>200.45167499999999</v>
      </c>
      <c r="G895" s="49">
        <v>99.333297999999999</v>
      </c>
      <c r="H895" t="str">
        <f t="shared" si="66"/>
        <v>03</v>
      </c>
      <c r="I895" t="str">
        <f t="shared" si="67"/>
        <v>38</v>
      </c>
      <c r="J895" t="str">
        <f t="shared" si="68"/>
        <v>53</v>
      </c>
      <c r="K895">
        <f t="shared" si="70"/>
        <v>13133</v>
      </c>
      <c r="L895" s="11">
        <f t="shared" si="69"/>
        <v>893</v>
      </c>
    </row>
    <row r="896" spans="1:12" x14ac:dyDescent="0.35">
      <c r="A896" t="s">
        <v>66</v>
      </c>
      <c r="B896" t="s">
        <v>67</v>
      </c>
      <c r="C896" t="s">
        <v>2393</v>
      </c>
      <c r="D896" s="49">
        <v>100.018044</v>
      </c>
      <c r="E896" s="49">
        <v>152</v>
      </c>
      <c r="F896" s="49">
        <v>200.38452100000001</v>
      </c>
      <c r="G896" s="49">
        <v>99.333297999999999</v>
      </c>
      <c r="H896" t="str">
        <f t="shared" si="66"/>
        <v>03</v>
      </c>
      <c r="I896" t="str">
        <f t="shared" si="67"/>
        <v>38</v>
      </c>
      <c r="J896" t="str">
        <f t="shared" si="68"/>
        <v>54</v>
      </c>
      <c r="K896">
        <f t="shared" si="70"/>
        <v>13134</v>
      </c>
      <c r="L896" s="11">
        <f t="shared" si="69"/>
        <v>894</v>
      </c>
    </row>
    <row r="897" spans="1:12" x14ac:dyDescent="0.35">
      <c r="A897" t="s">
        <v>66</v>
      </c>
      <c r="B897" t="s">
        <v>67</v>
      </c>
      <c r="C897" t="s">
        <v>2394</v>
      </c>
      <c r="D897" s="49">
        <v>100.011528</v>
      </c>
      <c r="E897" s="49">
        <v>152</v>
      </c>
      <c r="F897" s="49">
        <v>200.33639500000001</v>
      </c>
      <c r="G897" s="49">
        <v>99.333297999999999</v>
      </c>
      <c r="H897" t="str">
        <f t="shared" si="66"/>
        <v>03</v>
      </c>
      <c r="I897" t="str">
        <f t="shared" si="67"/>
        <v>38</v>
      </c>
      <c r="J897" t="str">
        <f t="shared" si="68"/>
        <v>55</v>
      </c>
      <c r="K897">
        <f t="shared" si="70"/>
        <v>13135</v>
      </c>
      <c r="L897" s="11">
        <f t="shared" si="69"/>
        <v>895</v>
      </c>
    </row>
    <row r="898" spans="1:12" x14ac:dyDescent="0.35">
      <c r="A898" t="s">
        <v>66</v>
      </c>
      <c r="B898" t="s">
        <v>67</v>
      </c>
      <c r="C898" t="s">
        <v>2395</v>
      </c>
      <c r="D898" s="49">
        <v>100.01136</v>
      </c>
      <c r="E898" s="49">
        <v>152</v>
      </c>
      <c r="F898" s="49">
        <v>200.27600100000001</v>
      </c>
      <c r="G898" s="49">
        <v>99.333297999999999</v>
      </c>
      <c r="H898" t="str">
        <f t="shared" ref="H898:H961" si="71">LEFT(C898,2)</f>
        <v>03</v>
      </c>
      <c r="I898" t="str">
        <f t="shared" ref="I898:I961" si="72">MID(C898,4,2)</f>
        <v>38</v>
      </c>
      <c r="J898" t="str">
        <f t="shared" ref="J898:J961" si="73">MID(C898,7,2)</f>
        <v>56</v>
      </c>
      <c r="K898">
        <f t="shared" si="70"/>
        <v>13136</v>
      </c>
      <c r="L898" s="11">
        <f t="shared" si="69"/>
        <v>896</v>
      </c>
    </row>
    <row r="899" spans="1:12" x14ac:dyDescent="0.35">
      <c r="A899" t="s">
        <v>66</v>
      </c>
      <c r="B899" t="s">
        <v>67</v>
      </c>
      <c r="C899" t="s">
        <v>2396</v>
      </c>
      <c r="D899" s="49">
        <v>100.01236</v>
      </c>
      <c r="E899" s="49">
        <v>152</v>
      </c>
      <c r="F899" s="49">
        <v>200.20288099999999</v>
      </c>
      <c r="G899" s="49">
        <v>99.333297999999999</v>
      </c>
      <c r="H899" t="str">
        <f t="shared" si="71"/>
        <v>03</v>
      </c>
      <c r="I899" t="str">
        <f t="shared" si="72"/>
        <v>38</v>
      </c>
      <c r="J899" t="str">
        <f t="shared" si="73"/>
        <v>57</v>
      </c>
      <c r="K899">
        <f t="shared" si="70"/>
        <v>13137</v>
      </c>
      <c r="L899" s="11">
        <f t="shared" ref="L899:L962" si="74">K899-$K$2</f>
        <v>897</v>
      </c>
    </row>
    <row r="900" spans="1:12" x14ac:dyDescent="0.35">
      <c r="A900" t="s">
        <v>66</v>
      </c>
      <c r="B900" t="s">
        <v>67</v>
      </c>
      <c r="C900" t="s">
        <v>2397</v>
      </c>
      <c r="D900" s="49">
        <v>100.005501</v>
      </c>
      <c r="E900" s="49">
        <v>152</v>
      </c>
      <c r="F900" s="49">
        <v>200.30204800000001</v>
      </c>
      <c r="G900" s="49">
        <v>99.333297999999999</v>
      </c>
      <c r="H900" t="str">
        <f t="shared" si="71"/>
        <v>03</v>
      </c>
      <c r="I900" t="str">
        <f t="shared" si="72"/>
        <v>38</v>
      </c>
      <c r="J900" t="str">
        <f t="shared" si="73"/>
        <v>58</v>
      </c>
      <c r="K900">
        <f t="shared" si="70"/>
        <v>13138</v>
      </c>
      <c r="L900" s="11">
        <f t="shared" si="74"/>
        <v>898</v>
      </c>
    </row>
    <row r="901" spans="1:12" x14ac:dyDescent="0.35">
      <c r="A901" t="s">
        <v>66</v>
      </c>
      <c r="B901" t="s">
        <v>67</v>
      </c>
      <c r="C901" t="s">
        <v>2398</v>
      </c>
      <c r="D901" s="49">
        <v>100.00243399999999</v>
      </c>
      <c r="E901" s="49">
        <v>152</v>
      </c>
      <c r="F901" s="49">
        <v>200.266266</v>
      </c>
      <c r="G901" s="49">
        <v>99.333297999999999</v>
      </c>
      <c r="H901" t="str">
        <f t="shared" si="71"/>
        <v>03</v>
      </c>
      <c r="I901" t="str">
        <f t="shared" si="72"/>
        <v>38</v>
      </c>
      <c r="J901" t="str">
        <f t="shared" si="73"/>
        <v>59</v>
      </c>
      <c r="K901">
        <f t="shared" si="70"/>
        <v>13139</v>
      </c>
      <c r="L901" s="11">
        <f t="shared" si="74"/>
        <v>899</v>
      </c>
    </row>
    <row r="902" spans="1:12" x14ac:dyDescent="0.35">
      <c r="A902" t="s">
        <v>66</v>
      </c>
      <c r="B902" t="s">
        <v>67</v>
      </c>
      <c r="C902" t="s">
        <v>2399</v>
      </c>
      <c r="D902" s="49">
        <v>100.001259</v>
      </c>
      <c r="E902" s="49">
        <v>152</v>
      </c>
      <c r="F902" s="49">
        <v>200.261932</v>
      </c>
      <c r="G902" s="49">
        <v>99.333297999999999</v>
      </c>
      <c r="H902" t="str">
        <f t="shared" si="71"/>
        <v>03</v>
      </c>
      <c r="I902" t="str">
        <f t="shared" si="72"/>
        <v>39</v>
      </c>
      <c r="J902" t="str">
        <f t="shared" si="73"/>
        <v>00</v>
      </c>
      <c r="K902">
        <f t="shared" ref="K902:K965" si="75">J902+I902*60+H902*60*60</f>
        <v>13140</v>
      </c>
      <c r="L902" s="11">
        <f t="shared" si="74"/>
        <v>900</v>
      </c>
    </row>
    <row r="903" spans="1:12" x14ac:dyDescent="0.35">
      <c r="A903" t="s">
        <v>66</v>
      </c>
      <c r="B903" t="s">
        <v>67</v>
      </c>
      <c r="C903" t="s">
        <v>2400</v>
      </c>
      <c r="D903" s="49">
        <v>99.993483999999995</v>
      </c>
      <c r="E903" s="49">
        <v>152</v>
      </c>
      <c r="F903" s="49">
        <v>200.279831</v>
      </c>
      <c r="G903" s="49">
        <v>99.333297999999999</v>
      </c>
      <c r="H903" t="str">
        <f t="shared" si="71"/>
        <v>03</v>
      </c>
      <c r="I903" t="str">
        <f t="shared" si="72"/>
        <v>39</v>
      </c>
      <c r="J903" t="str">
        <f t="shared" si="73"/>
        <v>01</v>
      </c>
      <c r="K903">
        <f t="shared" si="75"/>
        <v>13141</v>
      </c>
      <c r="L903" s="11">
        <f t="shared" si="74"/>
        <v>901</v>
      </c>
    </row>
    <row r="904" spans="1:12" x14ac:dyDescent="0.35">
      <c r="A904" t="s">
        <v>66</v>
      </c>
      <c r="B904" t="s">
        <v>67</v>
      </c>
      <c r="C904" t="s">
        <v>2401</v>
      </c>
      <c r="D904" s="49">
        <v>99.991767999999993</v>
      </c>
      <c r="E904" s="49">
        <v>152</v>
      </c>
      <c r="F904" s="49">
        <v>200.23448200000001</v>
      </c>
      <c r="G904" s="49">
        <v>99.333297999999999</v>
      </c>
      <c r="H904" t="str">
        <f t="shared" si="71"/>
        <v>03</v>
      </c>
      <c r="I904" t="str">
        <f t="shared" si="72"/>
        <v>39</v>
      </c>
      <c r="J904" t="str">
        <f t="shared" si="73"/>
        <v>02</v>
      </c>
      <c r="K904">
        <f t="shared" si="75"/>
        <v>13142</v>
      </c>
      <c r="L904" s="11">
        <f t="shared" si="74"/>
        <v>902</v>
      </c>
    </row>
    <row r="905" spans="1:12" x14ac:dyDescent="0.35">
      <c r="A905" t="s">
        <v>66</v>
      </c>
      <c r="B905" t="s">
        <v>67</v>
      </c>
      <c r="C905" t="s">
        <v>2402</v>
      </c>
      <c r="D905" s="49">
        <v>99.989372000000003</v>
      </c>
      <c r="E905" s="49">
        <v>152</v>
      </c>
      <c r="F905" s="49">
        <v>200.24336199999999</v>
      </c>
      <c r="G905" s="49">
        <v>99.333297999999999</v>
      </c>
      <c r="H905" t="str">
        <f t="shared" si="71"/>
        <v>03</v>
      </c>
      <c r="I905" t="str">
        <f t="shared" si="72"/>
        <v>39</v>
      </c>
      <c r="J905" t="str">
        <f t="shared" si="73"/>
        <v>03</v>
      </c>
      <c r="K905">
        <f t="shared" si="75"/>
        <v>13143</v>
      </c>
      <c r="L905" s="11">
        <f t="shared" si="74"/>
        <v>903</v>
      </c>
    </row>
    <row r="906" spans="1:12" x14ac:dyDescent="0.35">
      <c r="A906" t="s">
        <v>66</v>
      </c>
      <c r="B906" t="s">
        <v>67</v>
      </c>
      <c r="C906" t="s">
        <v>2403</v>
      </c>
      <c r="D906" s="49">
        <v>99.996184999999997</v>
      </c>
      <c r="E906" s="49">
        <v>152</v>
      </c>
      <c r="F906" s="49">
        <v>200.060394</v>
      </c>
      <c r="G906" s="49">
        <v>99.333297999999999</v>
      </c>
      <c r="H906" t="str">
        <f t="shared" si="71"/>
        <v>03</v>
      </c>
      <c r="I906" t="str">
        <f t="shared" si="72"/>
        <v>39</v>
      </c>
      <c r="J906" t="str">
        <f t="shared" si="73"/>
        <v>04</v>
      </c>
      <c r="K906">
        <f t="shared" si="75"/>
        <v>13144</v>
      </c>
      <c r="L906" s="11">
        <f t="shared" si="74"/>
        <v>904</v>
      </c>
    </row>
    <row r="907" spans="1:12" x14ac:dyDescent="0.35">
      <c r="A907" t="s">
        <v>66</v>
      </c>
      <c r="B907" t="s">
        <v>67</v>
      </c>
      <c r="C907" t="s">
        <v>2404</v>
      </c>
      <c r="D907" s="49">
        <v>100.003654</v>
      </c>
      <c r="E907" s="49">
        <v>152</v>
      </c>
      <c r="F907" s="49">
        <v>199.99558999999999</v>
      </c>
      <c r="G907" s="49">
        <v>99.333297999999999</v>
      </c>
      <c r="H907" t="str">
        <f t="shared" si="71"/>
        <v>03</v>
      </c>
      <c r="I907" t="str">
        <f t="shared" si="72"/>
        <v>39</v>
      </c>
      <c r="J907" t="str">
        <f t="shared" si="73"/>
        <v>05</v>
      </c>
      <c r="K907">
        <f t="shared" si="75"/>
        <v>13145</v>
      </c>
      <c r="L907" s="11">
        <f t="shared" si="74"/>
        <v>905</v>
      </c>
    </row>
    <row r="908" spans="1:12" x14ac:dyDescent="0.35">
      <c r="A908" t="s">
        <v>66</v>
      </c>
      <c r="B908" t="s">
        <v>67</v>
      </c>
      <c r="C908" t="s">
        <v>2405</v>
      </c>
      <c r="D908" s="49">
        <v>100.016716</v>
      </c>
      <c r="E908" s="49">
        <v>152</v>
      </c>
      <c r="F908" s="49">
        <v>199.896072</v>
      </c>
      <c r="G908" s="49">
        <v>99.333297999999999</v>
      </c>
      <c r="H908" t="str">
        <f t="shared" si="71"/>
        <v>03</v>
      </c>
      <c r="I908" t="str">
        <f t="shared" si="72"/>
        <v>39</v>
      </c>
      <c r="J908" t="str">
        <f t="shared" si="73"/>
        <v>06</v>
      </c>
      <c r="K908">
        <f t="shared" si="75"/>
        <v>13146</v>
      </c>
      <c r="L908" s="11">
        <f t="shared" si="74"/>
        <v>906</v>
      </c>
    </row>
    <row r="909" spans="1:12" x14ac:dyDescent="0.35">
      <c r="A909" t="s">
        <v>66</v>
      </c>
      <c r="B909" t="s">
        <v>67</v>
      </c>
      <c r="C909" t="s">
        <v>2406</v>
      </c>
      <c r="D909" s="49">
        <v>100.024017</v>
      </c>
      <c r="E909" s="49">
        <v>152</v>
      </c>
      <c r="F909" s="49">
        <v>199.880157</v>
      </c>
      <c r="G909" s="49">
        <v>99.333297999999999</v>
      </c>
      <c r="H909" t="str">
        <f t="shared" si="71"/>
        <v>03</v>
      </c>
      <c r="I909" t="str">
        <f t="shared" si="72"/>
        <v>39</v>
      </c>
      <c r="J909" t="str">
        <f t="shared" si="73"/>
        <v>07</v>
      </c>
      <c r="K909">
        <f t="shared" si="75"/>
        <v>13147</v>
      </c>
      <c r="L909" s="11">
        <f t="shared" si="74"/>
        <v>907</v>
      </c>
    </row>
    <row r="910" spans="1:12" x14ac:dyDescent="0.35">
      <c r="A910" t="s">
        <v>66</v>
      </c>
      <c r="B910" t="s">
        <v>67</v>
      </c>
      <c r="C910" t="s">
        <v>2407</v>
      </c>
      <c r="D910" s="49">
        <v>100.02800000000001</v>
      </c>
      <c r="E910" s="49">
        <v>152</v>
      </c>
      <c r="F910" s="49">
        <v>199.91684000000001</v>
      </c>
      <c r="G910" s="49">
        <v>99.333297999999999</v>
      </c>
      <c r="H910" t="str">
        <f t="shared" si="71"/>
        <v>03</v>
      </c>
      <c r="I910" t="str">
        <f t="shared" si="72"/>
        <v>39</v>
      </c>
      <c r="J910" t="str">
        <f t="shared" si="73"/>
        <v>08</v>
      </c>
      <c r="K910">
        <f t="shared" si="75"/>
        <v>13148</v>
      </c>
      <c r="L910" s="11">
        <f t="shared" si="74"/>
        <v>908</v>
      </c>
    </row>
    <row r="911" spans="1:12" x14ac:dyDescent="0.35">
      <c r="A911" t="s">
        <v>66</v>
      </c>
      <c r="B911" t="s">
        <v>67</v>
      </c>
      <c r="C911" t="s">
        <v>2408</v>
      </c>
      <c r="D911" s="49">
        <v>100.040367</v>
      </c>
      <c r="E911" s="49">
        <v>152</v>
      </c>
      <c r="F911" s="49">
        <v>199.80557300000001</v>
      </c>
      <c r="G911" s="49">
        <v>99.333297999999999</v>
      </c>
      <c r="H911" t="str">
        <f t="shared" si="71"/>
        <v>03</v>
      </c>
      <c r="I911" t="str">
        <f t="shared" si="72"/>
        <v>39</v>
      </c>
      <c r="J911" t="str">
        <f t="shared" si="73"/>
        <v>09</v>
      </c>
      <c r="K911">
        <f t="shared" si="75"/>
        <v>13149</v>
      </c>
      <c r="L911" s="11">
        <f t="shared" si="74"/>
        <v>909</v>
      </c>
    </row>
    <row r="912" spans="1:12" x14ac:dyDescent="0.35">
      <c r="A912" t="s">
        <v>66</v>
      </c>
      <c r="B912" t="s">
        <v>67</v>
      </c>
      <c r="C912" t="s">
        <v>2409</v>
      </c>
      <c r="D912" s="49">
        <v>100.04246500000001</v>
      </c>
      <c r="E912" s="49">
        <v>152</v>
      </c>
      <c r="F912" s="49">
        <v>199.816406</v>
      </c>
      <c r="G912" s="49">
        <v>99.333297999999999</v>
      </c>
      <c r="H912" t="str">
        <f t="shared" si="71"/>
        <v>03</v>
      </c>
      <c r="I912" t="str">
        <f t="shared" si="72"/>
        <v>39</v>
      </c>
      <c r="J912" t="str">
        <f t="shared" si="73"/>
        <v>10</v>
      </c>
      <c r="K912">
        <f t="shared" si="75"/>
        <v>13150</v>
      </c>
      <c r="L912" s="11">
        <f t="shared" si="74"/>
        <v>910</v>
      </c>
    </row>
    <row r="913" spans="1:12" x14ac:dyDescent="0.35">
      <c r="A913" t="s">
        <v>66</v>
      </c>
      <c r="B913" t="s">
        <v>67</v>
      </c>
      <c r="C913" t="s">
        <v>2410</v>
      </c>
      <c r="D913" s="49">
        <v>100.054222</v>
      </c>
      <c r="E913" s="49">
        <v>152</v>
      </c>
      <c r="F913" s="49">
        <v>199.76934800000001</v>
      </c>
      <c r="G913" s="49">
        <v>99.333297999999999</v>
      </c>
      <c r="H913" t="str">
        <f t="shared" si="71"/>
        <v>03</v>
      </c>
      <c r="I913" t="str">
        <f t="shared" si="72"/>
        <v>39</v>
      </c>
      <c r="J913" t="str">
        <f t="shared" si="73"/>
        <v>11</v>
      </c>
      <c r="K913">
        <f t="shared" si="75"/>
        <v>13151</v>
      </c>
      <c r="L913" s="11">
        <f t="shared" si="74"/>
        <v>911</v>
      </c>
    </row>
    <row r="914" spans="1:12" x14ac:dyDescent="0.35">
      <c r="A914" t="s">
        <v>66</v>
      </c>
      <c r="B914" t="s">
        <v>67</v>
      </c>
      <c r="C914" t="s">
        <v>2411</v>
      </c>
      <c r="D914" s="49">
        <v>100.059479</v>
      </c>
      <c r="E914" s="49">
        <v>152</v>
      </c>
      <c r="F914" s="49">
        <v>199.73872399999999</v>
      </c>
      <c r="G914" s="49">
        <v>99.333297999999999</v>
      </c>
      <c r="H914" t="str">
        <f t="shared" si="71"/>
        <v>03</v>
      </c>
      <c r="I914" t="str">
        <f t="shared" si="72"/>
        <v>39</v>
      </c>
      <c r="J914" t="str">
        <f t="shared" si="73"/>
        <v>12</v>
      </c>
      <c r="K914">
        <f t="shared" si="75"/>
        <v>13152</v>
      </c>
      <c r="L914" s="11">
        <f t="shared" si="74"/>
        <v>912</v>
      </c>
    </row>
    <row r="915" spans="1:12" x14ac:dyDescent="0.35">
      <c r="A915" t="s">
        <v>66</v>
      </c>
      <c r="B915" t="s">
        <v>67</v>
      </c>
      <c r="C915" t="s">
        <v>2412</v>
      </c>
      <c r="D915" s="49">
        <v>100.066841</v>
      </c>
      <c r="E915" s="49">
        <v>152</v>
      </c>
      <c r="F915" s="49">
        <v>199.64460800000001</v>
      </c>
      <c r="G915" s="49">
        <v>99.333297999999999</v>
      </c>
      <c r="H915" t="str">
        <f t="shared" si="71"/>
        <v>03</v>
      </c>
      <c r="I915" t="str">
        <f t="shared" si="72"/>
        <v>39</v>
      </c>
      <c r="J915" t="str">
        <f t="shared" si="73"/>
        <v>13</v>
      </c>
      <c r="K915">
        <f t="shared" si="75"/>
        <v>13153</v>
      </c>
      <c r="L915" s="11">
        <f t="shared" si="74"/>
        <v>913</v>
      </c>
    </row>
    <row r="916" spans="1:12" x14ac:dyDescent="0.35">
      <c r="A916" t="s">
        <v>66</v>
      </c>
      <c r="B916" t="s">
        <v>67</v>
      </c>
      <c r="C916" t="s">
        <v>2413</v>
      </c>
      <c r="D916" s="49">
        <v>100.074303</v>
      </c>
      <c r="E916" s="49">
        <v>152</v>
      </c>
      <c r="F916" s="49">
        <v>199.60681199999999</v>
      </c>
      <c r="G916" s="49">
        <v>99.333297999999999</v>
      </c>
      <c r="H916" t="str">
        <f t="shared" si="71"/>
        <v>03</v>
      </c>
      <c r="I916" t="str">
        <f t="shared" si="72"/>
        <v>39</v>
      </c>
      <c r="J916" t="str">
        <f t="shared" si="73"/>
        <v>14</v>
      </c>
      <c r="K916">
        <f t="shared" si="75"/>
        <v>13154</v>
      </c>
      <c r="L916" s="11">
        <f t="shared" si="74"/>
        <v>914</v>
      </c>
    </row>
    <row r="917" spans="1:12" x14ac:dyDescent="0.35">
      <c r="A917" t="s">
        <v>66</v>
      </c>
      <c r="B917" t="s">
        <v>67</v>
      </c>
      <c r="C917" t="s">
        <v>2414</v>
      </c>
      <c r="D917" s="49">
        <v>100.075012</v>
      </c>
      <c r="E917" s="49">
        <v>152</v>
      </c>
      <c r="F917" s="49">
        <v>199.67877200000001</v>
      </c>
      <c r="G917" s="49">
        <v>99.333297999999999</v>
      </c>
      <c r="H917" t="str">
        <f t="shared" si="71"/>
        <v>03</v>
      </c>
      <c r="I917" t="str">
        <f t="shared" si="72"/>
        <v>39</v>
      </c>
      <c r="J917" t="str">
        <f t="shared" si="73"/>
        <v>15</v>
      </c>
      <c r="K917">
        <f t="shared" si="75"/>
        <v>13155</v>
      </c>
      <c r="L917" s="11">
        <f t="shared" si="74"/>
        <v>915</v>
      </c>
    </row>
    <row r="918" spans="1:12" x14ac:dyDescent="0.35">
      <c r="A918" t="s">
        <v>66</v>
      </c>
      <c r="B918" t="s">
        <v>67</v>
      </c>
      <c r="C918" t="s">
        <v>2415</v>
      </c>
      <c r="D918" s="49">
        <v>100.074394</v>
      </c>
      <c r="E918" s="49">
        <v>152</v>
      </c>
      <c r="F918" s="49">
        <v>199.67776499999999</v>
      </c>
      <c r="G918" s="49">
        <v>99.333297999999999</v>
      </c>
      <c r="H918" t="str">
        <f t="shared" si="71"/>
        <v>03</v>
      </c>
      <c r="I918" t="str">
        <f t="shared" si="72"/>
        <v>39</v>
      </c>
      <c r="J918" t="str">
        <f t="shared" si="73"/>
        <v>16</v>
      </c>
      <c r="K918">
        <f t="shared" si="75"/>
        <v>13156</v>
      </c>
      <c r="L918" s="11">
        <f t="shared" si="74"/>
        <v>916</v>
      </c>
    </row>
    <row r="919" spans="1:12" x14ac:dyDescent="0.35">
      <c r="A919" t="s">
        <v>66</v>
      </c>
      <c r="B919" t="s">
        <v>67</v>
      </c>
      <c r="C919" t="s">
        <v>2416</v>
      </c>
      <c r="D919" s="49">
        <v>100.063225</v>
      </c>
      <c r="E919" s="49">
        <v>152</v>
      </c>
      <c r="F919" s="49">
        <v>199.77813699999999</v>
      </c>
      <c r="G919" s="49">
        <v>99.333297999999999</v>
      </c>
      <c r="H919" t="str">
        <f t="shared" si="71"/>
        <v>03</v>
      </c>
      <c r="I919" t="str">
        <f t="shared" si="72"/>
        <v>39</v>
      </c>
      <c r="J919" t="str">
        <f t="shared" si="73"/>
        <v>17</v>
      </c>
      <c r="K919">
        <f t="shared" si="75"/>
        <v>13157</v>
      </c>
      <c r="L919" s="11">
        <f t="shared" si="74"/>
        <v>917</v>
      </c>
    </row>
    <row r="920" spans="1:12" x14ac:dyDescent="0.35">
      <c r="A920" t="s">
        <v>66</v>
      </c>
      <c r="B920" t="s">
        <v>67</v>
      </c>
      <c r="C920" t="s">
        <v>2417</v>
      </c>
      <c r="D920" s="49">
        <v>100.050079</v>
      </c>
      <c r="E920" s="49">
        <v>152</v>
      </c>
      <c r="F920" s="49">
        <v>199.84167500000001</v>
      </c>
      <c r="G920" s="49">
        <v>99.333297999999999</v>
      </c>
      <c r="H920" t="str">
        <f t="shared" si="71"/>
        <v>03</v>
      </c>
      <c r="I920" t="str">
        <f t="shared" si="72"/>
        <v>39</v>
      </c>
      <c r="J920" t="str">
        <f t="shared" si="73"/>
        <v>18</v>
      </c>
      <c r="K920">
        <f t="shared" si="75"/>
        <v>13158</v>
      </c>
      <c r="L920" s="11">
        <f t="shared" si="74"/>
        <v>918</v>
      </c>
    </row>
    <row r="921" spans="1:12" x14ac:dyDescent="0.35">
      <c r="A921" t="s">
        <v>66</v>
      </c>
      <c r="B921" t="s">
        <v>67</v>
      </c>
      <c r="C921" t="s">
        <v>2418</v>
      </c>
      <c r="D921" s="49">
        <v>100.0308</v>
      </c>
      <c r="E921" s="49">
        <v>152</v>
      </c>
      <c r="F921" s="49">
        <v>200.014206</v>
      </c>
      <c r="G921" s="49">
        <v>99.333297999999999</v>
      </c>
      <c r="H921" t="str">
        <f t="shared" si="71"/>
        <v>03</v>
      </c>
      <c r="I921" t="str">
        <f t="shared" si="72"/>
        <v>39</v>
      </c>
      <c r="J921" t="str">
        <f t="shared" si="73"/>
        <v>19</v>
      </c>
      <c r="K921">
        <f t="shared" si="75"/>
        <v>13159</v>
      </c>
      <c r="L921" s="11">
        <f t="shared" si="74"/>
        <v>919</v>
      </c>
    </row>
    <row r="922" spans="1:12" x14ac:dyDescent="0.35">
      <c r="A922" t="s">
        <v>66</v>
      </c>
      <c r="B922" t="s">
        <v>67</v>
      </c>
      <c r="C922" t="s">
        <v>2419</v>
      </c>
      <c r="D922" s="49">
        <v>100.01067399999999</v>
      </c>
      <c r="E922" s="49">
        <v>152</v>
      </c>
      <c r="F922" s="49">
        <v>200.07051100000001</v>
      </c>
      <c r="G922" s="49">
        <v>99.333297999999999</v>
      </c>
      <c r="H922" t="str">
        <f t="shared" si="71"/>
        <v>03</v>
      </c>
      <c r="I922" t="str">
        <f t="shared" si="72"/>
        <v>39</v>
      </c>
      <c r="J922" t="str">
        <f t="shared" si="73"/>
        <v>20</v>
      </c>
      <c r="K922">
        <f t="shared" si="75"/>
        <v>13160</v>
      </c>
      <c r="L922" s="11">
        <f t="shared" si="74"/>
        <v>920</v>
      </c>
    </row>
    <row r="923" spans="1:12" x14ac:dyDescent="0.35">
      <c r="A923" t="s">
        <v>66</v>
      </c>
      <c r="B923" t="s">
        <v>67</v>
      </c>
      <c r="C923" t="s">
        <v>2420</v>
      </c>
      <c r="D923" s="49">
        <v>99.998894000000007</v>
      </c>
      <c r="E923" s="49">
        <v>152</v>
      </c>
      <c r="F923" s="49">
        <v>199.970901</v>
      </c>
      <c r="G923" s="49">
        <v>99.333297999999999</v>
      </c>
      <c r="H923" t="str">
        <f t="shared" si="71"/>
        <v>03</v>
      </c>
      <c r="I923" t="str">
        <f t="shared" si="72"/>
        <v>39</v>
      </c>
      <c r="J923" t="str">
        <f t="shared" si="73"/>
        <v>21</v>
      </c>
      <c r="K923">
        <f t="shared" si="75"/>
        <v>13161</v>
      </c>
      <c r="L923" s="11">
        <f t="shared" si="74"/>
        <v>921</v>
      </c>
    </row>
    <row r="924" spans="1:12" x14ac:dyDescent="0.35">
      <c r="A924" t="s">
        <v>66</v>
      </c>
      <c r="B924" t="s">
        <v>67</v>
      </c>
      <c r="C924" t="s">
        <v>2421</v>
      </c>
      <c r="D924" s="49">
        <v>99.989754000000005</v>
      </c>
      <c r="E924" s="49">
        <v>152</v>
      </c>
      <c r="F924" s="49">
        <v>199.90008499999999</v>
      </c>
      <c r="G924" s="49">
        <v>99.333297999999999</v>
      </c>
      <c r="H924" t="str">
        <f t="shared" si="71"/>
        <v>03</v>
      </c>
      <c r="I924" t="str">
        <f t="shared" si="72"/>
        <v>39</v>
      </c>
      <c r="J924" t="str">
        <f t="shared" si="73"/>
        <v>22</v>
      </c>
      <c r="K924">
        <f t="shared" si="75"/>
        <v>13162</v>
      </c>
      <c r="L924" s="11">
        <f t="shared" si="74"/>
        <v>922</v>
      </c>
    </row>
    <row r="925" spans="1:12" x14ac:dyDescent="0.35">
      <c r="A925" t="s">
        <v>66</v>
      </c>
      <c r="B925" t="s">
        <v>67</v>
      </c>
      <c r="C925" t="s">
        <v>2422</v>
      </c>
      <c r="D925" s="49">
        <v>99.977760000000004</v>
      </c>
      <c r="E925" s="49">
        <v>152</v>
      </c>
      <c r="F925" s="49">
        <v>199.93585200000001</v>
      </c>
      <c r="G925" s="49">
        <v>99.333297999999999</v>
      </c>
      <c r="H925" t="str">
        <f t="shared" si="71"/>
        <v>03</v>
      </c>
      <c r="I925" t="str">
        <f t="shared" si="72"/>
        <v>39</v>
      </c>
      <c r="J925" t="str">
        <f t="shared" si="73"/>
        <v>23</v>
      </c>
      <c r="K925">
        <f t="shared" si="75"/>
        <v>13163</v>
      </c>
      <c r="L925" s="11">
        <f t="shared" si="74"/>
        <v>923</v>
      </c>
    </row>
    <row r="926" spans="1:12" x14ac:dyDescent="0.35">
      <c r="A926" t="s">
        <v>66</v>
      </c>
      <c r="B926" t="s">
        <v>67</v>
      </c>
      <c r="C926" t="s">
        <v>2423</v>
      </c>
      <c r="D926" s="49">
        <v>99.973975999999993</v>
      </c>
      <c r="E926" s="49">
        <v>152</v>
      </c>
      <c r="F926" s="49">
        <v>199.82862900000001</v>
      </c>
      <c r="G926" s="49">
        <v>99.333297999999999</v>
      </c>
      <c r="H926" t="str">
        <f t="shared" si="71"/>
        <v>03</v>
      </c>
      <c r="I926" t="str">
        <f t="shared" si="72"/>
        <v>39</v>
      </c>
      <c r="J926" t="str">
        <f t="shared" si="73"/>
        <v>24</v>
      </c>
      <c r="K926">
        <f t="shared" si="75"/>
        <v>13164</v>
      </c>
      <c r="L926" s="11">
        <f t="shared" si="74"/>
        <v>924</v>
      </c>
    </row>
    <row r="927" spans="1:12" x14ac:dyDescent="0.35">
      <c r="A927" t="s">
        <v>66</v>
      </c>
      <c r="B927" t="s">
        <v>67</v>
      </c>
      <c r="C927" t="s">
        <v>2424</v>
      </c>
      <c r="D927" s="49">
        <v>99.968879999999999</v>
      </c>
      <c r="E927" s="49">
        <v>152</v>
      </c>
      <c r="F927" s="49">
        <v>199.74505600000001</v>
      </c>
      <c r="G927" s="49">
        <v>99.333297999999999</v>
      </c>
      <c r="H927" t="str">
        <f t="shared" si="71"/>
        <v>03</v>
      </c>
      <c r="I927" t="str">
        <f t="shared" si="72"/>
        <v>39</v>
      </c>
      <c r="J927" t="str">
        <f t="shared" si="73"/>
        <v>25</v>
      </c>
      <c r="K927">
        <f t="shared" si="75"/>
        <v>13165</v>
      </c>
      <c r="L927" s="11">
        <f t="shared" si="74"/>
        <v>925</v>
      </c>
    </row>
    <row r="928" spans="1:12" x14ac:dyDescent="0.35">
      <c r="A928" t="s">
        <v>66</v>
      </c>
      <c r="B928" t="s">
        <v>67</v>
      </c>
      <c r="C928" t="s">
        <v>2425</v>
      </c>
      <c r="D928" s="49">
        <v>99.965560999999994</v>
      </c>
      <c r="E928" s="49">
        <v>152</v>
      </c>
      <c r="F928" s="49">
        <v>199.64801</v>
      </c>
      <c r="G928" s="49">
        <v>99.333297999999999</v>
      </c>
      <c r="H928" t="str">
        <f t="shared" si="71"/>
        <v>03</v>
      </c>
      <c r="I928" t="str">
        <f t="shared" si="72"/>
        <v>39</v>
      </c>
      <c r="J928" t="str">
        <f t="shared" si="73"/>
        <v>26</v>
      </c>
      <c r="K928">
        <f t="shared" si="75"/>
        <v>13166</v>
      </c>
      <c r="L928" s="11">
        <f t="shared" si="74"/>
        <v>926</v>
      </c>
    </row>
    <row r="929" spans="1:12" x14ac:dyDescent="0.35">
      <c r="A929" t="s">
        <v>66</v>
      </c>
      <c r="B929" t="s">
        <v>67</v>
      </c>
      <c r="C929" t="s">
        <v>2426</v>
      </c>
      <c r="D929" s="49">
        <v>99.968964</v>
      </c>
      <c r="E929" s="49">
        <v>152</v>
      </c>
      <c r="F929" s="49">
        <v>199.64923099999999</v>
      </c>
      <c r="G929" s="49">
        <v>99.333297999999999</v>
      </c>
      <c r="H929" t="str">
        <f t="shared" si="71"/>
        <v>03</v>
      </c>
      <c r="I929" t="str">
        <f t="shared" si="72"/>
        <v>39</v>
      </c>
      <c r="J929" t="str">
        <f t="shared" si="73"/>
        <v>27</v>
      </c>
      <c r="K929">
        <f t="shared" si="75"/>
        <v>13167</v>
      </c>
      <c r="L929" s="11">
        <f t="shared" si="74"/>
        <v>927</v>
      </c>
    </row>
    <row r="930" spans="1:12" x14ac:dyDescent="0.35">
      <c r="A930" t="s">
        <v>66</v>
      </c>
      <c r="B930" t="s">
        <v>67</v>
      </c>
      <c r="C930" t="s">
        <v>2427</v>
      </c>
      <c r="D930" s="49">
        <v>99.968422000000004</v>
      </c>
      <c r="E930" s="49">
        <v>152</v>
      </c>
      <c r="F930" s="49">
        <v>199.686386</v>
      </c>
      <c r="G930" s="49">
        <v>99.333297999999999</v>
      </c>
      <c r="H930" t="str">
        <f t="shared" si="71"/>
        <v>03</v>
      </c>
      <c r="I930" t="str">
        <f t="shared" si="72"/>
        <v>39</v>
      </c>
      <c r="J930" t="str">
        <f t="shared" si="73"/>
        <v>28</v>
      </c>
      <c r="K930">
        <f t="shared" si="75"/>
        <v>13168</v>
      </c>
      <c r="L930" s="11">
        <f t="shared" si="74"/>
        <v>928</v>
      </c>
    </row>
    <row r="931" spans="1:12" x14ac:dyDescent="0.35">
      <c r="A931" t="s">
        <v>66</v>
      </c>
      <c r="B931" t="s">
        <v>67</v>
      </c>
      <c r="C931" t="s">
        <v>2428</v>
      </c>
      <c r="D931" s="49">
        <v>99.965485000000001</v>
      </c>
      <c r="E931" s="49">
        <v>152</v>
      </c>
      <c r="F931" s="49">
        <v>199.682053</v>
      </c>
      <c r="G931" s="49">
        <v>99.333297999999999</v>
      </c>
      <c r="H931" t="str">
        <f t="shared" si="71"/>
        <v>03</v>
      </c>
      <c r="I931" t="str">
        <f t="shared" si="72"/>
        <v>39</v>
      </c>
      <c r="J931" t="str">
        <f t="shared" si="73"/>
        <v>29</v>
      </c>
      <c r="K931">
        <f t="shared" si="75"/>
        <v>13169</v>
      </c>
      <c r="L931" s="11">
        <f t="shared" si="74"/>
        <v>929</v>
      </c>
    </row>
    <row r="932" spans="1:12" x14ac:dyDescent="0.35">
      <c r="A932" t="s">
        <v>66</v>
      </c>
      <c r="B932" t="s">
        <v>67</v>
      </c>
      <c r="C932" t="s">
        <v>2429</v>
      </c>
      <c r="D932" s="49">
        <v>99.961235000000002</v>
      </c>
      <c r="E932" s="49">
        <v>152</v>
      </c>
      <c r="F932" s="49">
        <v>199.75831600000001</v>
      </c>
      <c r="G932" s="49">
        <v>99.333297999999999</v>
      </c>
      <c r="H932" t="str">
        <f t="shared" si="71"/>
        <v>03</v>
      </c>
      <c r="I932" t="str">
        <f t="shared" si="72"/>
        <v>39</v>
      </c>
      <c r="J932" t="str">
        <f t="shared" si="73"/>
        <v>30</v>
      </c>
      <c r="K932">
        <f t="shared" si="75"/>
        <v>13170</v>
      </c>
      <c r="L932" s="11">
        <f t="shared" si="74"/>
        <v>930</v>
      </c>
    </row>
    <row r="933" spans="1:12" x14ac:dyDescent="0.35">
      <c r="A933" t="s">
        <v>66</v>
      </c>
      <c r="B933" t="s">
        <v>67</v>
      </c>
      <c r="C933" t="s">
        <v>2430</v>
      </c>
      <c r="D933" s="49">
        <v>99.949119999999994</v>
      </c>
      <c r="E933" s="49">
        <v>152</v>
      </c>
      <c r="F933" s="49">
        <v>199.79289199999999</v>
      </c>
      <c r="G933" s="49">
        <v>99.333297999999999</v>
      </c>
      <c r="H933" t="str">
        <f t="shared" si="71"/>
        <v>03</v>
      </c>
      <c r="I933" t="str">
        <f t="shared" si="72"/>
        <v>39</v>
      </c>
      <c r="J933" t="str">
        <f t="shared" si="73"/>
        <v>31</v>
      </c>
      <c r="K933">
        <f t="shared" si="75"/>
        <v>13171</v>
      </c>
      <c r="L933" s="11">
        <f t="shared" si="74"/>
        <v>931</v>
      </c>
    </row>
    <row r="934" spans="1:12" x14ac:dyDescent="0.35">
      <c r="A934" t="s">
        <v>66</v>
      </c>
      <c r="B934" t="s">
        <v>67</v>
      </c>
      <c r="C934" t="s">
        <v>2431</v>
      </c>
      <c r="D934" s="49">
        <v>99.947472000000005</v>
      </c>
      <c r="E934" s="49">
        <v>152</v>
      </c>
      <c r="F934" s="49">
        <v>199.82449299999999</v>
      </c>
      <c r="G934" s="49">
        <v>99.333297999999999</v>
      </c>
      <c r="H934" t="str">
        <f t="shared" si="71"/>
        <v>03</v>
      </c>
      <c r="I934" t="str">
        <f t="shared" si="72"/>
        <v>39</v>
      </c>
      <c r="J934" t="str">
        <f t="shared" si="73"/>
        <v>32</v>
      </c>
      <c r="K934">
        <f t="shared" si="75"/>
        <v>13172</v>
      </c>
      <c r="L934" s="11">
        <f t="shared" si="74"/>
        <v>932</v>
      </c>
    </row>
    <row r="935" spans="1:12" x14ac:dyDescent="0.35">
      <c r="A935" t="s">
        <v>66</v>
      </c>
      <c r="B935" t="s">
        <v>67</v>
      </c>
      <c r="C935" t="s">
        <v>2432</v>
      </c>
      <c r="D935" s="49">
        <v>99.942443999999995</v>
      </c>
      <c r="E935" s="49">
        <v>152</v>
      </c>
      <c r="F935" s="49">
        <v>199.81720000000001</v>
      </c>
      <c r="G935" s="49">
        <v>99.333297999999999</v>
      </c>
      <c r="H935" t="str">
        <f t="shared" si="71"/>
        <v>03</v>
      </c>
      <c r="I935" t="str">
        <f t="shared" si="72"/>
        <v>39</v>
      </c>
      <c r="J935" t="str">
        <f t="shared" si="73"/>
        <v>33</v>
      </c>
      <c r="K935">
        <f t="shared" si="75"/>
        <v>13173</v>
      </c>
      <c r="L935" s="11">
        <f t="shared" si="74"/>
        <v>933</v>
      </c>
    </row>
    <row r="936" spans="1:12" x14ac:dyDescent="0.35">
      <c r="A936" t="s">
        <v>66</v>
      </c>
      <c r="B936" t="s">
        <v>67</v>
      </c>
      <c r="C936" t="s">
        <v>2433</v>
      </c>
      <c r="D936" s="49">
        <v>99.942177000000001</v>
      </c>
      <c r="E936" s="49">
        <v>152</v>
      </c>
      <c r="F936" s="49">
        <v>199.65206900000001</v>
      </c>
      <c r="G936" s="49">
        <v>99.333297999999999</v>
      </c>
      <c r="H936" t="str">
        <f t="shared" si="71"/>
        <v>03</v>
      </c>
      <c r="I936" t="str">
        <f t="shared" si="72"/>
        <v>39</v>
      </c>
      <c r="J936" t="str">
        <f t="shared" si="73"/>
        <v>34</v>
      </c>
      <c r="K936">
        <f t="shared" si="75"/>
        <v>13174</v>
      </c>
      <c r="L936" s="11">
        <f t="shared" si="74"/>
        <v>934</v>
      </c>
    </row>
    <row r="937" spans="1:12" x14ac:dyDescent="0.35">
      <c r="A937" t="s">
        <v>66</v>
      </c>
      <c r="B937" t="s">
        <v>67</v>
      </c>
      <c r="C937" t="s">
        <v>2434</v>
      </c>
      <c r="D937" s="49">
        <v>99.942252999999994</v>
      </c>
      <c r="E937" s="49">
        <v>152</v>
      </c>
      <c r="F937" s="49">
        <v>199.64108300000001</v>
      </c>
      <c r="G937" s="49">
        <v>99.333297999999999</v>
      </c>
      <c r="H937" t="str">
        <f t="shared" si="71"/>
        <v>03</v>
      </c>
      <c r="I937" t="str">
        <f t="shared" si="72"/>
        <v>39</v>
      </c>
      <c r="J937" t="str">
        <f t="shared" si="73"/>
        <v>35</v>
      </c>
      <c r="K937">
        <f t="shared" si="75"/>
        <v>13175</v>
      </c>
      <c r="L937" s="11">
        <f t="shared" si="74"/>
        <v>935</v>
      </c>
    </row>
    <row r="938" spans="1:12" x14ac:dyDescent="0.35">
      <c r="A938" t="s">
        <v>66</v>
      </c>
      <c r="B938" t="s">
        <v>67</v>
      </c>
      <c r="C938" t="s">
        <v>2435</v>
      </c>
      <c r="D938" s="49">
        <v>99.949036000000007</v>
      </c>
      <c r="E938" s="49">
        <v>152</v>
      </c>
      <c r="F938" s="49">
        <v>199.57598899999999</v>
      </c>
      <c r="G938" s="49">
        <v>99.333297999999999</v>
      </c>
      <c r="H938" t="str">
        <f t="shared" si="71"/>
        <v>03</v>
      </c>
      <c r="I938" t="str">
        <f t="shared" si="72"/>
        <v>39</v>
      </c>
      <c r="J938" t="str">
        <f t="shared" si="73"/>
        <v>36</v>
      </c>
      <c r="K938">
        <f t="shared" si="75"/>
        <v>13176</v>
      </c>
      <c r="L938" s="11">
        <f t="shared" si="74"/>
        <v>936</v>
      </c>
    </row>
    <row r="939" spans="1:12" x14ac:dyDescent="0.35">
      <c r="A939" t="s">
        <v>66</v>
      </c>
      <c r="B939" t="s">
        <v>67</v>
      </c>
      <c r="C939" t="s">
        <v>2436</v>
      </c>
      <c r="D939" s="49">
        <v>99.954093999999998</v>
      </c>
      <c r="E939" s="49">
        <v>152</v>
      </c>
      <c r="F939" s="49">
        <v>199.48468</v>
      </c>
      <c r="G939" s="49">
        <v>99.333297999999999</v>
      </c>
      <c r="H939" t="str">
        <f t="shared" si="71"/>
        <v>03</v>
      </c>
      <c r="I939" t="str">
        <f t="shared" si="72"/>
        <v>39</v>
      </c>
      <c r="J939" t="str">
        <f t="shared" si="73"/>
        <v>37</v>
      </c>
      <c r="K939">
        <f t="shared" si="75"/>
        <v>13177</v>
      </c>
      <c r="L939" s="11">
        <f t="shared" si="74"/>
        <v>937</v>
      </c>
    </row>
    <row r="940" spans="1:12" x14ac:dyDescent="0.35">
      <c r="A940" t="s">
        <v>66</v>
      </c>
      <c r="B940" t="s">
        <v>67</v>
      </c>
      <c r="C940" t="s">
        <v>2437</v>
      </c>
      <c r="D940" s="49">
        <v>99.955475000000007</v>
      </c>
      <c r="E940" s="49">
        <v>152</v>
      </c>
      <c r="F940" s="49">
        <v>199.48318499999999</v>
      </c>
      <c r="G940" s="49">
        <v>99.333297999999999</v>
      </c>
      <c r="H940" t="str">
        <f t="shared" si="71"/>
        <v>03</v>
      </c>
      <c r="I940" t="str">
        <f t="shared" si="72"/>
        <v>39</v>
      </c>
      <c r="J940" t="str">
        <f t="shared" si="73"/>
        <v>38</v>
      </c>
      <c r="K940">
        <f t="shared" si="75"/>
        <v>13178</v>
      </c>
      <c r="L940" s="11">
        <f t="shared" si="74"/>
        <v>938</v>
      </c>
    </row>
    <row r="941" spans="1:12" x14ac:dyDescent="0.35">
      <c r="A941" t="s">
        <v>66</v>
      </c>
      <c r="B941" t="s">
        <v>67</v>
      </c>
      <c r="C941" t="s">
        <v>2438</v>
      </c>
      <c r="D941" s="49">
        <v>99.962204</v>
      </c>
      <c r="E941" s="49">
        <v>152</v>
      </c>
      <c r="F941" s="49">
        <v>199.486176</v>
      </c>
      <c r="G941" s="49">
        <v>99.333297999999999</v>
      </c>
      <c r="H941" t="str">
        <f t="shared" si="71"/>
        <v>03</v>
      </c>
      <c r="I941" t="str">
        <f t="shared" si="72"/>
        <v>39</v>
      </c>
      <c r="J941" t="str">
        <f t="shared" si="73"/>
        <v>39</v>
      </c>
      <c r="K941">
        <f t="shared" si="75"/>
        <v>13179</v>
      </c>
      <c r="L941" s="11">
        <f t="shared" si="74"/>
        <v>939</v>
      </c>
    </row>
    <row r="942" spans="1:12" x14ac:dyDescent="0.35">
      <c r="A942" t="s">
        <v>66</v>
      </c>
      <c r="B942" t="s">
        <v>67</v>
      </c>
      <c r="C942" t="s">
        <v>2439</v>
      </c>
      <c r="D942" s="49">
        <v>99.964714000000001</v>
      </c>
      <c r="E942" s="49">
        <v>152</v>
      </c>
      <c r="F942" s="49">
        <v>199.512711</v>
      </c>
      <c r="G942" s="49">
        <v>99.333297999999999</v>
      </c>
      <c r="H942" t="str">
        <f t="shared" si="71"/>
        <v>03</v>
      </c>
      <c r="I942" t="str">
        <f t="shared" si="72"/>
        <v>39</v>
      </c>
      <c r="J942" t="str">
        <f t="shared" si="73"/>
        <v>40</v>
      </c>
      <c r="K942">
        <f t="shared" si="75"/>
        <v>13180</v>
      </c>
      <c r="L942" s="11">
        <f t="shared" si="74"/>
        <v>940</v>
      </c>
    </row>
    <row r="943" spans="1:12" x14ac:dyDescent="0.35">
      <c r="A943" t="s">
        <v>66</v>
      </c>
      <c r="B943" t="s">
        <v>67</v>
      </c>
      <c r="C943" t="s">
        <v>2440</v>
      </c>
      <c r="D943" s="49">
        <v>99.966530000000006</v>
      </c>
      <c r="E943" s="49">
        <v>152</v>
      </c>
      <c r="F943" s="49">
        <v>199.54431199999999</v>
      </c>
      <c r="G943" s="49">
        <v>99.333297999999999</v>
      </c>
      <c r="H943" t="str">
        <f t="shared" si="71"/>
        <v>03</v>
      </c>
      <c r="I943" t="str">
        <f t="shared" si="72"/>
        <v>39</v>
      </c>
      <c r="J943" t="str">
        <f t="shared" si="73"/>
        <v>41</v>
      </c>
      <c r="K943">
        <f t="shared" si="75"/>
        <v>13181</v>
      </c>
      <c r="L943" s="11">
        <f t="shared" si="74"/>
        <v>941</v>
      </c>
    </row>
    <row r="944" spans="1:12" x14ac:dyDescent="0.35">
      <c r="A944" t="s">
        <v>66</v>
      </c>
      <c r="B944" t="s">
        <v>67</v>
      </c>
      <c r="C944" t="s">
        <v>2441</v>
      </c>
      <c r="D944" s="49">
        <v>99.966674999999995</v>
      </c>
      <c r="E944" s="49">
        <v>152</v>
      </c>
      <c r="F944" s="49">
        <v>199.46440100000001</v>
      </c>
      <c r="G944" s="49">
        <v>99.333297999999999</v>
      </c>
      <c r="H944" t="str">
        <f t="shared" si="71"/>
        <v>03</v>
      </c>
      <c r="I944" t="str">
        <f t="shared" si="72"/>
        <v>39</v>
      </c>
      <c r="J944" t="str">
        <f t="shared" si="73"/>
        <v>42</v>
      </c>
      <c r="K944">
        <f t="shared" si="75"/>
        <v>13182</v>
      </c>
      <c r="L944" s="11">
        <f t="shared" si="74"/>
        <v>942</v>
      </c>
    </row>
    <row r="945" spans="1:12" x14ac:dyDescent="0.35">
      <c r="A945" t="s">
        <v>66</v>
      </c>
      <c r="B945" t="s">
        <v>67</v>
      </c>
      <c r="C945" t="s">
        <v>2442</v>
      </c>
      <c r="D945" s="49">
        <v>99.957642000000007</v>
      </c>
      <c r="E945" s="49">
        <v>152</v>
      </c>
      <c r="F945" s="49">
        <v>199.54473899999999</v>
      </c>
      <c r="G945" s="49">
        <v>99.333297999999999</v>
      </c>
      <c r="H945" t="str">
        <f t="shared" si="71"/>
        <v>03</v>
      </c>
      <c r="I945" t="str">
        <f t="shared" si="72"/>
        <v>39</v>
      </c>
      <c r="J945" t="str">
        <f t="shared" si="73"/>
        <v>43</v>
      </c>
      <c r="K945">
        <f t="shared" si="75"/>
        <v>13183</v>
      </c>
      <c r="L945" s="11">
        <f t="shared" si="74"/>
        <v>943</v>
      </c>
    </row>
    <row r="946" spans="1:12" x14ac:dyDescent="0.35">
      <c r="A946" t="s">
        <v>66</v>
      </c>
      <c r="B946" t="s">
        <v>67</v>
      </c>
      <c r="C946" t="s">
        <v>2443</v>
      </c>
      <c r="D946" s="49">
        <v>99.959609999999998</v>
      </c>
      <c r="E946" s="49">
        <v>152</v>
      </c>
      <c r="F946" s="49">
        <v>199.45716899999999</v>
      </c>
      <c r="G946" s="49">
        <v>99.333297999999999</v>
      </c>
      <c r="H946" t="str">
        <f t="shared" si="71"/>
        <v>03</v>
      </c>
      <c r="I946" t="str">
        <f t="shared" si="72"/>
        <v>39</v>
      </c>
      <c r="J946" t="str">
        <f t="shared" si="73"/>
        <v>44</v>
      </c>
      <c r="K946">
        <f t="shared" si="75"/>
        <v>13184</v>
      </c>
      <c r="L946" s="11">
        <f t="shared" si="74"/>
        <v>944</v>
      </c>
    </row>
    <row r="947" spans="1:12" x14ac:dyDescent="0.35">
      <c r="A947" t="s">
        <v>66</v>
      </c>
      <c r="B947" t="s">
        <v>67</v>
      </c>
      <c r="C947" t="s">
        <v>2444</v>
      </c>
      <c r="D947" s="49">
        <v>99.959571999999994</v>
      </c>
      <c r="E947" s="49">
        <v>152</v>
      </c>
      <c r="F947" s="49">
        <v>199.42146299999999</v>
      </c>
      <c r="G947" s="49">
        <v>99.333297999999999</v>
      </c>
      <c r="H947" t="str">
        <f t="shared" si="71"/>
        <v>03</v>
      </c>
      <c r="I947" t="str">
        <f t="shared" si="72"/>
        <v>39</v>
      </c>
      <c r="J947" t="str">
        <f t="shared" si="73"/>
        <v>45</v>
      </c>
      <c r="K947">
        <f t="shared" si="75"/>
        <v>13185</v>
      </c>
      <c r="L947" s="11">
        <f t="shared" si="74"/>
        <v>945</v>
      </c>
    </row>
    <row r="948" spans="1:12" x14ac:dyDescent="0.35">
      <c r="A948" t="s">
        <v>66</v>
      </c>
      <c r="B948" t="s">
        <v>67</v>
      </c>
      <c r="C948" t="s">
        <v>2445</v>
      </c>
      <c r="D948" s="49">
        <v>99.960189999999997</v>
      </c>
      <c r="E948" s="49">
        <v>152</v>
      </c>
      <c r="F948" s="49">
        <v>199.330872</v>
      </c>
      <c r="G948" s="49">
        <v>99.333297999999999</v>
      </c>
      <c r="H948" t="str">
        <f t="shared" si="71"/>
        <v>03</v>
      </c>
      <c r="I948" t="str">
        <f t="shared" si="72"/>
        <v>39</v>
      </c>
      <c r="J948" t="str">
        <f t="shared" si="73"/>
        <v>46</v>
      </c>
      <c r="K948">
        <f t="shared" si="75"/>
        <v>13186</v>
      </c>
      <c r="L948" s="11">
        <f t="shared" si="74"/>
        <v>946</v>
      </c>
    </row>
    <row r="949" spans="1:12" x14ac:dyDescent="0.35">
      <c r="A949" t="s">
        <v>66</v>
      </c>
      <c r="B949" t="s">
        <v>67</v>
      </c>
      <c r="C949" t="s">
        <v>2446</v>
      </c>
      <c r="D949" s="49">
        <v>99.956100000000006</v>
      </c>
      <c r="E949" s="49">
        <v>152</v>
      </c>
      <c r="F949" s="49">
        <v>199.32411200000001</v>
      </c>
      <c r="G949" s="49">
        <v>99.333297999999999</v>
      </c>
      <c r="H949" t="str">
        <f t="shared" si="71"/>
        <v>03</v>
      </c>
      <c r="I949" t="str">
        <f t="shared" si="72"/>
        <v>39</v>
      </c>
      <c r="J949" t="str">
        <f t="shared" si="73"/>
        <v>47</v>
      </c>
      <c r="K949">
        <f t="shared" si="75"/>
        <v>13187</v>
      </c>
      <c r="L949" s="11">
        <f t="shared" si="74"/>
        <v>947</v>
      </c>
    </row>
    <row r="950" spans="1:12" x14ac:dyDescent="0.35">
      <c r="A950" t="s">
        <v>66</v>
      </c>
      <c r="B950" t="s">
        <v>67</v>
      </c>
      <c r="C950" t="s">
        <v>2447</v>
      </c>
      <c r="D950" s="49">
        <v>99.959693999999999</v>
      </c>
      <c r="E950" s="49">
        <v>152</v>
      </c>
      <c r="F950" s="49">
        <v>199.213211</v>
      </c>
      <c r="G950" s="49">
        <v>99.333297999999999</v>
      </c>
      <c r="H950" t="str">
        <f t="shared" si="71"/>
        <v>03</v>
      </c>
      <c r="I950" t="str">
        <f t="shared" si="72"/>
        <v>39</v>
      </c>
      <c r="J950" t="str">
        <f t="shared" si="73"/>
        <v>48</v>
      </c>
      <c r="K950">
        <f t="shared" si="75"/>
        <v>13188</v>
      </c>
      <c r="L950" s="11">
        <f t="shared" si="74"/>
        <v>948</v>
      </c>
    </row>
    <row r="951" spans="1:12" x14ac:dyDescent="0.35">
      <c r="A951" t="s">
        <v>66</v>
      </c>
      <c r="B951" t="s">
        <v>67</v>
      </c>
      <c r="C951" t="s">
        <v>2448</v>
      </c>
      <c r="D951" s="49">
        <v>99.957237000000006</v>
      </c>
      <c r="E951" s="49">
        <v>152</v>
      </c>
      <c r="F951" s="49">
        <v>199.27813699999999</v>
      </c>
      <c r="G951" s="49">
        <v>99.333297999999999</v>
      </c>
      <c r="H951" t="str">
        <f t="shared" si="71"/>
        <v>03</v>
      </c>
      <c r="I951" t="str">
        <f t="shared" si="72"/>
        <v>39</v>
      </c>
      <c r="J951" t="str">
        <f t="shared" si="73"/>
        <v>49</v>
      </c>
      <c r="K951">
        <f t="shared" si="75"/>
        <v>13189</v>
      </c>
      <c r="L951" s="11">
        <f t="shared" si="74"/>
        <v>949</v>
      </c>
    </row>
    <row r="952" spans="1:12" x14ac:dyDescent="0.35">
      <c r="A952" t="s">
        <v>66</v>
      </c>
      <c r="B952" t="s">
        <v>67</v>
      </c>
      <c r="C952" t="s">
        <v>2449</v>
      </c>
      <c r="D952" s="49">
        <v>99.956481999999994</v>
      </c>
      <c r="E952" s="49">
        <v>152</v>
      </c>
      <c r="F952" s="49">
        <v>199.26376300000001</v>
      </c>
      <c r="G952" s="49">
        <v>99.333297999999999</v>
      </c>
      <c r="H952" t="str">
        <f t="shared" si="71"/>
        <v>03</v>
      </c>
      <c r="I952" t="str">
        <f t="shared" si="72"/>
        <v>39</v>
      </c>
      <c r="J952" t="str">
        <f t="shared" si="73"/>
        <v>50</v>
      </c>
      <c r="K952">
        <f t="shared" si="75"/>
        <v>13190</v>
      </c>
      <c r="L952" s="11">
        <f t="shared" si="74"/>
        <v>950</v>
      </c>
    </row>
    <row r="953" spans="1:12" x14ac:dyDescent="0.35">
      <c r="A953" t="s">
        <v>66</v>
      </c>
      <c r="B953" t="s">
        <v>67</v>
      </c>
      <c r="C953" t="s">
        <v>2450</v>
      </c>
      <c r="D953" s="49">
        <v>99.956626999999997</v>
      </c>
      <c r="E953" s="49">
        <v>152</v>
      </c>
      <c r="F953" s="49">
        <v>199.28982500000001</v>
      </c>
      <c r="G953" s="49">
        <v>99.333297999999999</v>
      </c>
      <c r="H953" t="str">
        <f t="shared" si="71"/>
        <v>03</v>
      </c>
      <c r="I953" t="str">
        <f t="shared" si="72"/>
        <v>39</v>
      </c>
      <c r="J953" t="str">
        <f t="shared" si="73"/>
        <v>51</v>
      </c>
      <c r="K953">
        <f t="shared" si="75"/>
        <v>13191</v>
      </c>
      <c r="L953" s="11">
        <f t="shared" si="74"/>
        <v>951</v>
      </c>
    </row>
    <row r="954" spans="1:12" x14ac:dyDescent="0.35">
      <c r="A954" t="s">
        <v>66</v>
      </c>
      <c r="B954" t="s">
        <v>67</v>
      </c>
      <c r="C954" t="s">
        <v>2451</v>
      </c>
      <c r="D954" s="49">
        <v>99.955726999999996</v>
      </c>
      <c r="E954" s="49">
        <v>152</v>
      </c>
      <c r="F954" s="49">
        <v>199.29425000000001</v>
      </c>
      <c r="G954" s="49">
        <v>99.333297999999999</v>
      </c>
      <c r="H954" t="str">
        <f t="shared" si="71"/>
        <v>03</v>
      </c>
      <c r="I954" t="str">
        <f t="shared" si="72"/>
        <v>39</v>
      </c>
      <c r="J954" t="str">
        <f t="shared" si="73"/>
        <v>52</v>
      </c>
      <c r="K954">
        <f t="shared" si="75"/>
        <v>13192</v>
      </c>
      <c r="L954" s="11">
        <f t="shared" si="74"/>
        <v>952</v>
      </c>
    </row>
    <row r="955" spans="1:12" x14ac:dyDescent="0.35">
      <c r="A955" t="s">
        <v>66</v>
      </c>
      <c r="B955" t="s">
        <v>67</v>
      </c>
      <c r="C955" t="s">
        <v>2452</v>
      </c>
      <c r="D955" s="49">
        <v>99.955985999999996</v>
      </c>
      <c r="E955" s="49">
        <v>152</v>
      </c>
      <c r="F955" s="49">
        <v>199.28285199999999</v>
      </c>
      <c r="G955" s="49">
        <v>99.333297999999999</v>
      </c>
      <c r="H955" t="str">
        <f t="shared" si="71"/>
        <v>03</v>
      </c>
      <c r="I955" t="str">
        <f t="shared" si="72"/>
        <v>39</v>
      </c>
      <c r="J955" t="str">
        <f t="shared" si="73"/>
        <v>53</v>
      </c>
      <c r="K955">
        <f t="shared" si="75"/>
        <v>13193</v>
      </c>
      <c r="L955" s="11">
        <f t="shared" si="74"/>
        <v>953</v>
      </c>
    </row>
    <row r="956" spans="1:12" x14ac:dyDescent="0.35">
      <c r="A956" t="s">
        <v>66</v>
      </c>
      <c r="B956" t="s">
        <v>67</v>
      </c>
      <c r="C956" t="s">
        <v>2453</v>
      </c>
      <c r="D956" s="49">
        <v>99.959900000000005</v>
      </c>
      <c r="E956" s="49">
        <v>152</v>
      </c>
      <c r="F956" s="49">
        <v>199.178146</v>
      </c>
      <c r="G956" s="49">
        <v>99.333297999999999</v>
      </c>
      <c r="H956" t="str">
        <f t="shared" si="71"/>
        <v>03</v>
      </c>
      <c r="I956" t="str">
        <f t="shared" si="72"/>
        <v>39</v>
      </c>
      <c r="J956" t="str">
        <f t="shared" si="73"/>
        <v>54</v>
      </c>
      <c r="K956">
        <f t="shared" si="75"/>
        <v>13194</v>
      </c>
      <c r="L956" s="11">
        <f t="shared" si="74"/>
        <v>954</v>
      </c>
    </row>
    <row r="957" spans="1:12" x14ac:dyDescent="0.35">
      <c r="A957" t="s">
        <v>66</v>
      </c>
      <c r="B957" t="s">
        <v>67</v>
      </c>
      <c r="C957" t="s">
        <v>2454</v>
      </c>
      <c r="D957" s="49">
        <v>99.958625999999995</v>
      </c>
      <c r="E957" s="49">
        <v>152</v>
      </c>
      <c r="F957" s="49">
        <v>199.14475999999999</v>
      </c>
      <c r="G957" s="49">
        <v>99.333297999999999</v>
      </c>
      <c r="H957" t="str">
        <f t="shared" si="71"/>
        <v>03</v>
      </c>
      <c r="I957" t="str">
        <f t="shared" si="72"/>
        <v>39</v>
      </c>
      <c r="J957" t="str">
        <f t="shared" si="73"/>
        <v>55</v>
      </c>
      <c r="K957">
        <f t="shared" si="75"/>
        <v>13195</v>
      </c>
      <c r="L957" s="11">
        <f t="shared" si="74"/>
        <v>955</v>
      </c>
    </row>
    <row r="958" spans="1:12" x14ac:dyDescent="0.35">
      <c r="A958" t="s">
        <v>66</v>
      </c>
      <c r="B958" t="s">
        <v>67</v>
      </c>
      <c r="C958" t="s">
        <v>2455</v>
      </c>
      <c r="D958" s="49">
        <v>99.956092999999996</v>
      </c>
      <c r="E958" s="49">
        <v>152</v>
      </c>
      <c r="F958" s="49">
        <v>199.13194300000001</v>
      </c>
      <c r="G958" s="49">
        <v>99.333297999999999</v>
      </c>
      <c r="H958" t="str">
        <f t="shared" si="71"/>
        <v>03</v>
      </c>
      <c r="I958" t="str">
        <f t="shared" si="72"/>
        <v>39</v>
      </c>
      <c r="J958" t="str">
        <f t="shared" si="73"/>
        <v>56</v>
      </c>
      <c r="K958">
        <f t="shared" si="75"/>
        <v>13196</v>
      </c>
      <c r="L958" s="11">
        <f t="shared" si="74"/>
        <v>956</v>
      </c>
    </row>
    <row r="959" spans="1:12" x14ac:dyDescent="0.35">
      <c r="A959" t="s">
        <v>66</v>
      </c>
      <c r="B959" t="s">
        <v>67</v>
      </c>
      <c r="C959" t="s">
        <v>2456</v>
      </c>
      <c r="D959" s="49">
        <v>99.952163999999996</v>
      </c>
      <c r="E959" s="49">
        <v>152</v>
      </c>
      <c r="F959" s="49">
        <v>199.158447</v>
      </c>
      <c r="G959" s="49">
        <v>99.333297999999999</v>
      </c>
      <c r="H959" t="str">
        <f t="shared" si="71"/>
        <v>03</v>
      </c>
      <c r="I959" t="str">
        <f t="shared" si="72"/>
        <v>39</v>
      </c>
      <c r="J959" t="str">
        <f t="shared" si="73"/>
        <v>57</v>
      </c>
      <c r="K959">
        <f t="shared" si="75"/>
        <v>13197</v>
      </c>
      <c r="L959" s="11">
        <f t="shared" si="74"/>
        <v>957</v>
      </c>
    </row>
    <row r="960" spans="1:12" x14ac:dyDescent="0.35">
      <c r="A960" t="s">
        <v>66</v>
      </c>
      <c r="B960" t="s">
        <v>67</v>
      </c>
      <c r="C960" t="s">
        <v>2457</v>
      </c>
      <c r="D960" s="49">
        <v>99.952477000000002</v>
      </c>
      <c r="E960" s="49">
        <v>152</v>
      </c>
      <c r="F960" s="49">
        <v>199.084641</v>
      </c>
      <c r="G960" s="49">
        <v>99.333297999999999</v>
      </c>
      <c r="H960" t="str">
        <f t="shared" si="71"/>
        <v>03</v>
      </c>
      <c r="I960" t="str">
        <f t="shared" si="72"/>
        <v>39</v>
      </c>
      <c r="J960" t="str">
        <f t="shared" si="73"/>
        <v>58</v>
      </c>
      <c r="K960">
        <f t="shared" si="75"/>
        <v>13198</v>
      </c>
      <c r="L960" s="11">
        <f t="shared" si="74"/>
        <v>958</v>
      </c>
    </row>
    <row r="961" spans="1:12" x14ac:dyDescent="0.35">
      <c r="A961" t="s">
        <v>66</v>
      </c>
      <c r="B961" t="s">
        <v>67</v>
      </c>
      <c r="C961" t="s">
        <v>2458</v>
      </c>
      <c r="D961" s="49">
        <v>99.955070000000006</v>
      </c>
      <c r="E961" s="49">
        <v>152</v>
      </c>
      <c r="F961" s="49">
        <v>198.972015</v>
      </c>
      <c r="G961" s="49">
        <v>99.333297999999999</v>
      </c>
      <c r="H961" t="str">
        <f t="shared" si="71"/>
        <v>03</v>
      </c>
      <c r="I961" t="str">
        <f t="shared" si="72"/>
        <v>39</v>
      </c>
      <c r="J961" t="str">
        <f t="shared" si="73"/>
        <v>59</v>
      </c>
      <c r="K961">
        <f t="shared" si="75"/>
        <v>13199</v>
      </c>
      <c r="L961" s="11">
        <f t="shared" si="74"/>
        <v>959</v>
      </c>
    </row>
    <row r="962" spans="1:12" x14ac:dyDescent="0.35">
      <c r="A962" t="s">
        <v>66</v>
      </c>
      <c r="B962" t="s">
        <v>67</v>
      </c>
      <c r="C962" t="s">
        <v>2459</v>
      </c>
      <c r="D962" s="49">
        <v>99.953689999999995</v>
      </c>
      <c r="E962" s="49">
        <v>152</v>
      </c>
      <c r="F962" s="49">
        <v>198.98266599999999</v>
      </c>
      <c r="G962" s="49">
        <v>99.333297999999999</v>
      </c>
      <c r="H962" t="str">
        <f t="shared" ref="H962:H1025" si="76">LEFT(C962,2)</f>
        <v>03</v>
      </c>
      <c r="I962" t="str">
        <f t="shared" ref="I962:I1025" si="77">MID(C962,4,2)</f>
        <v>40</v>
      </c>
      <c r="J962" t="str">
        <f t="shared" ref="J962:J1025" si="78">MID(C962,7,2)</f>
        <v>00</v>
      </c>
      <c r="K962">
        <f t="shared" si="75"/>
        <v>13200</v>
      </c>
      <c r="L962" s="11">
        <f t="shared" si="74"/>
        <v>960</v>
      </c>
    </row>
    <row r="963" spans="1:12" x14ac:dyDescent="0.35">
      <c r="A963" t="s">
        <v>66</v>
      </c>
      <c r="B963" t="s">
        <v>67</v>
      </c>
      <c r="C963" t="s">
        <v>2460</v>
      </c>
      <c r="D963" s="49">
        <v>99.955246000000002</v>
      </c>
      <c r="E963" s="49">
        <v>152</v>
      </c>
      <c r="F963" s="49">
        <v>199.033569</v>
      </c>
      <c r="G963" s="49">
        <v>99.666702000000001</v>
      </c>
      <c r="H963" t="str">
        <f t="shared" si="76"/>
        <v>03</v>
      </c>
      <c r="I963" t="str">
        <f t="shared" si="77"/>
        <v>40</v>
      </c>
      <c r="J963" t="str">
        <f t="shared" si="78"/>
        <v>01</v>
      </c>
      <c r="K963">
        <f t="shared" si="75"/>
        <v>13201</v>
      </c>
      <c r="L963" s="11">
        <f t="shared" ref="L963:L1026" si="79">K963-$K$2</f>
        <v>961</v>
      </c>
    </row>
    <row r="964" spans="1:12" x14ac:dyDescent="0.35">
      <c r="A964" t="s">
        <v>66</v>
      </c>
      <c r="B964" t="s">
        <v>67</v>
      </c>
      <c r="C964" t="s">
        <v>2461</v>
      </c>
      <c r="D964" s="49">
        <v>99.953896</v>
      </c>
      <c r="E964" s="49">
        <v>152</v>
      </c>
      <c r="F964" s="49">
        <v>199.13916</v>
      </c>
      <c r="G964" s="49">
        <v>99.666702000000001</v>
      </c>
      <c r="H964" t="str">
        <f t="shared" si="76"/>
        <v>03</v>
      </c>
      <c r="I964" t="str">
        <f t="shared" si="77"/>
        <v>40</v>
      </c>
      <c r="J964" t="str">
        <f t="shared" si="78"/>
        <v>02</v>
      </c>
      <c r="K964">
        <f t="shared" si="75"/>
        <v>13202</v>
      </c>
      <c r="L964" s="11">
        <f t="shared" si="79"/>
        <v>962</v>
      </c>
    </row>
    <row r="965" spans="1:12" x14ac:dyDescent="0.35">
      <c r="A965" t="s">
        <v>66</v>
      </c>
      <c r="B965" t="s">
        <v>67</v>
      </c>
      <c r="C965" t="s">
        <v>2462</v>
      </c>
      <c r="D965" s="49">
        <v>99.955719000000002</v>
      </c>
      <c r="E965" s="49">
        <v>152</v>
      </c>
      <c r="F965" s="49">
        <v>199.13073700000001</v>
      </c>
      <c r="G965" s="49">
        <v>99.666702000000001</v>
      </c>
      <c r="H965" t="str">
        <f t="shared" si="76"/>
        <v>03</v>
      </c>
      <c r="I965" t="str">
        <f t="shared" si="77"/>
        <v>40</v>
      </c>
      <c r="J965" t="str">
        <f t="shared" si="78"/>
        <v>03</v>
      </c>
      <c r="K965">
        <f t="shared" si="75"/>
        <v>13203</v>
      </c>
      <c r="L965" s="11">
        <f t="shared" si="79"/>
        <v>963</v>
      </c>
    </row>
    <row r="966" spans="1:12" x14ac:dyDescent="0.35">
      <c r="A966" t="s">
        <v>66</v>
      </c>
      <c r="B966" t="s">
        <v>67</v>
      </c>
      <c r="C966" t="s">
        <v>2463</v>
      </c>
      <c r="D966" s="49">
        <v>99.958022999999997</v>
      </c>
      <c r="E966" s="49">
        <v>152</v>
      </c>
      <c r="F966" s="49">
        <v>199.15069600000001</v>
      </c>
      <c r="G966" s="49">
        <v>99.666702000000001</v>
      </c>
      <c r="H966" t="str">
        <f t="shared" si="76"/>
        <v>03</v>
      </c>
      <c r="I966" t="str">
        <f t="shared" si="77"/>
        <v>40</v>
      </c>
      <c r="J966" t="str">
        <f t="shared" si="78"/>
        <v>04</v>
      </c>
      <c r="K966">
        <f t="shared" ref="K966:K1029" si="80">J966+I966*60+H966*60*60</f>
        <v>13204</v>
      </c>
      <c r="L966" s="11">
        <f t="shared" si="79"/>
        <v>964</v>
      </c>
    </row>
    <row r="967" spans="1:12" x14ac:dyDescent="0.35">
      <c r="A967" t="s">
        <v>66</v>
      </c>
      <c r="B967" t="s">
        <v>67</v>
      </c>
      <c r="C967" t="s">
        <v>2464</v>
      </c>
      <c r="D967" s="49">
        <v>99.966789000000006</v>
      </c>
      <c r="E967" s="49">
        <v>152</v>
      </c>
      <c r="F967" s="49">
        <v>199.079117</v>
      </c>
      <c r="G967" s="49">
        <v>99.666702000000001</v>
      </c>
      <c r="H967" t="str">
        <f t="shared" si="76"/>
        <v>03</v>
      </c>
      <c r="I967" t="str">
        <f t="shared" si="77"/>
        <v>40</v>
      </c>
      <c r="J967" t="str">
        <f t="shared" si="78"/>
        <v>05</v>
      </c>
      <c r="K967">
        <f t="shared" si="80"/>
        <v>13205</v>
      </c>
      <c r="L967" s="11">
        <f t="shared" si="79"/>
        <v>965</v>
      </c>
    </row>
    <row r="968" spans="1:12" x14ac:dyDescent="0.35">
      <c r="A968" t="s">
        <v>66</v>
      </c>
      <c r="B968" t="s">
        <v>67</v>
      </c>
      <c r="C968" t="s">
        <v>2465</v>
      </c>
      <c r="D968" s="49">
        <v>99.975639000000001</v>
      </c>
      <c r="E968" s="49">
        <v>152</v>
      </c>
      <c r="F968" s="49">
        <v>199.03083799999999</v>
      </c>
      <c r="G968" s="49">
        <v>99.666702000000001</v>
      </c>
      <c r="H968" t="str">
        <f t="shared" si="76"/>
        <v>03</v>
      </c>
      <c r="I968" t="str">
        <f t="shared" si="77"/>
        <v>40</v>
      </c>
      <c r="J968" t="str">
        <f t="shared" si="78"/>
        <v>06</v>
      </c>
      <c r="K968">
        <f t="shared" si="80"/>
        <v>13206</v>
      </c>
      <c r="L968" s="11">
        <f t="shared" si="79"/>
        <v>966</v>
      </c>
    </row>
    <row r="969" spans="1:12" x14ac:dyDescent="0.35">
      <c r="A969" t="s">
        <v>66</v>
      </c>
      <c r="B969" t="s">
        <v>67</v>
      </c>
      <c r="C969" t="s">
        <v>2466</v>
      </c>
      <c r="D969" s="49">
        <v>99.992385999999996</v>
      </c>
      <c r="E969" s="49">
        <v>152</v>
      </c>
      <c r="F969" s="49">
        <v>198.823441</v>
      </c>
      <c r="G969" s="49">
        <v>99.666702000000001</v>
      </c>
      <c r="H969" t="str">
        <f t="shared" si="76"/>
        <v>03</v>
      </c>
      <c r="I969" t="str">
        <f t="shared" si="77"/>
        <v>40</v>
      </c>
      <c r="J969" t="str">
        <f t="shared" si="78"/>
        <v>07</v>
      </c>
      <c r="K969">
        <f t="shared" si="80"/>
        <v>13207</v>
      </c>
      <c r="L969" s="11">
        <f t="shared" si="79"/>
        <v>967</v>
      </c>
    </row>
    <row r="970" spans="1:12" x14ac:dyDescent="0.35">
      <c r="A970" t="s">
        <v>66</v>
      </c>
      <c r="B970" t="s">
        <v>67</v>
      </c>
      <c r="C970" t="s">
        <v>2467</v>
      </c>
      <c r="D970" s="49">
        <v>100.006027</v>
      </c>
      <c r="E970" s="49">
        <v>152</v>
      </c>
      <c r="F970" s="49">
        <v>198.62660199999999</v>
      </c>
      <c r="G970" s="49">
        <v>99.666702000000001</v>
      </c>
      <c r="H970" t="str">
        <f t="shared" si="76"/>
        <v>03</v>
      </c>
      <c r="I970" t="str">
        <f t="shared" si="77"/>
        <v>40</v>
      </c>
      <c r="J970" t="str">
        <f t="shared" si="78"/>
        <v>08</v>
      </c>
      <c r="K970">
        <f t="shared" si="80"/>
        <v>13208</v>
      </c>
      <c r="L970" s="11">
        <f t="shared" si="79"/>
        <v>968</v>
      </c>
    </row>
    <row r="971" spans="1:12" x14ac:dyDescent="0.35">
      <c r="A971" t="s">
        <v>66</v>
      </c>
      <c r="B971" t="s">
        <v>67</v>
      </c>
      <c r="C971" t="s">
        <v>2468</v>
      </c>
      <c r="D971" s="49">
        <v>100.022018</v>
      </c>
      <c r="E971" s="49">
        <v>152</v>
      </c>
      <c r="F971" s="49">
        <v>198.36738600000001</v>
      </c>
      <c r="G971" s="49">
        <v>99.666702000000001</v>
      </c>
      <c r="H971" t="str">
        <f t="shared" si="76"/>
        <v>03</v>
      </c>
      <c r="I971" t="str">
        <f t="shared" si="77"/>
        <v>40</v>
      </c>
      <c r="J971" t="str">
        <f t="shared" si="78"/>
        <v>09</v>
      </c>
      <c r="K971">
        <f t="shared" si="80"/>
        <v>13209</v>
      </c>
      <c r="L971" s="11">
        <f t="shared" si="79"/>
        <v>969</v>
      </c>
    </row>
    <row r="972" spans="1:12" x14ac:dyDescent="0.35">
      <c r="A972" t="s">
        <v>66</v>
      </c>
      <c r="B972" t="s">
        <v>67</v>
      </c>
      <c r="C972" t="s">
        <v>2469</v>
      </c>
      <c r="D972" s="49">
        <v>100.031876</v>
      </c>
      <c r="E972" s="49">
        <v>152</v>
      </c>
      <c r="F972" s="49">
        <v>198.14065600000001</v>
      </c>
      <c r="G972" s="49">
        <v>99.666702000000001</v>
      </c>
      <c r="H972" t="str">
        <f t="shared" si="76"/>
        <v>03</v>
      </c>
      <c r="I972" t="str">
        <f t="shared" si="77"/>
        <v>40</v>
      </c>
      <c r="J972" t="str">
        <f t="shared" si="78"/>
        <v>10</v>
      </c>
      <c r="K972">
        <f t="shared" si="80"/>
        <v>13210</v>
      </c>
      <c r="L972" s="11">
        <f t="shared" si="79"/>
        <v>970</v>
      </c>
    </row>
    <row r="973" spans="1:12" x14ac:dyDescent="0.35">
      <c r="A973" t="s">
        <v>66</v>
      </c>
      <c r="B973" t="s">
        <v>67</v>
      </c>
      <c r="C973" t="s">
        <v>2470</v>
      </c>
      <c r="D973" s="49">
        <v>100.03788</v>
      </c>
      <c r="E973" s="49">
        <v>152</v>
      </c>
      <c r="F973" s="49">
        <v>197.891785</v>
      </c>
      <c r="G973" s="49">
        <v>99.666702000000001</v>
      </c>
      <c r="H973" t="str">
        <f t="shared" si="76"/>
        <v>03</v>
      </c>
      <c r="I973" t="str">
        <f t="shared" si="77"/>
        <v>40</v>
      </c>
      <c r="J973" t="str">
        <f t="shared" si="78"/>
        <v>11</v>
      </c>
      <c r="K973">
        <f t="shared" si="80"/>
        <v>13211</v>
      </c>
      <c r="L973" s="11">
        <f t="shared" si="79"/>
        <v>971</v>
      </c>
    </row>
    <row r="974" spans="1:12" x14ac:dyDescent="0.35">
      <c r="A974" t="s">
        <v>66</v>
      </c>
      <c r="B974" t="s">
        <v>67</v>
      </c>
      <c r="C974" t="s">
        <v>2471</v>
      </c>
      <c r="D974" s="49">
        <v>100.04742400000001</v>
      </c>
      <c r="E974" s="49">
        <v>152</v>
      </c>
      <c r="F974" s="49">
        <v>197.49375900000001</v>
      </c>
      <c r="G974" s="49">
        <v>99.666702000000001</v>
      </c>
      <c r="H974" t="str">
        <f t="shared" si="76"/>
        <v>03</v>
      </c>
      <c r="I974" t="str">
        <f t="shared" si="77"/>
        <v>40</v>
      </c>
      <c r="J974" t="str">
        <f t="shared" si="78"/>
        <v>12</v>
      </c>
      <c r="K974">
        <f t="shared" si="80"/>
        <v>13212</v>
      </c>
      <c r="L974" s="11">
        <f t="shared" si="79"/>
        <v>972</v>
      </c>
    </row>
    <row r="975" spans="1:12" x14ac:dyDescent="0.35">
      <c r="A975" t="s">
        <v>66</v>
      </c>
      <c r="B975" t="s">
        <v>67</v>
      </c>
      <c r="C975" t="s">
        <v>2472</v>
      </c>
      <c r="D975" s="49">
        <v>100.04624200000001</v>
      </c>
      <c r="E975" s="49">
        <v>152</v>
      </c>
      <c r="F975" s="49">
        <v>197.288971</v>
      </c>
      <c r="G975" s="49">
        <v>99.666702000000001</v>
      </c>
      <c r="H975" t="str">
        <f t="shared" si="76"/>
        <v>03</v>
      </c>
      <c r="I975" t="str">
        <f t="shared" si="77"/>
        <v>40</v>
      </c>
      <c r="J975" t="str">
        <f t="shared" si="78"/>
        <v>13</v>
      </c>
      <c r="K975">
        <f t="shared" si="80"/>
        <v>13213</v>
      </c>
      <c r="L975" s="11">
        <f t="shared" si="79"/>
        <v>973</v>
      </c>
    </row>
    <row r="976" spans="1:12" x14ac:dyDescent="0.35">
      <c r="A976" t="s">
        <v>66</v>
      </c>
      <c r="B976" t="s">
        <v>67</v>
      </c>
      <c r="C976" t="s">
        <v>2473</v>
      </c>
      <c r="D976" s="49">
        <v>100.042305</v>
      </c>
      <c r="E976" s="49">
        <v>152</v>
      </c>
      <c r="F976" s="49">
        <v>197.06050099999999</v>
      </c>
      <c r="G976" s="49">
        <v>99.666702000000001</v>
      </c>
      <c r="H976" t="str">
        <f t="shared" si="76"/>
        <v>03</v>
      </c>
      <c r="I976" t="str">
        <f t="shared" si="77"/>
        <v>40</v>
      </c>
      <c r="J976" t="str">
        <f t="shared" si="78"/>
        <v>14</v>
      </c>
      <c r="K976">
        <f t="shared" si="80"/>
        <v>13214</v>
      </c>
      <c r="L976" s="11">
        <f t="shared" si="79"/>
        <v>974</v>
      </c>
    </row>
    <row r="977" spans="1:12" x14ac:dyDescent="0.35">
      <c r="A977" t="s">
        <v>66</v>
      </c>
      <c r="B977" t="s">
        <v>67</v>
      </c>
      <c r="C977" t="s">
        <v>2474</v>
      </c>
      <c r="D977" s="49">
        <v>100.03939800000001</v>
      </c>
      <c r="E977" s="49">
        <v>152</v>
      </c>
      <c r="F977" s="49">
        <v>196.65715</v>
      </c>
      <c r="G977" s="49">
        <v>99.666702000000001</v>
      </c>
      <c r="H977" t="str">
        <f t="shared" si="76"/>
        <v>03</v>
      </c>
      <c r="I977" t="str">
        <f t="shared" si="77"/>
        <v>40</v>
      </c>
      <c r="J977" t="str">
        <f t="shared" si="78"/>
        <v>15</v>
      </c>
      <c r="K977">
        <f t="shared" si="80"/>
        <v>13215</v>
      </c>
      <c r="L977" s="11">
        <f t="shared" si="79"/>
        <v>975</v>
      </c>
    </row>
    <row r="978" spans="1:12" x14ac:dyDescent="0.35">
      <c r="A978" t="s">
        <v>66</v>
      </c>
      <c r="B978" t="s">
        <v>67</v>
      </c>
      <c r="C978" t="s">
        <v>2475</v>
      </c>
      <c r="D978" s="49">
        <v>100.040413</v>
      </c>
      <c r="E978" s="49">
        <v>152</v>
      </c>
      <c r="F978" s="49">
        <v>196.31654399999999</v>
      </c>
      <c r="G978" s="49">
        <v>99.666702000000001</v>
      </c>
      <c r="H978" t="str">
        <f t="shared" si="76"/>
        <v>03</v>
      </c>
      <c r="I978" t="str">
        <f t="shared" si="77"/>
        <v>40</v>
      </c>
      <c r="J978" t="str">
        <f t="shared" si="78"/>
        <v>16</v>
      </c>
      <c r="K978">
        <f t="shared" si="80"/>
        <v>13216</v>
      </c>
      <c r="L978" s="11">
        <f t="shared" si="79"/>
        <v>976</v>
      </c>
    </row>
    <row r="979" spans="1:12" x14ac:dyDescent="0.35">
      <c r="A979" t="s">
        <v>66</v>
      </c>
      <c r="B979" t="s">
        <v>67</v>
      </c>
      <c r="C979" t="s">
        <v>2476</v>
      </c>
      <c r="D979" s="49">
        <v>100.03847500000001</v>
      </c>
      <c r="E979" s="49">
        <v>152</v>
      </c>
      <c r="F979" s="49">
        <v>196.023224</v>
      </c>
      <c r="G979" s="49">
        <v>99.666702000000001</v>
      </c>
      <c r="H979" t="str">
        <f t="shared" si="76"/>
        <v>03</v>
      </c>
      <c r="I979" t="str">
        <f t="shared" si="77"/>
        <v>40</v>
      </c>
      <c r="J979" t="str">
        <f t="shared" si="78"/>
        <v>17</v>
      </c>
      <c r="K979">
        <f t="shared" si="80"/>
        <v>13217</v>
      </c>
      <c r="L979" s="11">
        <f t="shared" si="79"/>
        <v>977</v>
      </c>
    </row>
    <row r="980" spans="1:12" x14ac:dyDescent="0.35">
      <c r="A980" t="s">
        <v>66</v>
      </c>
      <c r="B980" t="s">
        <v>67</v>
      </c>
      <c r="C980" t="s">
        <v>2477</v>
      </c>
      <c r="D980" s="49">
        <v>100.040329</v>
      </c>
      <c r="E980" s="49">
        <v>152</v>
      </c>
      <c r="F980" s="49">
        <v>195.72842399999999</v>
      </c>
      <c r="G980" s="49">
        <v>99.666702000000001</v>
      </c>
      <c r="H980" t="str">
        <f t="shared" si="76"/>
        <v>03</v>
      </c>
      <c r="I980" t="str">
        <f t="shared" si="77"/>
        <v>40</v>
      </c>
      <c r="J980" t="str">
        <f t="shared" si="78"/>
        <v>18</v>
      </c>
      <c r="K980">
        <f t="shared" si="80"/>
        <v>13218</v>
      </c>
      <c r="L980" s="11">
        <f t="shared" si="79"/>
        <v>978</v>
      </c>
    </row>
    <row r="981" spans="1:12" x14ac:dyDescent="0.35">
      <c r="A981" t="s">
        <v>66</v>
      </c>
      <c r="B981" t="s">
        <v>67</v>
      </c>
      <c r="C981" t="s">
        <v>2478</v>
      </c>
      <c r="D981" s="49">
        <v>100.040634</v>
      </c>
      <c r="E981" s="49">
        <v>152</v>
      </c>
      <c r="F981" s="49">
        <v>195.443939</v>
      </c>
      <c r="G981" s="49">
        <v>99.666702000000001</v>
      </c>
      <c r="H981" t="str">
        <f t="shared" si="76"/>
        <v>03</v>
      </c>
      <c r="I981" t="str">
        <f t="shared" si="77"/>
        <v>40</v>
      </c>
      <c r="J981" t="str">
        <f t="shared" si="78"/>
        <v>19</v>
      </c>
      <c r="K981">
        <f t="shared" si="80"/>
        <v>13219</v>
      </c>
      <c r="L981" s="11">
        <f t="shared" si="79"/>
        <v>979</v>
      </c>
    </row>
    <row r="982" spans="1:12" x14ac:dyDescent="0.35">
      <c r="A982" t="s">
        <v>66</v>
      </c>
      <c r="B982" t="s">
        <v>67</v>
      </c>
      <c r="C982" t="s">
        <v>2479</v>
      </c>
      <c r="D982" s="49">
        <v>100.040977</v>
      </c>
      <c r="E982" s="49">
        <v>152</v>
      </c>
      <c r="F982" s="49">
        <v>195.09818999999999</v>
      </c>
      <c r="G982" s="49">
        <v>99.666702000000001</v>
      </c>
      <c r="H982" t="str">
        <f t="shared" si="76"/>
        <v>03</v>
      </c>
      <c r="I982" t="str">
        <f t="shared" si="77"/>
        <v>40</v>
      </c>
      <c r="J982" t="str">
        <f t="shared" si="78"/>
        <v>20</v>
      </c>
      <c r="K982">
        <f t="shared" si="80"/>
        <v>13220</v>
      </c>
      <c r="L982" s="11">
        <f t="shared" si="79"/>
        <v>980</v>
      </c>
    </row>
    <row r="983" spans="1:12" x14ac:dyDescent="0.35">
      <c r="A983" t="s">
        <v>66</v>
      </c>
      <c r="B983" t="s">
        <v>67</v>
      </c>
      <c r="C983" t="s">
        <v>2480</v>
      </c>
      <c r="D983" s="49">
        <v>100.03463000000001</v>
      </c>
      <c r="E983" s="49">
        <v>152</v>
      </c>
      <c r="F983" s="49">
        <v>194.84137000000001</v>
      </c>
      <c r="G983" s="49">
        <v>99.666702000000001</v>
      </c>
      <c r="H983" t="str">
        <f t="shared" si="76"/>
        <v>03</v>
      </c>
      <c r="I983" t="str">
        <f t="shared" si="77"/>
        <v>40</v>
      </c>
      <c r="J983" t="str">
        <f t="shared" si="78"/>
        <v>21</v>
      </c>
      <c r="K983">
        <f t="shared" si="80"/>
        <v>13221</v>
      </c>
      <c r="L983" s="11">
        <f t="shared" si="79"/>
        <v>981</v>
      </c>
    </row>
    <row r="984" spans="1:12" x14ac:dyDescent="0.35">
      <c r="A984" t="s">
        <v>66</v>
      </c>
      <c r="B984" t="s">
        <v>67</v>
      </c>
      <c r="C984" t="s">
        <v>2481</v>
      </c>
      <c r="D984" s="49">
        <v>100.030449</v>
      </c>
      <c r="E984" s="49">
        <v>152</v>
      </c>
      <c r="F984" s="49">
        <v>194.54080200000001</v>
      </c>
      <c r="G984" s="49">
        <v>99.666702000000001</v>
      </c>
      <c r="H984" t="str">
        <f t="shared" si="76"/>
        <v>03</v>
      </c>
      <c r="I984" t="str">
        <f t="shared" si="77"/>
        <v>40</v>
      </c>
      <c r="J984" t="str">
        <f t="shared" si="78"/>
        <v>22</v>
      </c>
      <c r="K984">
        <f t="shared" si="80"/>
        <v>13222</v>
      </c>
      <c r="L984" s="11">
        <f t="shared" si="79"/>
        <v>982</v>
      </c>
    </row>
    <row r="985" spans="1:12" x14ac:dyDescent="0.35">
      <c r="A985" t="s">
        <v>66</v>
      </c>
      <c r="B985" t="s">
        <v>67</v>
      </c>
      <c r="C985" t="s">
        <v>2482</v>
      </c>
      <c r="D985" s="49">
        <v>100.025299</v>
      </c>
      <c r="E985" s="49">
        <v>152</v>
      </c>
      <c r="F985" s="49">
        <v>194.29757699999999</v>
      </c>
      <c r="G985" s="49">
        <v>99.666702000000001</v>
      </c>
      <c r="H985" t="str">
        <f t="shared" si="76"/>
        <v>03</v>
      </c>
      <c r="I985" t="str">
        <f t="shared" si="77"/>
        <v>40</v>
      </c>
      <c r="J985" t="str">
        <f t="shared" si="78"/>
        <v>23</v>
      </c>
      <c r="K985">
        <f t="shared" si="80"/>
        <v>13223</v>
      </c>
      <c r="L985" s="11">
        <f t="shared" si="79"/>
        <v>983</v>
      </c>
    </row>
    <row r="986" spans="1:12" x14ac:dyDescent="0.35">
      <c r="A986" t="s">
        <v>66</v>
      </c>
      <c r="B986" t="s">
        <v>67</v>
      </c>
      <c r="C986" t="s">
        <v>2483</v>
      </c>
      <c r="D986" s="49">
        <v>100.01618999999999</v>
      </c>
      <c r="E986" s="49">
        <v>152</v>
      </c>
      <c r="F986" s="49">
        <v>194.133408</v>
      </c>
      <c r="G986" s="49">
        <v>99.666702000000001</v>
      </c>
      <c r="H986" t="str">
        <f t="shared" si="76"/>
        <v>03</v>
      </c>
      <c r="I986" t="str">
        <f t="shared" si="77"/>
        <v>40</v>
      </c>
      <c r="J986" t="str">
        <f t="shared" si="78"/>
        <v>24</v>
      </c>
      <c r="K986">
        <f t="shared" si="80"/>
        <v>13224</v>
      </c>
      <c r="L986" s="11">
        <f t="shared" si="79"/>
        <v>984</v>
      </c>
    </row>
    <row r="987" spans="1:12" x14ac:dyDescent="0.35">
      <c r="A987" t="s">
        <v>66</v>
      </c>
      <c r="B987" t="s">
        <v>67</v>
      </c>
      <c r="C987" t="s">
        <v>2484</v>
      </c>
      <c r="D987" s="49">
        <v>100.012581</v>
      </c>
      <c r="E987" s="49">
        <v>152</v>
      </c>
      <c r="F987" s="49">
        <v>193.808548</v>
      </c>
      <c r="G987" s="49">
        <v>99.666702000000001</v>
      </c>
      <c r="H987" t="str">
        <f t="shared" si="76"/>
        <v>03</v>
      </c>
      <c r="I987" t="str">
        <f t="shared" si="77"/>
        <v>40</v>
      </c>
      <c r="J987" t="str">
        <f t="shared" si="78"/>
        <v>25</v>
      </c>
      <c r="K987">
        <f t="shared" si="80"/>
        <v>13225</v>
      </c>
      <c r="L987" s="11">
        <f t="shared" si="79"/>
        <v>985</v>
      </c>
    </row>
    <row r="988" spans="1:12" x14ac:dyDescent="0.35">
      <c r="A988" t="s">
        <v>66</v>
      </c>
      <c r="B988" t="s">
        <v>67</v>
      </c>
      <c r="C988" t="s">
        <v>2485</v>
      </c>
      <c r="D988" s="49">
        <v>100.001732</v>
      </c>
      <c r="E988" s="49">
        <v>152</v>
      </c>
      <c r="F988" s="49">
        <v>193.55149800000001</v>
      </c>
      <c r="G988" s="49">
        <v>99.666702000000001</v>
      </c>
      <c r="H988" t="str">
        <f t="shared" si="76"/>
        <v>03</v>
      </c>
      <c r="I988" t="str">
        <f t="shared" si="77"/>
        <v>40</v>
      </c>
      <c r="J988" t="str">
        <f t="shared" si="78"/>
        <v>26</v>
      </c>
      <c r="K988">
        <f t="shared" si="80"/>
        <v>13226</v>
      </c>
      <c r="L988" s="11">
        <f t="shared" si="79"/>
        <v>986</v>
      </c>
    </row>
    <row r="989" spans="1:12" x14ac:dyDescent="0.35">
      <c r="A989" t="s">
        <v>66</v>
      </c>
      <c r="B989" t="s">
        <v>67</v>
      </c>
      <c r="C989" t="s">
        <v>2486</v>
      </c>
      <c r="D989" s="49">
        <v>99.999046000000007</v>
      </c>
      <c r="E989" s="49">
        <v>152</v>
      </c>
      <c r="F989" s="49">
        <v>193.30896000000001</v>
      </c>
      <c r="G989" s="49">
        <v>99.666702000000001</v>
      </c>
      <c r="H989" t="str">
        <f t="shared" si="76"/>
        <v>03</v>
      </c>
      <c r="I989" t="str">
        <f t="shared" si="77"/>
        <v>40</v>
      </c>
      <c r="J989" t="str">
        <f t="shared" si="78"/>
        <v>27</v>
      </c>
      <c r="K989">
        <f t="shared" si="80"/>
        <v>13227</v>
      </c>
      <c r="L989" s="11">
        <f t="shared" si="79"/>
        <v>987</v>
      </c>
    </row>
    <row r="990" spans="1:12" x14ac:dyDescent="0.35">
      <c r="A990" t="s">
        <v>66</v>
      </c>
      <c r="B990" t="s">
        <v>67</v>
      </c>
      <c r="C990" t="s">
        <v>2487</v>
      </c>
      <c r="D990" s="49">
        <v>100.003067</v>
      </c>
      <c r="E990" s="49">
        <v>152</v>
      </c>
      <c r="F990" s="49">
        <v>192.90249600000001</v>
      </c>
      <c r="G990" s="49">
        <v>99.666702000000001</v>
      </c>
      <c r="H990" t="str">
        <f t="shared" si="76"/>
        <v>03</v>
      </c>
      <c r="I990" t="str">
        <f t="shared" si="77"/>
        <v>40</v>
      </c>
      <c r="J990" t="str">
        <f t="shared" si="78"/>
        <v>28</v>
      </c>
      <c r="K990">
        <f t="shared" si="80"/>
        <v>13228</v>
      </c>
      <c r="L990" s="11">
        <f t="shared" si="79"/>
        <v>988</v>
      </c>
    </row>
    <row r="991" spans="1:12" x14ac:dyDescent="0.35">
      <c r="A991" t="s">
        <v>66</v>
      </c>
      <c r="B991" t="s">
        <v>67</v>
      </c>
      <c r="C991" t="s">
        <v>2488</v>
      </c>
      <c r="D991" s="49">
        <v>100.007721</v>
      </c>
      <c r="E991" s="49">
        <v>152</v>
      </c>
      <c r="F991" s="49">
        <v>192.32788099999999</v>
      </c>
      <c r="G991" s="49">
        <v>99.666702000000001</v>
      </c>
      <c r="H991" t="str">
        <f t="shared" si="76"/>
        <v>03</v>
      </c>
      <c r="I991" t="str">
        <f t="shared" si="77"/>
        <v>40</v>
      </c>
      <c r="J991" t="str">
        <f t="shared" si="78"/>
        <v>29</v>
      </c>
      <c r="K991">
        <f t="shared" si="80"/>
        <v>13229</v>
      </c>
      <c r="L991" s="11">
        <f t="shared" si="79"/>
        <v>989</v>
      </c>
    </row>
    <row r="992" spans="1:12" x14ac:dyDescent="0.35">
      <c r="A992" t="s">
        <v>66</v>
      </c>
      <c r="B992" t="s">
        <v>67</v>
      </c>
      <c r="C992" t="s">
        <v>2489</v>
      </c>
      <c r="D992" s="49">
        <v>100.00458500000001</v>
      </c>
      <c r="E992" s="49">
        <v>152</v>
      </c>
      <c r="F992" s="49">
        <v>191.93658400000001</v>
      </c>
      <c r="G992" s="49">
        <v>99.666702000000001</v>
      </c>
      <c r="H992" t="str">
        <f t="shared" si="76"/>
        <v>03</v>
      </c>
      <c r="I992" t="str">
        <f t="shared" si="77"/>
        <v>40</v>
      </c>
      <c r="J992" t="str">
        <f t="shared" si="78"/>
        <v>30</v>
      </c>
      <c r="K992">
        <f t="shared" si="80"/>
        <v>13230</v>
      </c>
      <c r="L992" s="11">
        <f t="shared" si="79"/>
        <v>990</v>
      </c>
    </row>
    <row r="993" spans="1:12" x14ac:dyDescent="0.35">
      <c r="A993" t="s">
        <v>66</v>
      </c>
      <c r="B993" t="s">
        <v>67</v>
      </c>
      <c r="C993" t="s">
        <v>2490</v>
      </c>
      <c r="D993" s="49">
        <v>99.998840000000001</v>
      </c>
      <c r="E993" s="49">
        <v>152</v>
      </c>
      <c r="F993" s="49">
        <v>191.666763</v>
      </c>
      <c r="G993" s="49">
        <v>99.666702000000001</v>
      </c>
      <c r="H993" t="str">
        <f t="shared" si="76"/>
        <v>03</v>
      </c>
      <c r="I993" t="str">
        <f t="shared" si="77"/>
        <v>40</v>
      </c>
      <c r="J993" t="str">
        <f t="shared" si="78"/>
        <v>31</v>
      </c>
      <c r="K993">
        <f t="shared" si="80"/>
        <v>13231</v>
      </c>
      <c r="L993" s="11">
        <f t="shared" si="79"/>
        <v>991</v>
      </c>
    </row>
    <row r="994" spans="1:12" x14ac:dyDescent="0.35">
      <c r="A994" t="s">
        <v>66</v>
      </c>
      <c r="B994" t="s">
        <v>67</v>
      </c>
      <c r="C994" t="s">
        <v>2491</v>
      </c>
      <c r="D994" s="49">
        <v>99.993415999999996</v>
      </c>
      <c r="E994" s="49">
        <v>152</v>
      </c>
      <c r="F994" s="49">
        <v>191.52713</v>
      </c>
      <c r="G994" s="49">
        <v>99.666702000000001</v>
      </c>
      <c r="H994" t="str">
        <f t="shared" si="76"/>
        <v>03</v>
      </c>
      <c r="I994" t="str">
        <f t="shared" si="77"/>
        <v>40</v>
      </c>
      <c r="J994" t="str">
        <f t="shared" si="78"/>
        <v>32</v>
      </c>
      <c r="K994">
        <f t="shared" si="80"/>
        <v>13232</v>
      </c>
      <c r="L994" s="11">
        <f t="shared" si="79"/>
        <v>992</v>
      </c>
    </row>
    <row r="995" spans="1:12" x14ac:dyDescent="0.35">
      <c r="A995" t="s">
        <v>66</v>
      </c>
      <c r="B995" t="s">
        <v>67</v>
      </c>
      <c r="C995" t="s">
        <v>2492</v>
      </c>
      <c r="D995" s="49">
        <v>99.989654999999999</v>
      </c>
      <c r="E995" s="49">
        <v>152</v>
      </c>
      <c r="F995" s="49">
        <v>191.230301</v>
      </c>
      <c r="G995" s="49">
        <v>99.666702000000001</v>
      </c>
      <c r="H995" t="str">
        <f t="shared" si="76"/>
        <v>03</v>
      </c>
      <c r="I995" t="str">
        <f t="shared" si="77"/>
        <v>40</v>
      </c>
      <c r="J995" t="str">
        <f t="shared" si="78"/>
        <v>33</v>
      </c>
      <c r="K995">
        <f t="shared" si="80"/>
        <v>13233</v>
      </c>
      <c r="L995" s="11">
        <f t="shared" si="79"/>
        <v>993</v>
      </c>
    </row>
    <row r="996" spans="1:12" x14ac:dyDescent="0.35">
      <c r="A996" t="s">
        <v>66</v>
      </c>
      <c r="B996" t="s">
        <v>67</v>
      </c>
      <c r="C996" t="s">
        <v>2493</v>
      </c>
      <c r="D996" s="49">
        <v>99.986275000000006</v>
      </c>
      <c r="E996" s="49">
        <v>152</v>
      </c>
      <c r="F996" s="49">
        <v>190.88404800000001</v>
      </c>
      <c r="G996" s="49">
        <v>99.666702000000001</v>
      </c>
      <c r="H996" t="str">
        <f t="shared" si="76"/>
        <v>03</v>
      </c>
      <c r="I996" t="str">
        <f t="shared" si="77"/>
        <v>40</v>
      </c>
      <c r="J996" t="str">
        <f t="shared" si="78"/>
        <v>34</v>
      </c>
      <c r="K996">
        <f t="shared" si="80"/>
        <v>13234</v>
      </c>
      <c r="L996" s="11">
        <f t="shared" si="79"/>
        <v>994</v>
      </c>
    </row>
    <row r="997" spans="1:12" x14ac:dyDescent="0.35">
      <c r="A997" t="s">
        <v>66</v>
      </c>
      <c r="B997" t="s">
        <v>67</v>
      </c>
      <c r="C997" t="s">
        <v>2494</v>
      </c>
      <c r="D997" s="49">
        <v>99.981399999999994</v>
      </c>
      <c r="E997" s="49">
        <v>152</v>
      </c>
      <c r="F997" s="49">
        <v>190.62188699999999</v>
      </c>
      <c r="G997" s="49">
        <v>99.666702000000001</v>
      </c>
      <c r="H997" t="str">
        <f t="shared" si="76"/>
        <v>03</v>
      </c>
      <c r="I997" t="str">
        <f t="shared" si="77"/>
        <v>40</v>
      </c>
      <c r="J997" t="str">
        <f t="shared" si="78"/>
        <v>35</v>
      </c>
      <c r="K997">
        <f t="shared" si="80"/>
        <v>13235</v>
      </c>
      <c r="L997" s="11">
        <f t="shared" si="79"/>
        <v>995</v>
      </c>
    </row>
    <row r="998" spans="1:12" x14ac:dyDescent="0.35">
      <c r="A998" t="s">
        <v>66</v>
      </c>
      <c r="B998" t="s">
        <v>67</v>
      </c>
      <c r="C998" t="s">
        <v>2495</v>
      </c>
      <c r="D998" s="49">
        <v>99.973999000000006</v>
      </c>
      <c r="E998" s="49">
        <v>152</v>
      </c>
      <c r="F998" s="49">
        <v>190.43040500000001</v>
      </c>
      <c r="G998" s="49">
        <v>99.666702000000001</v>
      </c>
      <c r="H998" t="str">
        <f t="shared" si="76"/>
        <v>03</v>
      </c>
      <c r="I998" t="str">
        <f t="shared" si="77"/>
        <v>40</v>
      </c>
      <c r="J998" t="str">
        <f t="shared" si="78"/>
        <v>36</v>
      </c>
      <c r="K998">
        <f t="shared" si="80"/>
        <v>13236</v>
      </c>
      <c r="L998" s="11">
        <f t="shared" si="79"/>
        <v>996</v>
      </c>
    </row>
    <row r="999" spans="1:12" x14ac:dyDescent="0.35">
      <c r="A999" t="s">
        <v>66</v>
      </c>
      <c r="B999" t="s">
        <v>67</v>
      </c>
      <c r="C999" t="s">
        <v>2496</v>
      </c>
      <c r="D999" s="49">
        <v>99.965835999999996</v>
      </c>
      <c r="E999" s="49">
        <v>152</v>
      </c>
      <c r="F999" s="49">
        <v>190.133591</v>
      </c>
      <c r="G999" s="49">
        <v>99.666702000000001</v>
      </c>
      <c r="H999" t="str">
        <f t="shared" si="76"/>
        <v>03</v>
      </c>
      <c r="I999" t="str">
        <f t="shared" si="77"/>
        <v>40</v>
      </c>
      <c r="J999" t="str">
        <f t="shared" si="78"/>
        <v>37</v>
      </c>
      <c r="K999">
        <f t="shared" si="80"/>
        <v>13237</v>
      </c>
      <c r="L999" s="11">
        <f t="shared" si="79"/>
        <v>997</v>
      </c>
    </row>
    <row r="1000" spans="1:12" x14ac:dyDescent="0.35">
      <c r="A1000" t="s">
        <v>66</v>
      </c>
      <c r="B1000" t="s">
        <v>67</v>
      </c>
      <c r="C1000" t="s">
        <v>2497</v>
      </c>
      <c r="D1000" s="49">
        <v>99.955055000000002</v>
      </c>
      <c r="E1000" s="49">
        <v>152</v>
      </c>
      <c r="F1000" s="49">
        <v>189.99494899999999</v>
      </c>
      <c r="G1000" s="49">
        <v>99.666702000000001</v>
      </c>
      <c r="H1000" t="str">
        <f t="shared" si="76"/>
        <v>03</v>
      </c>
      <c r="I1000" t="str">
        <f t="shared" si="77"/>
        <v>40</v>
      </c>
      <c r="J1000" t="str">
        <f t="shared" si="78"/>
        <v>38</v>
      </c>
      <c r="K1000">
        <f t="shared" si="80"/>
        <v>13238</v>
      </c>
      <c r="L1000" s="11">
        <f t="shared" si="79"/>
        <v>998</v>
      </c>
    </row>
    <row r="1001" spans="1:12" x14ac:dyDescent="0.35">
      <c r="A1001" t="s">
        <v>66</v>
      </c>
      <c r="B1001" t="s">
        <v>67</v>
      </c>
      <c r="C1001" t="s">
        <v>2498</v>
      </c>
      <c r="D1001" s="49">
        <v>99.944007999999997</v>
      </c>
      <c r="E1001" s="49">
        <v>152</v>
      </c>
      <c r="F1001" s="49">
        <v>189.90068099999999</v>
      </c>
      <c r="G1001" s="49">
        <v>99.666702000000001</v>
      </c>
      <c r="H1001" t="str">
        <f t="shared" si="76"/>
        <v>03</v>
      </c>
      <c r="I1001" t="str">
        <f t="shared" si="77"/>
        <v>40</v>
      </c>
      <c r="J1001" t="str">
        <f t="shared" si="78"/>
        <v>39</v>
      </c>
      <c r="K1001">
        <f t="shared" si="80"/>
        <v>13239</v>
      </c>
      <c r="L1001" s="11">
        <f t="shared" si="79"/>
        <v>999</v>
      </c>
    </row>
    <row r="1002" spans="1:12" x14ac:dyDescent="0.35">
      <c r="A1002" t="s">
        <v>66</v>
      </c>
      <c r="B1002" t="s">
        <v>67</v>
      </c>
      <c r="C1002" t="s">
        <v>2499</v>
      </c>
      <c r="D1002" s="49">
        <v>99.928520000000006</v>
      </c>
      <c r="E1002" s="49">
        <v>152</v>
      </c>
      <c r="F1002" s="49">
        <v>189.86013800000001</v>
      </c>
      <c r="G1002" s="49">
        <v>99.666702000000001</v>
      </c>
      <c r="H1002" t="str">
        <f t="shared" si="76"/>
        <v>03</v>
      </c>
      <c r="I1002" t="str">
        <f t="shared" si="77"/>
        <v>40</v>
      </c>
      <c r="J1002" t="str">
        <f t="shared" si="78"/>
        <v>40</v>
      </c>
      <c r="K1002">
        <f t="shared" si="80"/>
        <v>13240</v>
      </c>
      <c r="L1002" s="11">
        <f t="shared" si="79"/>
        <v>1000</v>
      </c>
    </row>
    <row r="1003" spans="1:12" x14ac:dyDescent="0.35">
      <c r="A1003" t="s">
        <v>66</v>
      </c>
      <c r="B1003" t="s">
        <v>67</v>
      </c>
      <c r="C1003" t="s">
        <v>2500</v>
      </c>
      <c r="D1003" s="49">
        <v>99.918639999999996</v>
      </c>
      <c r="E1003" s="49">
        <v>152</v>
      </c>
      <c r="F1003" s="49">
        <v>189.604523</v>
      </c>
      <c r="G1003" s="49">
        <v>99.666702000000001</v>
      </c>
      <c r="H1003" t="str">
        <f t="shared" si="76"/>
        <v>03</v>
      </c>
      <c r="I1003" t="str">
        <f t="shared" si="77"/>
        <v>40</v>
      </c>
      <c r="J1003" t="str">
        <f t="shared" si="78"/>
        <v>41</v>
      </c>
      <c r="K1003">
        <f t="shared" si="80"/>
        <v>13241</v>
      </c>
      <c r="L1003" s="11">
        <f t="shared" si="79"/>
        <v>1001</v>
      </c>
    </row>
    <row r="1004" spans="1:12" x14ac:dyDescent="0.35">
      <c r="A1004" t="s">
        <v>66</v>
      </c>
      <c r="B1004" t="s">
        <v>67</v>
      </c>
      <c r="C1004" t="s">
        <v>2501</v>
      </c>
      <c r="D1004" s="49">
        <v>99.910133000000002</v>
      </c>
      <c r="E1004" s="49">
        <v>152</v>
      </c>
      <c r="F1004" s="49">
        <v>189.32238799999999</v>
      </c>
      <c r="G1004" s="49">
        <v>99.666702000000001</v>
      </c>
      <c r="H1004" t="str">
        <f t="shared" si="76"/>
        <v>03</v>
      </c>
      <c r="I1004" t="str">
        <f t="shared" si="77"/>
        <v>40</v>
      </c>
      <c r="J1004" t="str">
        <f t="shared" si="78"/>
        <v>42</v>
      </c>
      <c r="K1004">
        <f t="shared" si="80"/>
        <v>13242</v>
      </c>
      <c r="L1004" s="11">
        <f t="shared" si="79"/>
        <v>1002</v>
      </c>
    </row>
    <row r="1005" spans="1:12" x14ac:dyDescent="0.35">
      <c r="A1005" t="s">
        <v>66</v>
      </c>
      <c r="B1005" t="s">
        <v>67</v>
      </c>
      <c r="C1005" t="s">
        <v>2502</v>
      </c>
      <c r="D1005" s="49">
        <v>99.907523999999995</v>
      </c>
      <c r="E1005" s="49">
        <v>152</v>
      </c>
      <c r="F1005" s="49">
        <v>188.91949500000001</v>
      </c>
      <c r="G1005" s="49">
        <v>99.666702000000001</v>
      </c>
      <c r="H1005" t="str">
        <f t="shared" si="76"/>
        <v>03</v>
      </c>
      <c r="I1005" t="str">
        <f t="shared" si="77"/>
        <v>40</v>
      </c>
      <c r="J1005" t="str">
        <f t="shared" si="78"/>
        <v>43</v>
      </c>
      <c r="K1005">
        <f t="shared" si="80"/>
        <v>13243</v>
      </c>
      <c r="L1005" s="11">
        <f t="shared" si="79"/>
        <v>1003</v>
      </c>
    </row>
    <row r="1006" spans="1:12" x14ac:dyDescent="0.35">
      <c r="A1006" t="s">
        <v>66</v>
      </c>
      <c r="B1006" t="s">
        <v>67</v>
      </c>
      <c r="C1006" t="s">
        <v>2503</v>
      </c>
      <c r="D1006" s="49">
        <v>99.914733999999996</v>
      </c>
      <c r="E1006" s="49">
        <v>152</v>
      </c>
      <c r="F1006" s="49">
        <v>188.58021500000001</v>
      </c>
      <c r="G1006" s="49">
        <v>99.666702000000001</v>
      </c>
      <c r="H1006" t="str">
        <f t="shared" si="76"/>
        <v>03</v>
      </c>
      <c r="I1006" t="str">
        <f t="shared" si="77"/>
        <v>40</v>
      </c>
      <c r="J1006" t="str">
        <f t="shared" si="78"/>
        <v>44</v>
      </c>
      <c r="K1006">
        <f t="shared" si="80"/>
        <v>13244</v>
      </c>
      <c r="L1006" s="11">
        <f t="shared" si="79"/>
        <v>1004</v>
      </c>
    </row>
    <row r="1007" spans="1:12" x14ac:dyDescent="0.35">
      <c r="A1007" t="s">
        <v>66</v>
      </c>
      <c r="B1007" t="s">
        <v>67</v>
      </c>
      <c r="C1007" t="s">
        <v>2504</v>
      </c>
      <c r="D1007" s="49">
        <v>99.923714000000004</v>
      </c>
      <c r="E1007" s="49">
        <v>152</v>
      </c>
      <c r="F1007" s="49">
        <v>188.17541499999999</v>
      </c>
      <c r="G1007" s="49">
        <v>99.666702000000001</v>
      </c>
      <c r="H1007" t="str">
        <f t="shared" si="76"/>
        <v>03</v>
      </c>
      <c r="I1007" t="str">
        <f t="shared" si="77"/>
        <v>40</v>
      </c>
      <c r="J1007" t="str">
        <f t="shared" si="78"/>
        <v>45</v>
      </c>
      <c r="K1007">
        <f t="shared" si="80"/>
        <v>13245</v>
      </c>
      <c r="L1007" s="11">
        <f t="shared" si="79"/>
        <v>1005</v>
      </c>
    </row>
    <row r="1008" spans="1:12" x14ac:dyDescent="0.35">
      <c r="A1008" t="s">
        <v>66</v>
      </c>
      <c r="B1008" t="s">
        <v>67</v>
      </c>
      <c r="C1008" t="s">
        <v>2505</v>
      </c>
      <c r="D1008" s="49">
        <v>99.936606999999995</v>
      </c>
      <c r="E1008" s="49">
        <v>152</v>
      </c>
      <c r="F1008" s="49">
        <v>187.88696300000001</v>
      </c>
      <c r="G1008" s="49">
        <v>99.666702000000001</v>
      </c>
      <c r="H1008" t="str">
        <f t="shared" si="76"/>
        <v>03</v>
      </c>
      <c r="I1008" t="str">
        <f t="shared" si="77"/>
        <v>40</v>
      </c>
      <c r="J1008" t="str">
        <f t="shared" si="78"/>
        <v>46</v>
      </c>
      <c r="K1008">
        <f t="shared" si="80"/>
        <v>13246</v>
      </c>
      <c r="L1008" s="11">
        <f t="shared" si="79"/>
        <v>1006</v>
      </c>
    </row>
    <row r="1009" spans="1:12" x14ac:dyDescent="0.35">
      <c r="A1009" t="s">
        <v>66</v>
      </c>
      <c r="B1009" t="s">
        <v>67</v>
      </c>
      <c r="C1009" t="s">
        <v>2506</v>
      </c>
      <c r="D1009" s="49">
        <v>99.952652</v>
      </c>
      <c r="E1009" s="49">
        <v>152</v>
      </c>
      <c r="F1009" s="49">
        <v>187.595337</v>
      </c>
      <c r="G1009" s="49">
        <v>99.666702000000001</v>
      </c>
      <c r="H1009" t="str">
        <f t="shared" si="76"/>
        <v>03</v>
      </c>
      <c r="I1009" t="str">
        <f t="shared" si="77"/>
        <v>40</v>
      </c>
      <c r="J1009" t="str">
        <f t="shared" si="78"/>
        <v>47</v>
      </c>
      <c r="K1009">
        <f t="shared" si="80"/>
        <v>13247</v>
      </c>
      <c r="L1009" s="11">
        <f t="shared" si="79"/>
        <v>1007</v>
      </c>
    </row>
    <row r="1010" spans="1:12" x14ac:dyDescent="0.35">
      <c r="A1010" t="s">
        <v>66</v>
      </c>
      <c r="B1010" t="s">
        <v>67</v>
      </c>
      <c r="C1010" t="s">
        <v>2507</v>
      </c>
      <c r="D1010" s="49">
        <v>99.962722999999997</v>
      </c>
      <c r="E1010" s="49">
        <v>152</v>
      </c>
      <c r="F1010" s="49">
        <v>187.281128</v>
      </c>
      <c r="G1010" s="49">
        <v>99.666702000000001</v>
      </c>
      <c r="H1010" t="str">
        <f t="shared" si="76"/>
        <v>03</v>
      </c>
      <c r="I1010" t="str">
        <f t="shared" si="77"/>
        <v>40</v>
      </c>
      <c r="J1010" t="str">
        <f t="shared" si="78"/>
        <v>48</v>
      </c>
      <c r="K1010">
        <f t="shared" si="80"/>
        <v>13248</v>
      </c>
      <c r="L1010" s="11">
        <f t="shared" si="79"/>
        <v>1008</v>
      </c>
    </row>
    <row r="1011" spans="1:12" x14ac:dyDescent="0.35">
      <c r="A1011" t="s">
        <v>66</v>
      </c>
      <c r="B1011" t="s">
        <v>67</v>
      </c>
      <c r="C1011" t="s">
        <v>2508</v>
      </c>
      <c r="D1011" s="49">
        <v>99.980614000000003</v>
      </c>
      <c r="E1011" s="49">
        <v>152</v>
      </c>
      <c r="F1011" s="49">
        <v>186.888428</v>
      </c>
      <c r="G1011" s="49">
        <v>99.666702000000001</v>
      </c>
      <c r="H1011" t="str">
        <f t="shared" si="76"/>
        <v>03</v>
      </c>
      <c r="I1011" t="str">
        <f t="shared" si="77"/>
        <v>40</v>
      </c>
      <c r="J1011" t="str">
        <f t="shared" si="78"/>
        <v>49</v>
      </c>
      <c r="K1011">
        <f t="shared" si="80"/>
        <v>13249</v>
      </c>
      <c r="L1011" s="11">
        <f t="shared" si="79"/>
        <v>1009</v>
      </c>
    </row>
    <row r="1012" spans="1:12" x14ac:dyDescent="0.35">
      <c r="A1012" t="s">
        <v>66</v>
      </c>
      <c r="B1012" t="s">
        <v>67</v>
      </c>
      <c r="C1012" t="s">
        <v>2509</v>
      </c>
      <c r="D1012" s="49">
        <v>99.984863000000004</v>
      </c>
      <c r="E1012" s="49">
        <v>152</v>
      </c>
      <c r="F1012" s="49">
        <v>186.749146</v>
      </c>
      <c r="G1012" s="49">
        <v>99.666702000000001</v>
      </c>
      <c r="H1012" t="str">
        <f t="shared" si="76"/>
        <v>03</v>
      </c>
      <c r="I1012" t="str">
        <f t="shared" si="77"/>
        <v>40</v>
      </c>
      <c r="J1012" t="str">
        <f t="shared" si="78"/>
        <v>50</v>
      </c>
      <c r="K1012">
        <f t="shared" si="80"/>
        <v>13250</v>
      </c>
      <c r="L1012" s="11">
        <f t="shared" si="79"/>
        <v>1010</v>
      </c>
    </row>
    <row r="1013" spans="1:12" x14ac:dyDescent="0.35">
      <c r="A1013" t="s">
        <v>66</v>
      </c>
      <c r="B1013" t="s">
        <v>67</v>
      </c>
      <c r="C1013" t="s">
        <v>2510</v>
      </c>
      <c r="D1013" s="49">
        <v>99.990050999999994</v>
      </c>
      <c r="E1013" s="49">
        <v>152</v>
      </c>
      <c r="F1013" s="49">
        <v>186.623276</v>
      </c>
      <c r="G1013" s="49">
        <v>99.666702000000001</v>
      </c>
      <c r="H1013" t="str">
        <f t="shared" si="76"/>
        <v>03</v>
      </c>
      <c r="I1013" t="str">
        <f t="shared" si="77"/>
        <v>40</v>
      </c>
      <c r="J1013" t="str">
        <f t="shared" si="78"/>
        <v>51</v>
      </c>
      <c r="K1013">
        <f t="shared" si="80"/>
        <v>13251</v>
      </c>
      <c r="L1013" s="11">
        <f t="shared" si="79"/>
        <v>1011</v>
      </c>
    </row>
    <row r="1014" spans="1:12" x14ac:dyDescent="0.35">
      <c r="A1014" t="s">
        <v>66</v>
      </c>
      <c r="B1014" t="s">
        <v>67</v>
      </c>
      <c r="C1014" t="s">
        <v>2511</v>
      </c>
      <c r="D1014" s="49">
        <v>99.997032000000004</v>
      </c>
      <c r="E1014" s="49">
        <v>152</v>
      </c>
      <c r="F1014" s="49">
        <v>186.42041</v>
      </c>
      <c r="G1014" s="49">
        <v>99.666702000000001</v>
      </c>
      <c r="H1014" t="str">
        <f t="shared" si="76"/>
        <v>03</v>
      </c>
      <c r="I1014" t="str">
        <f t="shared" si="77"/>
        <v>40</v>
      </c>
      <c r="J1014" t="str">
        <f t="shared" si="78"/>
        <v>52</v>
      </c>
      <c r="K1014">
        <f t="shared" si="80"/>
        <v>13252</v>
      </c>
      <c r="L1014" s="11">
        <f t="shared" si="79"/>
        <v>1012</v>
      </c>
    </row>
    <row r="1015" spans="1:12" x14ac:dyDescent="0.35">
      <c r="A1015" t="s">
        <v>66</v>
      </c>
      <c r="B1015" t="s">
        <v>67</v>
      </c>
      <c r="C1015" t="s">
        <v>2512</v>
      </c>
      <c r="D1015" s="49">
        <v>99.995773</v>
      </c>
      <c r="E1015" s="49">
        <v>152</v>
      </c>
      <c r="F1015" s="49">
        <v>186.24452199999999</v>
      </c>
      <c r="G1015" s="49">
        <v>99.666702000000001</v>
      </c>
      <c r="H1015" t="str">
        <f t="shared" si="76"/>
        <v>03</v>
      </c>
      <c r="I1015" t="str">
        <f t="shared" si="77"/>
        <v>40</v>
      </c>
      <c r="J1015" t="str">
        <f t="shared" si="78"/>
        <v>53</v>
      </c>
      <c r="K1015">
        <f t="shared" si="80"/>
        <v>13253</v>
      </c>
      <c r="L1015" s="11">
        <f t="shared" si="79"/>
        <v>1013</v>
      </c>
    </row>
    <row r="1016" spans="1:12" x14ac:dyDescent="0.35">
      <c r="A1016" t="s">
        <v>66</v>
      </c>
      <c r="B1016" t="s">
        <v>67</v>
      </c>
      <c r="C1016" t="s">
        <v>2513</v>
      </c>
      <c r="D1016" s="49">
        <v>100.000946</v>
      </c>
      <c r="E1016" s="49">
        <v>152</v>
      </c>
      <c r="F1016" s="49">
        <v>186.08647199999999</v>
      </c>
      <c r="G1016" s="49">
        <v>99.666702000000001</v>
      </c>
      <c r="H1016" t="str">
        <f t="shared" si="76"/>
        <v>03</v>
      </c>
      <c r="I1016" t="str">
        <f t="shared" si="77"/>
        <v>40</v>
      </c>
      <c r="J1016" t="str">
        <f t="shared" si="78"/>
        <v>54</v>
      </c>
      <c r="K1016">
        <f t="shared" si="80"/>
        <v>13254</v>
      </c>
      <c r="L1016" s="11">
        <f t="shared" si="79"/>
        <v>1014</v>
      </c>
    </row>
    <row r="1017" spans="1:12" x14ac:dyDescent="0.35">
      <c r="A1017" t="s">
        <v>66</v>
      </c>
      <c r="B1017" t="s">
        <v>67</v>
      </c>
      <c r="C1017" t="s">
        <v>2514</v>
      </c>
      <c r="D1017" s="49">
        <v>99.999397000000002</v>
      </c>
      <c r="E1017" s="49">
        <v>152</v>
      </c>
      <c r="F1017" s="49">
        <v>186.006958</v>
      </c>
      <c r="G1017" s="49">
        <v>99.666702000000001</v>
      </c>
      <c r="H1017" t="str">
        <f t="shared" si="76"/>
        <v>03</v>
      </c>
      <c r="I1017" t="str">
        <f t="shared" si="77"/>
        <v>40</v>
      </c>
      <c r="J1017" t="str">
        <f t="shared" si="78"/>
        <v>55</v>
      </c>
      <c r="K1017">
        <f t="shared" si="80"/>
        <v>13255</v>
      </c>
      <c r="L1017" s="11">
        <f t="shared" si="79"/>
        <v>1015</v>
      </c>
    </row>
    <row r="1018" spans="1:12" x14ac:dyDescent="0.35">
      <c r="A1018" t="s">
        <v>66</v>
      </c>
      <c r="B1018" t="s">
        <v>67</v>
      </c>
      <c r="C1018" t="s">
        <v>2515</v>
      </c>
      <c r="D1018" s="49">
        <v>99.992828000000003</v>
      </c>
      <c r="E1018" s="49">
        <v>152</v>
      </c>
      <c r="F1018" s="49">
        <v>185.73045300000001</v>
      </c>
      <c r="G1018" s="49">
        <v>99.666702000000001</v>
      </c>
      <c r="H1018" t="str">
        <f t="shared" si="76"/>
        <v>03</v>
      </c>
      <c r="I1018" t="str">
        <f t="shared" si="77"/>
        <v>40</v>
      </c>
      <c r="J1018" t="str">
        <f t="shared" si="78"/>
        <v>56</v>
      </c>
      <c r="K1018">
        <f t="shared" si="80"/>
        <v>13256</v>
      </c>
      <c r="L1018" s="11">
        <f t="shared" si="79"/>
        <v>1016</v>
      </c>
    </row>
    <row r="1019" spans="1:12" x14ac:dyDescent="0.35">
      <c r="A1019" t="s">
        <v>66</v>
      </c>
      <c r="B1019" t="s">
        <v>67</v>
      </c>
      <c r="C1019" t="s">
        <v>2516</v>
      </c>
      <c r="D1019" s="49">
        <v>99.989540000000005</v>
      </c>
      <c r="E1019" s="49">
        <v>152</v>
      </c>
      <c r="F1019" s="49">
        <v>185.45890800000001</v>
      </c>
      <c r="G1019" s="49">
        <v>99.666702000000001</v>
      </c>
      <c r="H1019" t="str">
        <f t="shared" si="76"/>
        <v>03</v>
      </c>
      <c r="I1019" t="str">
        <f t="shared" si="77"/>
        <v>40</v>
      </c>
      <c r="J1019" t="str">
        <f t="shared" si="78"/>
        <v>57</v>
      </c>
      <c r="K1019">
        <f t="shared" si="80"/>
        <v>13257</v>
      </c>
      <c r="L1019" s="11">
        <f t="shared" si="79"/>
        <v>1017</v>
      </c>
    </row>
    <row r="1020" spans="1:12" x14ac:dyDescent="0.35">
      <c r="A1020" t="s">
        <v>66</v>
      </c>
      <c r="B1020" t="s">
        <v>67</v>
      </c>
      <c r="C1020" t="s">
        <v>2517</v>
      </c>
      <c r="D1020" s="49">
        <v>99.980468999999999</v>
      </c>
      <c r="E1020" s="49">
        <v>152</v>
      </c>
      <c r="F1020" s="49">
        <v>185.33403000000001</v>
      </c>
      <c r="G1020" s="49">
        <v>99.666702000000001</v>
      </c>
      <c r="H1020" t="str">
        <f t="shared" si="76"/>
        <v>03</v>
      </c>
      <c r="I1020" t="str">
        <f t="shared" si="77"/>
        <v>40</v>
      </c>
      <c r="J1020" t="str">
        <f t="shared" si="78"/>
        <v>58</v>
      </c>
      <c r="K1020">
        <f t="shared" si="80"/>
        <v>13258</v>
      </c>
      <c r="L1020" s="11">
        <f t="shared" si="79"/>
        <v>1018</v>
      </c>
    </row>
    <row r="1021" spans="1:12" x14ac:dyDescent="0.35">
      <c r="A1021" t="s">
        <v>66</v>
      </c>
      <c r="B1021" t="s">
        <v>67</v>
      </c>
      <c r="C1021" t="s">
        <v>2518</v>
      </c>
      <c r="D1021" s="49">
        <v>99.975432999999995</v>
      </c>
      <c r="E1021" s="49">
        <v>152</v>
      </c>
      <c r="F1021" s="49">
        <v>185.173126</v>
      </c>
      <c r="G1021" s="49">
        <v>99.666702000000001</v>
      </c>
      <c r="H1021" t="str">
        <f t="shared" si="76"/>
        <v>03</v>
      </c>
      <c r="I1021" t="str">
        <f t="shared" si="77"/>
        <v>40</v>
      </c>
      <c r="J1021" t="str">
        <f t="shared" si="78"/>
        <v>59</v>
      </c>
      <c r="K1021">
        <f t="shared" si="80"/>
        <v>13259</v>
      </c>
      <c r="L1021" s="11">
        <f t="shared" si="79"/>
        <v>1019</v>
      </c>
    </row>
    <row r="1022" spans="1:12" x14ac:dyDescent="0.35">
      <c r="A1022" t="s">
        <v>66</v>
      </c>
      <c r="B1022" t="s">
        <v>67</v>
      </c>
      <c r="C1022" t="s">
        <v>2519</v>
      </c>
      <c r="D1022" s="49">
        <v>99.968543999999994</v>
      </c>
      <c r="E1022" s="49">
        <v>152</v>
      </c>
      <c r="F1022" s="49">
        <v>184.96386699999999</v>
      </c>
      <c r="G1022" s="49">
        <v>99.666702000000001</v>
      </c>
      <c r="H1022" t="str">
        <f t="shared" si="76"/>
        <v>03</v>
      </c>
      <c r="I1022" t="str">
        <f t="shared" si="77"/>
        <v>41</v>
      </c>
      <c r="J1022" t="str">
        <f t="shared" si="78"/>
        <v>00</v>
      </c>
      <c r="K1022">
        <f t="shared" si="80"/>
        <v>13260</v>
      </c>
      <c r="L1022" s="11">
        <f t="shared" si="79"/>
        <v>1020</v>
      </c>
    </row>
    <row r="1023" spans="1:12" x14ac:dyDescent="0.35">
      <c r="A1023" t="s">
        <v>66</v>
      </c>
      <c r="B1023" t="s">
        <v>67</v>
      </c>
      <c r="C1023" t="s">
        <v>2520</v>
      </c>
      <c r="D1023" s="49">
        <v>99.969643000000005</v>
      </c>
      <c r="E1023" s="49">
        <v>152</v>
      </c>
      <c r="F1023" s="49">
        <v>184.71766700000001</v>
      </c>
      <c r="G1023" s="49">
        <v>99.666702000000001</v>
      </c>
      <c r="H1023" t="str">
        <f t="shared" si="76"/>
        <v>03</v>
      </c>
      <c r="I1023" t="str">
        <f t="shared" si="77"/>
        <v>41</v>
      </c>
      <c r="J1023" t="str">
        <f t="shared" si="78"/>
        <v>01</v>
      </c>
      <c r="K1023">
        <f t="shared" si="80"/>
        <v>13261</v>
      </c>
      <c r="L1023" s="11">
        <f t="shared" si="79"/>
        <v>1021</v>
      </c>
    </row>
    <row r="1024" spans="1:12" x14ac:dyDescent="0.35">
      <c r="A1024" t="s">
        <v>66</v>
      </c>
      <c r="B1024" t="s">
        <v>67</v>
      </c>
      <c r="C1024" t="s">
        <v>2521</v>
      </c>
      <c r="D1024" s="49">
        <v>99.966774000000001</v>
      </c>
      <c r="E1024" s="49">
        <v>152</v>
      </c>
      <c r="F1024" s="49">
        <v>184.588516</v>
      </c>
      <c r="G1024" s="49">
        <v>99.666702000000001</v>
      </c>
      <c r="H1024" t="str">
        <f t="shared" si="76"/>
        <v>03</v>
      </c>
      <c r="I1024" t="str">
        <f t="shared" si="77"/>
        <v>41</v>
      </c>
      <c r="J1024" t="str">
        <f t="shared" si="78"/>
        <v>02</v>
      </c>
      <c r="K1024">
        <f t="shared" si="80"/>
        <v>13262</v>
      </c>
      <c r="L1024" s="11">
        <f t="shared" si="79"/>
        <v>1022</v>
      </c>
    </row>
    <row r="1025" spans="1:12" x14ac:dyDescent="0.35">
      <c r="A1025" t="s">
        <v>66</v>
      </c>
      <c r="B1025" t="s">
        <v>67</v>
      </c>
      <c r="C1025" t="s">
        <v>2522</v>
      </c>
      <c r="D1025" s="49">
        <v>99.963408999999999</v>
      </c>
      <c r="E1025" s="49">
        <v>152</v>
      </c>
      <c r="F1025" s="49">
        <v>184.29205300000001</v>
      </c>
      <c r="G1025" s="49">
        <v>99.666702000000001</v>
      </c>
      <c r="H1025" t="str">
        <f t="shared" si="76"/>
        <v>03</v>
      </c>
      <c r="I1025" t="str">
        <f t="shared" si="77"/>
        <v>41</v>
      </c>
      <c r="J1025" t="str">
        <f t="shared" si="78"/>
        <v>03</v>
      </c>
      <c r="K1025">
        <f t="shared" si="80"/>
        <v>13263</v>
      </c>
      <c r="L1025" s="11">
        <f t="shared" si="79"/>
        <v>1023</v>
      </c>
    </row>
    <row r="1026" spans="1:12" x14ac:dyDescent="0.35">
      <c r="A1026" t="s">
        <v>66</v>
      </c>
      <c r="B1026" t="s">
        <v>67</v>
      </c>
      <c r="C1026" t="s">
        <v>2523</v>
      </c>
      <c r="D1026" s="49">
        <v>99.965073000000004</v>
      </c>
      <c r="E1026" s="49">
        <v>152</v>
      </c>
      <c r="F1026" s="49">
        <v>183.95962499999999</v>
      </c>
      <c r="G1026" s="49">
        <v>99.666702000000001</v>
      </c>
      <c r="H1026" t="str">
        <f t="shared" ref="H1026:H1089" si="81">LEFT(C1026,2)</f>
        <v>03</v>
      </c>
      <c r="I1026" t="str">
        <f t="shared" ref="I1026:I1089" si="82">MID(C1026,4,2)</f>
        <v>41</v>
      </c>
      <c r="J1026" t="str">
        <f t="shared" ref="J1026:J1089" si="83">MID(C1026,7,2)</f>
        <v>04</v>
      </c>
      <c r="K1026">
        <f t="shared" si="80"/>
        <v>13264</v>
      </c>
      <c r="L1026" s="11">
        <f t="shared" si="79"/>
        <v>1024</v>
      </c>
    </row>
    <row r="1027" spans="1:12" x14ac:dyDescent="0.35">
      <c r="A1027" t="s">
        <v>66</v>
      </c>
      <c r="B1027" t="s">
        <v>67</v>
      </c>
      <c r="C1027" t="s">
        <v>2524</v>
      </c>
      <c r="D1027" s="49">
        <v>99.963959000000003</v>
      </c>
      <c r="E1027" s="49">
        <v>152</v>
      </c>
      <c r="F1027" s="49">
        <v>183.75964400000001</v>
      </c>
      <c r="G1027" s="49">
        <v>99.666702000000001</v>
      </c>
      <c r="H1027" t="str">
        <f t="shared" si="81"/>
        <v>03</v>
      </c>
      <c r="I1027" t="str">
        <f t="shared" si="82"/>
        <v>41</v>
      </c>
      <c r="J1027" t="str">
        <f t="shared" si="83"/>
        <v>05</v>
      </c>
      <c r="K1027">
        <f t="shared" si="80"/>
        <v>13265</v>
      </c>
      <c r="L1027" s="11">
        <f t="shared" ref="L1027:L1090" si="84">K1027-$K$2</f>
        <v>1025</v>
      </c>
    </row>
    <row r="1028" spans="1:12" x14ac:dyDescent="0.35">
      <c r="A1028" t="s">
        <v>66</v>
      </c>
      <c r="B1028" t="s">
        <v>67</v>
      </c>
      <c r="C1028" t="s">
        <v>2525</v>
      </c>
      <c r="D1028" s="49">
        <v>99.961371999999997</v>
      </c>
      <c r="E1028" s="49">
        <v>152</v>
      </c>
      <c r="F1028" s="49">
        <v>183.61689799999999</v>
      </c>
      <c r="G1028" s="49">
        <v>99.666702000000001</v>
      </c>
      <c r="H1028" t="str">
        <f t="shared" si="81"/>
        <v>03</v>
      </c>
      <c r="I1028" t="str">
        <f t="shared" si="82"/>
        <v>41</v>
      </c>
      <c r="J1028" t="str">
        <f t="shared" si="83"/>
        <v>06</v>
      </c>
      <c r="K1028">
        <f t="shared" si="80"/>
        <v>13266</v>
      </c>
      <c r="L1028" s="11">
        <f t="shared" si="84"/>
        <v>1026</v>
      </c>
    </row>
    <row r="1029" spans="1:12" x14ac:dyDescent="0.35">
      <c r="A1029" t="s">
        <v>66</v>
      </c>
      <c r="B1029" t="s">
        <v>67</v>
      </c>
      <c r="C1029" t="s">
        <v>2526</v>
      </c>
      <c r="D1029" s="49">
        <v>99.963829000000004</v>
      </c>
      <c r="E1029" s="49">
        <v>152</v>
      </c>
      <c r="F1029" s="49">
        <v>183.42572000000001</v>
      </c>
      <c r="G1029" s="49">
        <v>99.666702000000001</v>
      </c>
      <c r="H1029" t="str">
        <f t="shared" si="81"/>
        <v>03</v>
      </c>
      <c r="I1029" t="str">
        <f t="shared" si="82"/>
        <v>41</v>
      </c>
      <c r="J1029" t="str">
        <f t="shared" si="83"/>
        <v>07</v>
      </c>
      <c r="K1029">
        <f t="shared" si="80"/>
        <v>13267</v>
      </c>
      <c r="L1029" s="11">
        <f t="shared" si="84"/>
        <v>1027</v>
      </c>
    </row>
    <row r="1030" spans="1:12" x14ac:dyDescent="0.35">
      <c r="A1030" t="s">
        <v>66</v>
      </c>
      <c r="B1030" t="s">
        <v>67</v>
      </c>
      <c r="C1030" t="s">
        <v>2527</v>
      </c>
      <c r="D1030" s="49">
        <v>99.955612000000002</v>
      </c>
      <c r="E1030" s="49">
        <v>152</v>
      </c>
      <c r="F1030" s="49">
        <v>183.40077199999999</v>
      </c>
      <c r="G1030" s="49">
        <v>99.666702000000001</v>
      </c>
      <c r="H1030" t="str">
        <f t="shared" si="81"/>
        <v>03</v>
      </c>
      <c r="I1030" t="str">
        <f t="shared" si="82"/>
        <v>41</v>
      </c>
      <c r="J1030" t="str">
        <f t="shared" si="83"/>
        <v>08</v>
      </c>
      <c r="K1030">
        <f t="shared" ref="K1030:K1093" si="85">J1030+I1030*60+H1030*60*60</f>
        <v>13268</v>
      </c>
      <c r="L1030" s="11">
        <f t="shared" si="84"/>
        <v>1028</v>
      </c>
    </row>
    <row r="1031" spans="1:12" x14ac:dyDescent="0.35">
      <c r="A1031" t="s">
        <v>66</v>
      </c>
      <c r="B1031" t="s">
        <v>67</v>
      </c>
      <c r="C1031" t="s">
        <v>2528</v>
      </c>
      <c r="D1031" s="49">
        <v>99.959998999999996</v>
      </c>
      <c r="E1031" s="49">
        <v>152</v>
      </c>
      <c r="F1031" s="49">
        <v>183.18364</v>
      </c>
      <c r="G1031" s="49">
        <v>99.666702000000001</v>
      </c>
      <c r="H1031" t="str">
        <f t="shared" si="81"/>
        <v>03</v>
      </c>
      <c r="I1031" t="str">
        <f t="shared" si="82"/>
        <v>41</v>
      </c>
      <c r="J1031" t="str">
        <f t="shared" si="83"/>
        <v>09</v>
      </c>
      <c r="K1031">
        <f t="shared" si="85"/>
        <v>13269</v>
      </c>
      <c r="L1031" s="11">
        <f t="shared" si="84"/>
        <v>1029</v>
      </c>
    </row>
    <row r="1032" spans="1:12" x14ac:dyDescent="0.35">
      <c r="A1032" t="s">
        <v>66</v>
      </c>
      <c r="B1032" t="s">
        <v>67</v>
      </c>
      <c r="C1032" t="s">
        <v>2529</v>
      </c>
      <c r="D1032" s="49">
        <v>99.969336999999996</v>
      </c>
      <c r="E1032" s="49">
        <v>152</v>
      </c>
      <c r="F1032" s="49">
        <v>182.80332899999999</v>
      </c>
      <c r="G1032" s="49">
        <v>99.666702000000001</v>
      </c>
      <c r="H1032" t="str">
        <f t="shared" si="81"/>
        <v>03</v>
      </c>
      <c r="I1032" t="str">
        <f t="shared" si="82"/>
        <v>41</v>
      </c>
      <c r="J1032" t="str">
        <f t="shared" si="83"/>
        <v>10</v>
      </c>
      <c r="K1032">
        <f t="shared" si="85"/>
        <v>13270</v>
      </c>
      <c r="L1032" s="11">
        <f t="shared" si="84"/>
        <v>1030</v>
      </c>
    </row>
    <row r="1033" spans="1:12" x14ac:dyDescent="0.35">
      <c r="A1033" t="s">
        <v>66</v>
      </c>
      <c r="B1033" t="s">
        <v>67</v>
      </c>
      <c r="C1033" t="s">
        <v>2530</v>
      </c>
      <c r="D1033" s="49">
        <v>99.978531000000004</v>
      </c>
      <c r="E1033" s="49">
        <v>152</v>
      </c>
      <c r="F1033" s="49">
        <v>182.531296</v>
      </c>
      <c r="G1033" s="49">
        <v>99.666702000000001</v>
      </c>
      <c r="H1033" t="str">
        <f t="shared" si="81"/>
        <v>03</v>
      </c>
      <c r="I1033" t="str">
        <f t="shared" si="82"/>
        <v>41</v>
      </c>
      <c r="J1033" t="str">
        <f t="shared" si="83"/>
        <v>11</v>
      </c>
      <c r="K1033">
        <f t="shared" si="85"/>
        <v>13271</v>
      </c>
      <c r="L1033" s="11">
        <f t="shared" si="84"/>
        <v>1031</v>
      </c>
    </row>
    <row r="1034" spans="1:12" x14ac:dyDescent="0.35">
      <c r="A1034" t="s">
        <v>66</v>
      </c>
      <c r="B1034" t="s">
        <v>67</v>
      </c>
      <c r="C1034" t="s">
        <v>2531</v>
      </c>
      <c r="D1034" s="49">
        <v>99.986900000000006</v>
      </c>
      <c r="E1034" s="49">
        <v>152</v>
      </c>
      <c r="F1034" s="49">
        <v>182.25608800000001</v>
      </c>
      <c r="G1034" s="49">
        <v>99.666702000000001</v>
      </c>
      <c r="H1034" t="str">
        <f t="shared" si="81"/>
        <v>03</v>
      </c>
      <c r="I1034" t="str">
        <f t="shared" si="82"/>
        <v>41</v>
      </c>
      <c r="J1034" t="str">
        <f t="shared" si="83"/>
        <v>12</v>
      </c>
      <c r="K1034">
        <f t="shared" si="85"/>
        <v>13272</v>
      </c>
      <c r="L1034" s="11">
        <f t="shared" si="84"/>
        <v>1032</v>
      </c>
    </row>
    <row r="1035" spans="1:12" x14ac:dyDescent="0.35">
      <c r="A1035" t="s">
        <v>66</v>
      </c>
      <c r="B1035" t="s">
        <v>67</v>
      </c>
      <c r="C1035" t="s">
        <v>2532</v>
      </c>
      <c r="D1035" s="49">
        <v>99.994972000000004</v>
      </c>
      <c r="E1035" s="49">
        <v>152</v>
      </c>
      <c r="F1035" s="49">
        <v>182.131058</v>
      </c>
      <c r="G1035" s="49">
        <v>99.666702000000001</v>
      </c>
      <c r="H1035" t="str">
        <f t="shared" si="81"/>
        <v>03</v>
      </c>
      <c r="I1035" t="str">
        <f t="shared" si="82"/>
        <v>41</v>
      </c>
      <c r="J1035" t="str">
        <f t="shared" si="83"/>
        <v>13</v>
      </c>
      <c r="K1035">
        <f t="shared" si="85"/>
        <v>13273</v>
      </c>
      <c r="L1035" s="11">
        <f t="shared" si="84"/>
        <v>1033</v>
      </c>
    </row>
    <row r="1036" spans="1:12" x14ac:dyDescent="0.35">
      <c r="A1036" t="s">
        <v>66</v>
      </c>
      <c r="B1036" t="s">
        <v>67</v>
      </c>
      <c r="C1036" t="s">
        <v>2533</v>
      </c>
      <c r="D1036" s="49">
        <v>100.005554</v>
      </c>
      <c r="E1036" s="49">
        <v>152</v>
      </c>
      <c r="F1036" s="49">
        <v>181.90003999999999</v>
      </c>
      <c r="G1036" s="49">
        <v>99.666702000000001</v>
      </c>
      <c r="H1036" t="str">
        <f t="shared" si="81"/>
        <v>03</v>
      </c>
      <c r="I1036" t="str">
        <f t="shared" si="82"/>
        <v>41</v>
      </c>
      <c r="J1036" t="str">
        <f t="shared" si="83"/>
        <v>14</v>
      </c>
      <c r="K1036">
        <f t="shared" si="85"/>
        <v>13274</v>
      </c>
      <c r="L1036" s="11">
        <f t="shared" si="84"/>
        <v>1034</v>
      </c>
    </row>
    <row r="1037" spans="1:12" x14ac:dyDescent="0.35">
      <c r="A1037" t="s">
        <v>66</v>
      </c>
      <c r="B1037" t="s">
        <v>67</v>
      </c>
      <c r="C1037" t="s">
        <v>2534</v>
      </c>
      <c r="D1037" s="49">
        <v>100.015793</v>
      </c>
      <c r="E1037" s="49">
        <v>152</v>
      </c>
      <c r="F1037" s="49">
        <v>181.632599</v>
      </c>
      <c r="G1037" s="49">
        <v>99.666702000000001</v>
      </c>
      <c r="H1037" t="str">
        <f t="shared" si="81"/>
        <v>03</v>
      </c>
      <c r="I1037" t="str">
        <f t="shared" si="82"/>
        <v>41</v>
      </c>
      <c r="J1037" t="str">
        <f t="shared" si="83"/>
        <v>15</v>
      </c>
      <c r="K1037">
        <f t="shared" si="85"/>
        <v>13275</v>
      </c>
      <c r="L1037" s="11">
        <f t="shared" si="84"/>
        <v>1035</v>
      </c>
    </row>
    <row r="1038" spans="1:12" x14ac:dyDescent="0.35">
      <c r="A1038" t="s">
        <v>66</v>
      </c>
      <c r="B1038" t="s">
        <v>67</v>
      </c>
      <c r="C1038" t="s">
        <v>2535</v>
      </c>
      <c r="D1038" s="49">
        <v>100.01754</v>
      </c>
      <c r="E1038" s="49">
        <v>152</v>
      </c>
      <c r="F1038" s="49">
        <v>181.60630800000001</v>
      </c>
      <c r="G1038" s="49">
        <v>99.666702000000001</v>
      </c>
      <c r="H1038" t="str">
        <f t="shared" si="81"/>
        <v>03</v>
      </c>
      <c r="I1038" t="str">
        <f t="shared" si="82"/>
        <v>41</v>
      </c>
      <c r="J1038" t="str">
        <f t="shared" si="83"/>
        <v>16</v>
      </c>
      <c r="K1038">
        <f t="shared" si="85"/>
        <v>13276</v>
      </c>
      <c r="L1038" s="11">
        <f t="shared" si="84"/>
        <v>1036</v>
      </c>
    </row>
    <row r="1039" spans="1:12" x14ac:dyDescent="0.35">
      <c r="A1039" t="s">
        <v>66</v>
      </c>
      <c r="B1039" t="s">
        <v>67</v>
      </c>
      <c r="C1039" t="s">
        <v>2536</v>
      </c>
      <c r="D1039" s="49">
        <v>100.024727</v>
      </c>
      <c r="E1039" s="49">
        <v>152</v>
      </c>
      <c r="F1039" s="49">
        <v>181.48725899999999</v>
      </c>
      <c r="G1039" s="49">
        <v>99.666702000000001</v>
      </c>
      <c r="H1039" t="str">
        <f t="shared" si="81"/>
        <v>03</v>
      </c>
      <c r="I1039" t="str">
        <f t="shared" si="82"/>
        <v>41</v>
      </c>
      <c r="J1039" t="str">
        <f t="shared" si="83"/>
        <v>17</v>
      </c>
      <c r="K1039">
        <f t="shared" si="85"/>
        <v>13277</v>
      </c>
      <c r="L1039" s="11">
        <f t="shared" si="84"/>
        <v>1037</v>
      </c>
    </row>
    <row r="1040" spans="1:12" x14ac:dyDescent="0.35">
      <c r="A1040" t="s">
        <v>66</v>
      </c>
      <c r="B1040" t="s">
        <v>67</v>
      </c>
      <c r="C1040" t="s">
        <v>2537</v>
      </c>
      <c r="D1040" s="49">
        <v>100.029442</v>
      </c>
      <c r="E1040" s="49">
        <v>152</v>
      </c>
      <c r="F1040" s="49">
        <v>181.35266100000001</v>
      </c>
      <c r="G1040" s="49">
        <v>99.666702000000001</v>
      </c>
      <c r="H1040" t="str">
        <f t="shared" si="81"/>
        <v>03</v>
      </c>
      <c r="I1040" t="str">
        <f t="shared" si="82"/>
        <v>41</v>
      </c>
      <c r="J1040" t="str">
        <f t="shared" si="83"/>
        <v>18</v>
      </c>
      <c r="K1040">
        <f t="shared" si="85"/>
        <v>13278</v>
      </c>
      <c r="L1040" s="11">
        <f t="shared" si="84"/>
        <v>1038</v>
      </c>
    </row>
    <row r="1041" spans="1:12" x14ac:dyDescent="0.35">
      <c r="A1041" t="s">
        <v>66</v>
      </c>
      <c r="B1041" t="s">
        <v>67</v>
      </c>
      <c r="C1041" t="s">
        <v>2538</v>
      </c>
      <c r="D1041" s="49">
        <v>100.038574</v>
      </c>
      <c r="E1041" s="49">
        <v>152</v>
      </c>
      <c r="F1041" s="49">
        <v>181.211792</v>
      </c>
      <c r="G1041" s="49">
        <v>99.666702000000001</v>
      </c>
      <c r="H1041" t="str">
        <f t="shared" si="81"/>
        <v>03</v>
      </c>
      <c r="I1041" t="str">
        <f t="shared" si="82"/>
        <v>41</v>
      </c>
      <c r="J1041" t="str">
        <f t="shared" si="83"/>
        <v>19</v>
      </c>
      <c r="K1041">
        <f t="shared" si="85"/>
        <v>13279</v>
      </c>
      <c r="L1041" s="11">
        <f t="shared" si="84"/>
        <v>1039</v>
      </c>
    </row>
    <row r="1042" spans="1:12" x14ac:dyDescent="0.35">
      <c r="A1042" t="s">
        <v>66</v>
      </c>
      <c r="B1042" t="s">
        <v>67</v>
      </c>
      <c r="C1042" t="s">
        <v>2539</v>
      </c>
      <c r="D1042" s="49">
        <v>100.047417</v>
      </c>
      <c r="E1042" s="49">
        <v>152</v>
      </c>
      <c r="F1042" s="49">
        <v>180.94162</v>
      </c>
      <c r="G1042" s="49">
        <v>99.666702000000001</v>
      </c>
      <c r="H1042" t="str">
        <f t="shared" si="81"/>
        <v>03</v>
      </c>
      <c r="I1042" t="str">
        <f t="shared" si="82"/>
        <v>41</v>
      </c>
      <c r="J1042" t="str">
        <f t="shared" si="83"/>
        <v>20</v>
      </c>
      <c r="K1042">
        <f t="shared" si="85"/>
        <v>13280</v>
      </c>
      <c r="L1042" s="11">
        <f t="shared" si="84"/>
        <v>1040</v>
      </c>
    </row>
    <row r="1043" spans="1:12" x14ac:dyDescent="0.35">
      <c r="A1043" t="s">
        <v>66</v>
      </c>
      <c r="B1043" t="s">
        <v>67</v>
      </c>
      <c r="C1043" t="s">
        <v>2540</v>
      </c>
      <c r="D1043" s="49">
        <v>100.051529</v>
      </c>
      <c r="E1043" s="49">
        <v>152</v>
      </c>
      <c r="F1043" s="49">
        <v>180.712997</v>
      </c>
      <c r="G1043" s="49">
        <v>99.666702000000001</v>
      </c>
      <c r="H1043" t="str">
        <f t="shared" si="81"/>
        <v>03</v>
      </c>
      <c r="I1043" t="str">
        <f t="shared" si="82"/>
        <v>41</v>
      </c>
      <c r="J1043" t="str">
        <f t="shared" si="83"/>
        <v>21</v>
      </c>
      <c r="K1043">
        <f t="shared" si="85"/>
        <v>13281</v>
      </c>
      <c r="L1043" s="11">
        <f t="shared" si="84"/>
        <v>1041</v>
      </c>
    </row>
    <row r="1044" spans="1:12" x14ac:dyDescent="0.35">
      <c r="A1044" t="s">
        <v>66</v>
      </c>
      <c r="B1044" t="s">
        <v>67</v>
      </c>
      <c r="C1044" t="s">
        <v>2541</v>
      </c>
      <c r="D1044" s="49">
        <v>100.050735</v>
      </c>
      <c r="E1044" s="49">
        <v>152</v>
      </c>
      <c r="F1044" s="49">
        <v>180.635468</v>
      </c>
      <c r="G1044" s="49">
        <v>99.666702000000001</v>
      </c>
      <c r="H1044" t="str">
        <f t="shared" si="81"/>
        <v>03</v>
      </c>
      <c r="I1044" t="str">
        <f t="shared" si="82"/>
        <v>41</v>
      </c>
      <c r="J1044" t="str">
        <f t="shared" si="83"/>
        <v>22</v>
      </c>
      <c r="K1044">
        <f t="shared" si="85"/>
        <v>13282</v>
      </c>
      <c r="L1044" s="11">
        <f t="shared" si="84"/>
        <v>1042</v>
      </c>
    </row>
    <row r="1045" spans="1:12" x14ac:dyDescent="0.35">
      <c r="A1045" t="s">
        <v>66</v>
      </c>
      <c r="B1045" t="s">
        <v>67</v>
      </c>
      <c r="C1045" t="s">
        <v>2542</v>
      </c>
      <c r="D1045" s="49">
        <v>100.048508</v>
      </c>
      <c r="E1045" s="49">
        <v>152</v>
      </c>
      <c r="F1045" s="49">
        <v>180.631439</v>
      </c>
      <c r="G1045" s="49">
        <v>99.666702000000001</v>
      </c>
      <c r="H1045" t="str">
        <f t="shared" si="81"/>
        <v>03</v>
      </c>
      <c r="I1045" t="str">
        <f t="shared" si="82"/>
        <v>41</v>
      </c>
      <c r="J1045" t="str">
        <f t="shared" si="83"/>
        <v>23</v>
      </c>
      <c r="K1045">
        <f t="shared" si="85"/>
        <v>13283</v>
      </c>
      <c r="L1045" s="11">
        <f t="shared" si="84"/>
        <v>1043</v>
      </c>
    </row>
    <row r="1046" spans="1:12" x14ac:dyDescent="0.35">
      <c r="A1046" t="s">
        <v>66</v>
      </c>
      <c r="B1046" t="s">
        <v>67</v>
      </c>
      <c r="C1046" t="s">
        <v>2543</v>
      </c>
      <c r="D1046" s="49">
        <v>100.046837</v>
      </c>
      <c r="E1046" s="49">
        <v>152</v>
      </c>
      <c r="F1046" s="49">
        <v>180.57067900000001</v>
      </c>
      <c r="G1046" s="49">
        <v>99.666702000000001</v>
      </c>
      <c r="H1046" t="str">
        <f t="shared" si="81"/>
        <v>03</v>
      </c>
      <c r="I1046" t="str">
        <f t="shared" si="82"/>
        <v>41</v>
      </c>
      <c r="J1046" t="str">
        <f t="shared" si="83"/>
        <v>24</v>
      </c>
      <c r="K1046">
        <f t="shared" si="85"/>
        <v>13284</v>
      </c>
      <c r="L1046" s="11">
        <f t="shared" si="84"/>
        <v>1044</v>
      </c>
    </row>
    <row r="1047" spans="1:12" x14ac:dyDescent="0.35">
      <c r="A1047" t="s">
        <v>66</v>
      </c>
      <c r="B1047" t="s">
        <v>67</v>
      </c>
      <c r="C1047" t="s">
        <v>2544</v>
      </c>
      <c r="D1047" s="49">
        <v>100.042793</v>
      </c>
      <c r="E1047" s="49">
        <v>152</v>
      </c>
      <c r="F1047" s="49">
        <v>180.51496900000001</v>
      </c>
      <c r="G1047" s="49">
        <v>99.666702000000001</v>
      </c>
      <c r="H1047" t="str">
        <f t="shared" si="81"/>
        <v>03</v>
      </c>
      <c r="I1047" t="str">
        <f t="shared" si="82"/>
        <v>41</v>
      </c>
      <c r="J1047" t="str">
        <f t="shared" si="83"/>
        <v>25</v>
      </c>
      <c r="K1047">
        <f t="shared" si="85"/>
        <v>13285</v>
      </c>
      <c r="L1047" s="11">
        <f t="shared" si="84"/>
        <v>1045</v>
      </c>
    </row>
    <row r="1048" spans="1:12" x14ac:dyDescent="0.35">
      <c r="A1048" t="s">
        <v>66</v>
      </c>
      <c r="B1048" t="s">
        <v>67</v>
      </c>
      <c r="C1048" t="s">
        <v>2545</v>
      </c>
      <c r="D1048" s="49">
        <v>100.038918</v>
      </c>
      <c r="E1048" s="49">
        <v>152</v>
      </c>
      <c r="F1048" s="49">
        <v>180.54350299999999</v>
      </c>
      <c r="G1048" s="49">
        <v>99.666702000000001</v>
      </c>
      <c r="H1048" t="str">
        <f t="shared" si="81"/>
        <v>03</v>
      </c>
      <c r="I1048" t="str">
        <f t="shared" si="82"/>
        <v>41</v>
      </c>
      <c r="J1048" t="str">
        <f t="shared" si="83"/>
        <v>26</v>
      </c>
      <c r="K1048">
        <f t="shared" si="85"/>
        <v>13286</v>
      </c>
      <c r="L1048" s="11">
        <f t="shared" si="84"/>
        <v>1046</v>
      </c>
    </row>
    <row r="1049" spans="1:12" x14ac:dyDescent="0.35">
      <c r="A1049" t="s">
        <v>66</v>
      </c>
      <c r="B1049" t="s">
        <v>67</v>
      </c>
      <c r="C1049" t="s">
        <v>2546</v>
      </c>
      <c r="D1049" s="49">
        <v>100.03082999999999</v>
      </c>
      <c r="E1049" s="49">
        <v>152</v>
      </c>
      <c r="F1049" s="49">
        <v>180.53772000000001</v>
      </c>
      <c r="G1049" s="49">
        <v>99.666702000000001</v>
      </c>
      <c r="H1049" t="str">
        <f t="shared" si="81"/>
        <v>03</v>
      </c>
      <c r="I1049" t="str">
        <f t="shared" si="82"/>
        <v>41</v>
      </c>
      <c r="J1049" t="str">
        <f t="shared" si="83"/>
        <v>27</v>
      </c>
      <c r="K1049">
        <f t="shared" si="85"/>
        <v>13287</v>
      </c>
      <c r="L1049" s="11">
        <f t="shared" si="84"/>
        <v>1047</v>
      </c>
    </row>
    <row r="1050" spans="1:12" x14ac:dyDescent="0.35">
      <c r="A1050" t="s">
        <v>66</v>
      </c>
      <c r="B1050" t="s">
        <v>67</v>
      </c>
      <c r="C1050" t="s">
        <v>2547</v>
      </c>
      <c r="D1050" s="49">
        <v>100.021782</v>
      </c>
      <c r="E1050" s="49">
        <v>152</v>
      </c>
      <c r="F1050" s="49">
        <v>180.43208300000001</v>
      </c>
      <c r="G1050" s="49">
        <v>99.666702000000001</v>
      </c>
      <c r="H1050" t="str">
        <f t="shared" si="81"/>
        <v>03</v>
      </c>
      <c r="I1050" t="str">
        <f t="shared" si="82"/>
        <v>41</v>
      </c>
      <c r="J1050" t="str">
        <f t="shared" si="83"/>
        <v>28</v>
      </c>
      <c r="K1050">
        <f t="shared" si="85"/>
        <v>13288</v>
      </c>
      <c r="L1050" s="11">
        <f t="shared" si="84"/>
        <v>1048</v>
      </c>
    </row>
    <row r="1051" spans="1:12" x14ac:dyDescent="0.35">
      <c r="A1051" t="s">
        <v>66</v>
      </c>
      <c r="B1051" t="s">
        <v>67</v>
      </c>
      <c r="C1051" t="s">
        <v>2548</v>
      </c>
      <c r="D1051" s="49">
        <v>100.013214</v>
      </c>
      <c r="E1051" s="49">
        <v>152</v>
      </c>
      <c r="F1051" s="49">
        <v>180.33041399999999</v>
      </c>
      <c r="G1051" s="49">
        <v>99.666702000000001</v>
      </c>
      <c r="H1051" t="str">
        <f t="shared" si="81"/>
        <v>03</v>
      </c>
      <c r="I1051" t="str">
        <f t="shared" si="82"/>
        <v>41</v>
      </c>
      <c r="J1051" t="str">
        <f t="shared" si="83"/>
        <v>29</v>
      </c>
      <c r="K1051">
        <f t="shared" si="85"/>
        <v>13289</v>
      </c>
      <c r="L1051" s="11">
        <f t="shared" si="84"/>
        <v>1049</v>
      </c>
    </row>
    <row r="1052" spans="1:12" x14ac:dyDescent="0.35">
      <c r="A1052" t="s">
        <v>66</v>
      </c>
      <c r="B1052" t="s">
        <v>67</v>
      </c>
      <c r="C1052" t="s">
        <v>2549</v>
      </c>
      <c r="D1052" s="49">
        <v>100.01095599999999</v>
      </c>
      <c r="E1052" s="49">
        <v>152</v>
      </c>
      <c r="F1052" s="49">
        <v>180.21623199999999</v>
      </c>
      <c r="G1052" s="49">
        <v>99.666702000000001</v>
      </c>
      <c r="H1052" t="str">
        <f t="shared" si="81"/>
        <v>03</v>
      </c>
      <c r="I1052" t="str">
        <f t="shared" si="82"/>
        <v>41</v>
      </c>
      <c r="J1052" t="str">
        <f t="shared" si="83"/>
        <v>30</v>
      </c>
      <c r="K1052">
        <f t="shared" si="85"/>
        <v>13290</v>
      </c>
      <c r="L1052" s="11">
        <f t="shared" si="84"/>
        <v>1050</v>
      </c>
    </row>
    <row r="1053" spans="1:12" x14ac:dyDescent="0.35">
      <c r="A1053" t="s">
        <v>66</v>
      </c>
      <c r="B1053" t="s">
        <v>67</v>
      </c>
      <c r="C1053" t="s">
        <v>2550</v>
      </c>
      <c r="D1053" s="49">
        <v>100.01061199999999</v>
      </c>
      <c r="E1053" s="49">
        <v>152</v>
      </c>
      <c r="F1053" s="49">
        <v>179.96760599999999</v>
      </c>
      <c r="G1053" s="49">
        <v>99.666702000000001</v>
      </c>
      <c r="H1053" t="str">
        <f t="shared" si="81"/>
        <v>03</v>
      </c>
      <c r="I1053" t="str">
        <f t="shared" si="82"/>
        <v>41</v>
      </c>
      <c r="J1053" t="str">
        <f t="shared" si="83"/>
        <v>31</v>
      </c>
      <c r="K1053">
        <f t="shared" si="85"/>
        <v>13291</v>
      </c>
      <c r="L1053" s="11">
        <f t="shared" si="84"/>
        <v>1051</v>
      </c>
    </row>
    <row r="1054" spans="1:12" x14ac:dyDescent="0.35">
      <c r="A1054" t="s">
        <v>66</v>
      </c>
      <c r="B1054" t="s">
        <v>67</v>
      </c>
      <c r="C1054" t="s">
        <v>2551</v>
      </c>
      <c r="D1054" s="49">
        <v>100.007957</v>
      </c>
      <c r="E1054" s="49">
        <v>152</v>
      </c>
      <c r="F1054" s="49">
        <v>179.84530599999999</v>
      </c>
      <c r="G1054" s="49">
        <v>99.666702000000001</v>
      </c>
      <c r="H1054" t="str">
        <f t="shared" si="81"/>
        <v>03</v>
      </c>
      <c r="I1054" t="str">
        <f t="shared" si="82"/>
        <v>41</v>
      </c>
      <c r="J1054" t="str">
        <f t="shared" si="83"/>
        <v>32</v>
      </c>
      <c r="K1054">
        <f t="shared" si="85"/>
        <v>13292</v>
      </c>
      <c r="L1054" s="11">
        <f t="shared" si="84"/>
        <v>1052</v>
      </c>
    </row>
    <row r="1055" spans="1:12" x14ac:dyDescent="0.35">
      <c r="A1055" t="s">
        <v>66</v>
      </c>
      <c r="B1055" t="s">
        <v>67</v>
      </c>
      <c r="C1055" t="s">
        <v>2552</v>
      </c>
      <c r="D1055" s="49">
        <v>100.00797300000001</v>
      </c>
      <c r="E1055" s="49">
        <v>152</v>
      </c>
      <c r="F1055" s="49">
        <v>179.702179</v>
      </c>
      <c r="G1055" s="49">
        <v>99.666702000000001</v>
      </c>
      <c r="H1055" t="str">
        <f t="shared" si="81"/>
        <v>03</v>
      </c>
      <c r="I1055" t="str">
        <f t="shared" si="82"/>
        <v>41</v>
      </c>
      <c r="J1055" t="str">
        <f t="shared" si="83"/>
        <v>33</v>
      </c>
      <c r="K1055">
        <f t="shared" si="85"/>
        <v>13293</v>
      </c>
      <c r="L1055" s="11">
        <f t="shared" si="84"/>
        <v>1053</v>
      </c>
    </row>
    <row r="1056" spans="1:12" x14ac:dyDescent="0.35">
      <c r="A1056" t="s">
        <v>66</v>
      </c>
      <c r="B1056" t="s">
        <v>67</v>
      </c>
      <c r="C1056" t="s">
        <v>2553</v>
      </c>
      <c r="D1056" s="49">
        <v>100.00071</v>
      </c>
      <c r="E1056" s="49">
        <v>152</v>
      </c>
      <c r="F1056" s="49">
        <v>179.70674099999999</v>
      </c>
      <c r="G1056" s="49">
        <v>99.666702000000001</v>
      </c>
      <c r="H1056" t="str">
        <f t="shared" si="81"/>
        <v>03</v>
      </c>
      <c r="I1056" t="str">
        <f t="shared" si="82"/>
        <v>41</v>
      </c>
      <c r="J1056" t="str">
        <f t="shared" si="83"/>
        <v>34</v>
      </c>
      <c r="K1056">
        <f t="shared" si="85"/>
        <v>13294</v>
      </c>
      <c r="L1056" s="11">
        <f t="shared" si="84"/>
        <v>1054</v>
      </c>
    </row>
    <row r="1057" spans="1:12" x14ac:dyDescent="0.35">
      <c r="A1057" t="s">
        <v>66</v>
      </c>
      <c r="B1057" t="s">
        <v>67</v>
      </c>
      <c r="C1057" t="s">
        <v>2554</v>
      </c>
      <c r="D1057" s="49">
        <v>99.997719000000004</v>
      </c>
      <c r="E1057" s="49">
        <v>152</v>
      </c>
      <c r="F1057" s="49">
        <v>179.549103</v>
      </c>
      <c r="G1057" s="49">
        <v>99.666702000000001</v>
      </c>
      <c r="H1057" t="str">
        <f t="shared" si="81"/>
        <v>03</v>
      </c>
      <c r="I1057" t="str">
        <f t="shared" si="82"/>
        <v>41</v>
      </c>
      <c r="J1057" t="str">
        <f t="shared" si="83"/>
        <v>35</v>
      </c>
      <c r="K1057">
        <f t="shared" si="85"/>
        <v>13295</v>
      </c>
      <c r="L1057" s="11">
        <f t="shared" si="84"/>
        <v>1055</v>
      </c>
    </row>
    <row r="1058" spans="1:12" x14ac:dyDescent="0.35">
      <c r="A1058" t="s">
        <v>66</v>
      </c>
      <c r="B1058" t="s">
        <v>67</v>
      </c>
      <c r="C1058" t="s">
        <v>2555</v>
      </c>
      <c r="D1058" s="49">
        <v>99.990334000000004</v>
      </c>
      <c r="E1058" s="49">
        <v>152</v>
      </c>
      <c r="F1058" s="49">
        <v>179.62138400000001</v>
      </c>
      <c r="G1058" s="49">
        <v>99.666702000000001</v>
      </c>
      <c r="H1058" t="str">
        <f t="shared" si="81"/>
        <v>03</v>
      </c>
      <c r="I1058" t="str">
        <f t="shared" si="82"/>
        <v>41</v>
      </c>
      <c r="J1058" t="str">
        <f t="shared" si="83"/>
        <v>36</v>
      </c>
      <c r="K1058">
        <f t="shared" si="85"/>
        <v>13296</v>
      </c>
      <c r="L1058" s="11">
        <f t="shared" si="84"/>
        <v>1056</v>
      </c>
    </row>
    <row r="1059" spans="1:12" x14ac:dyDescent="0.35">
      <c r="A1059" t="s">
        <v>66</v>
      </c>
      <c r="B1059" t="s">
        <v>67</v>
      </c>
      <c r="C1059" t="s">
        <v>2556</v>
      </c>
      <c r="D1059" s="49">
        <v>99.982422</v>
      </c>
      <c r="E1059" s="49">
        <v>152</v>
      </c>
      <c r="F1059" s="49">
        <v>179.75405900000001</v>
      </c>
      <c r="G1059" s="49">
        <v>99.666702000000001</v>
      </c>
      <c r="H1059" t="str">
        <f t="shared" si="81"/>
        <v>03</v>
      </c>
      <c r="I1059" t="str">
        <f t="shared" si="82"/>
        <v>41</v>
      </c>
      <c r="J1059" t="str">
        <f t="shared" si="83"/>
        <v>37</v>
      </c>
      <c r="K1059">
        <f t="shared" si="85"/>
        <v>13297</v>
      </c>
      <c r="L1059" s="11">
        <f t="shared" si="84"/>
        <v>1057</v>
      </c>
    </row>
    <row r="1060" spans="1:12" x14ac:dyDescent="0.35">
      <c r="A1060" t="s">
        <v>66</v>
      </c>
      <c r="B1060" t="s">
        <v>67</v>
      </c>
      <c r="C1060" t="s">
        <v>2557</v>
      </c>
      <c r="D1060" s="49">
        <v>99.982544000000004</v>
      </c>
      <c r="E1060" s="49">
        <v>152</v>
      </c>
      <c r="F1060" s="49">
        <v>179.491287</v>
      </c>
      <c r="G1060" s="49">
        <v>99.666702000000001</v>
      </c>
      <c r="H1060" t="str">
        <f t="shared" si="81"/>
        <v>03</v>
      </c>
      <c r="I1060" t="str">
        <f t="shared" si="82"/>
        <v>41</v>
      </c>
      <c r="J1060" t="str">
        <f t="shared" si="83"/>
        <v>38</v>
      </c>
      <c r="K1060">
        <f t="shared" si="85"/>
        <v>13298</v>
      </c>
      <c r="L1060" s="11">
        <f t="shared" si="84"/>
        <v>1058</v>
      </c>
    </row>
    <row r="1061" spans="1:12" x14ac:dyDescent="0.35">
      <c r="A1061" t="s">
        <v>66</v>
      </c>
      <c r="B1061" t="s">
        <v>67</v>
      </c>
      <c r="C1061" t="s">
        <v>2558</v>
      </c>
      <c r="D1061" s="49">
        <v>99.973381000000003</v>
      </c>
      <c r="E1061" s="49">
        <v>152</v>
      </c>
      <c r="F1061" s="49">
        <v>179.52394100000001</v>
      </c>
      <c r="G1061" s="49">
        <v>99.666702000000001</v>
      </c>
      <c r="H1061" t="str">
        <f t="shared" si="81"/>
        <v>03</v>
      </c>
      <c r="I1061" t="str">
        <f t="shared" si="82"/>
        <v>41</v>
      </c>
      <c r="J1061" t="str">
        <f t="shared" si="83"/>
        <v>39</v>
      </c>
      <c r="K1061">
        <f t="shared" si="85"/>
        <v>13299</v>
      </c>
      <c r="L1061" s="11">
        <f t="shared" si="84"/>
        <v>1059</v>
      </c>
    </row>
    <row r="1062" spans="1:12" x14ac:dyDescent="0.35">
      <c r="A1062" t="s">
        <v>66</v>
      </c>
      <c r="B1062" t="s">
        <v>67</v>
      </c>
      <c r="C1062" t="s">
        <v>2559</v>
      </c>
      <c r="D1062" s="49">
        <v>99.975409999999997</v>
      </c>
      <c r="E1062" s="49">
        <v>152</v>
      </c>
      <c r="F1062" s="49">
        <v>179.42475899999999</v>
      </c>
      <c r="G1062" s="49">
        <v>99.666702000000001</v>
      </c>
      <c r="H1062" t="str">
        <f t="shared" si="81"/>
        <v>03</v>
      </c>
      <c r="I1062" t="str">
        <f t="shared" si="82"/>
        <v>41</v>
      </c>
      <c r="J1062" t="str">
        <f t="shared" si="83"/>
        <v>40</v>
      </c>
      <c r="K1062">
        <f t="shared" si="85"/>
        <v>13300</v>
      </c>
      <c r="L1062" s="11">
        <f t="shared" si="84"/>
        <v>1060</v>
      </c>
    </row>
    <row r="1063" spans="1:12" x14ac:dyDescent="0.35">
      <c r="A1063" t="s">
        <v>66</v>
      </c>
      <c r="B1063" t="s">
        <v>67</v>
      </c>
      <c r="C1063" t="s">
        <v>2560</v>
      </c>
      <c r="D1063" s="49">
        <v>99.969986000000006</v>
      </c>
      <c r="E1063" s="49">
        <v>152</v>
      </c>
      <c r="F1063" s="49">
        <v>179.29522700000001</v>
      </c>
      <c r="G1063" s="49">
        <v>99.666702000000001</v>
      </c>
      <c r="H1063" t="str">
        <f t="shared" si="81"/>
        <v>03</v>
      </c>
      <c r="I1063" t="str">
        <f t="shared" si="82"/>
        <v>41</v>
      </c>
      <c r="J1063" t="str">
        <f t="shared" si="83"/>
        <v>41</v>
      </c>
      <c r="K1063">
        <f t="shared" si="85"/>
        <v>13301</v>
      </c>
      <c r="L1063" s="11">
        <f t="shared" si="84"/>
        <v>1061</v>
      </c>
    </row>
    <row r="1064" spans="1:12" x14ac:dyDescent="0.35">
      <c r="A1064" t="s">
        <v>66</v>
      </c>
      <c r="B1064" t="s">
        <v>67</v>
      </c>
      <c r="C1064" t="s">
        <v>2561</v>
      </c>
      <c r="D1064" s="49">
        <v>99.962845000000002</v>
      </c>
      <c r="E1064" s="49">
        <v>152</v>
      </c>
      <c r="F1064" s="49">
        <v>179.19456500000001</v>
      </c>
      <c r="G1064" s="49">
        <v>99.666702000000001</v>
      </c>
      <c r="H1064" t="str">
        <f t="shared" si="81"/>
        <v>03</v>
      </c>
      <c r="I1064" t="str">
        <f t="shared" si="82"/>
        <v>41</v>
      </c>
      <c r="J1064" t="str">
        <f t="shared" si="83"/>
        <v>42</v>
      </c>
      <c r="K1064">
        <f t="shared" si="85"/>
        <v>13302</v>
      </c>
      <c r="L1064" s="11">
        <f t="shared" si="84"/>
        <v>1062</v>
      </c>
    </row>
    <row r="1065" spans="1:12" x14ac:dyDescent="0.35">
      <c r="A1065" t="s">
        <v>66</v>
      </c>
      <c r="B1065" t="s">
        <v>67</v>
      </c>
      <c r="C1065" t="s">
        <v>2562</v>
      </c>
      <c r="D1065" s="49">
        <v>99.962340999999995</v>
      </c>
      <c r="E1065" s="49">
        <v>152</v>
      </c>
      <c r="F1065" s="49">
        <v>179.07693499999999</v>
      </c>
      <c r="G1065" s="49">
        <v>99.666702000000001</v>
      </c>
      <c r="H1065" t="str">
        <f t="shared" si="81"/>
        <v>03</v>
      </c>
      <c r="I1065" t="str">
        <f t="shared" si="82"/>
        <v>41</v>
      </c>
      <c r="J1065" t="str">
        <f t="shared" si="83"/>
        <v>43</v>
      </c>
      <c r="K1065">
        <f t="shared" si="85"/>
        <v>13303</v>
      </c>
      <c r="L1065" s="11">
        <f t="shared" si="84"/>
        <v>1063</v>
      </c>
    </row>
    <row r="1066" spans="1:12" x14ac:dyDescent="0.35">
      <c r="A1066" t="s">
        <v>66</v>
      </c>
      <c r="B1066" t="s">
        <v>67</v>
      </c>
      <c r="C1066" t="s">
        <v>2563</v>
      </c>
      <c r="D1066" s="49">
        <v>99.957970000000003</v>
      </c>
      <c r="E1066" s="49">
        <v>152</v>
      </c>
      <c r="F1066" s="49">
        <v>179.01612900000001</v>
      </c>
      <c r="G1066" s="49">
        <v>99.666702000000001</v>
      </c>
      <c r="H1066" t="str">
        <f t="shared" si="81"/>
        <v>03</v>
      </c>
      <c r="I1066" t="str">
        <f t="shared" si="82"/>
        <v>41</v>
      </c>
      <c r="J1066" t="str">
        <f t="shared" si="83"/>
        <v>44</v>
      </c>
      <c r="K1066">
        <f t="shared" si="85"/>
        <v>13304</v>
      </c>
      <c r="L1066" s="11">
        <f t="shared" si="84"/>
        <v>1064</v>
      </c>
    </row>
    <row r="1067" spans="1:12" x14ac:dyDescent="0.35">
      <c r="A1067" t="s">
        <v>66</v>
      </c>
      <c r="B1067" t="s">
        <v>67</v>
      </c>
      <c r="C1067" t="s">
        <v>2564</v>
      </c>
      <c r="D1067" s="49">
        <v>99.962188999999995</v>
      </c>
      <c r="E1067" s="49">
        <v>152</v>
      </c>
      <c r="F1067" s="49">
        <v>178.71637000000001</v>
      </c>
      <c r="G1067" s="49">
        <v>99.666702000000001</v>
      </c>
      <c r="H1067" t="str">
        <f t="shared" si="81"/>
        <v>03</v>
      </c>
      <c r="I1067" t="str">
        <f t="shared" si="82"/>
        <v>41</v>
      </c>
      <c r="J1067" t="str">
        <f t="shared" si="83"/>
        <v>45</v>
      </c>
      <c r="K1067">
        <f t="shared" si="85"/>
        <v>13305</v>
      </c>
      <c r="L1067" s="11">
        <f t="shared" si="84"/>
        <v>1065</v>
      </c>
    </row>
    <row r="1068" spans="1:12" x14ac:dyDescent="0.35">
      <c r="A1068" t="s">
        <v>66</v>
      </c>
      <c r="B1068" t="s">
        <v>67</v>
      </c>
      <c r="C1068" t="s">
        <v>2565</v>
      </c>
      <c r="D1068" s="49">
        <v>99.964409000000003</v>
      </c>
      <c r="E1068" s="49">
        <v>152</v>
      </c>
      <c r="F1068" s="49">
        <v>178.588211</v>
      </c>
      <c r="G1068" s="49">
        <v>99.666702000000001</v>
      </c>
      <c r="H1068" t="str">
        <f t="shared" si="81"/>
        <v>03</v>
      </c>
      <c r="I1068" t="str">
        <f t="shared" si="82"/>
        <v>41</v>
      </c>
      <c r="J1068" t="str">
        <f t="shared" si="83"/>
        <v>46</v>
      </c>
      <c r="K1068">
        <f t="shared" si="85"/>
        <v>13306</v>
      </c>
      <c r="L1068" s="11">
        <f t="shared" si="84"/>
        <v>1066</v>
      </c>
    </row>
    <row r="1069" spans="1:12" x14ac:dyDescent="0.35">
      <c r="A1069" t="s">
        <v>66</v>
      </c>
      <c r="B1069" t="s">
        <v>67</v>
      </c>
      <c r="C1069" t="s">
        <v>2566</v>
      </c>
      <c r="D1069" s="49">
        <v>99.970573000000002</v>
      </c>
      <c r="E1069" s="49">
        <v>152</v>
      </c>
      <c r="F1069" s="49">
        <v>178.57401999999999</v>
      </c>
      <c r="G1069" s="49">
        <v>99.666702000000001</v>
      </c>
      <c r="H1069" t="str">
        <f t="shared" si="81"/>
        <v>03</v>
      </c>
      <c r="I1069" t="str">
        <f t="shared" si="82"/>
        <v>41</v>
      </c>
      <c r="J1069" t="str">
        <f t="shared" si="83"/>
        <v>47</v>
      </c>
      <c r="K1069">
        <f t="shared" si="85"/>
        <v>13307</v>
      </c>
      <c r="L1069" s="11">
        <f t="shared" si="84"/>
        <v>1067</v>
      </c>
    </row>
    <row r="1070" spans="1:12" x14ac:dyDescent="0.35">
      <c r="A1070" t="s">
        <v>66</v>
      </c>
      <c r="B1070" t="s">
        <v>67</v>
      </c>
      <c r="C1070" t="s">
        <v>2567</v>
      </c>
      <c r="D1070" s="49">
        <v>99.978386</v>
      </c>
      <c r="E1070" s="49">
        <v>152</v>
      </c>
      <c r="F1070" s="49">
        <v>178.37649500000001</v>
      </c>
      <c r="G1070" s="49">
        <v>99.666702000000001</v>
      </c>
      <c r="H1070" t="str">
        <f t="shared" si="81"/>
        <v>03</v>
      </c>
      <c r="I1070" t="str">
        <f t="shared" si="82"/>
        <v>41</v>
      </c>
      <c r="J1070" t="str">
        <f t="shared" si="83"/>
        <v>48</v>
      </c>
      <c r="K1070">
        <f t="shared" si="85"/>
        <v>13308</v>
      </c>
      <c r="L1070" s="11">
        <f t="shared" si="84"/>
        <v>1068</v>
      </c>
    </row>
    <row r="1071" spans="1:12" x14ac:dyDescent="0.35">
      <c r="A1071" t="s">
        <v>66</v>
      </c>
      <c r="B1071" t="s">
        <v>67</v>
      </c>
      <c r="C1071" t="s">
        <v>2568</v>
      </c>
      <c r="D1071" s="49">
        <v>99.988326999999998</v>
      </c>
      <c r="E1071" s="49">
        <v>152</v>
      </c>
      <c r="F1071" s="49">
        <v>178.275589</v>
      </c>
      <c r="G1071" s="49">
        <v>99.666702000000001</v>
      </c>
      <c r="H1071" t="str">
        <f t="shared" si="81"/>
        <v>03</v>
      </c>
      <c r="I1071" t="str">
        <f t="shared" si="82"/>
        <v>41</v>
      </c>
      <c r="J1071" t="str">
        <f t="shared" si="83"/>
        <v>49</v>
      </c>
      <c r="K1071">
        <f t="shared" si="85"/>
        <v>13309</v>
      </c>
      <c r="L1071" s="11">
        <f t="shared" si="84"/>
        <v>1069</v>
      </c>
    </row>
    <row r="1072" spans="1:12" x14ac:dyDescent="0.35">
      <c r="A1072" t="s">
        <v>66</v>
      </c>
      <c r="B1072" t="s">
        <v>67</v>
      </c>
      <c r="C1072" t="s">
        <v>2569</v>
      </c>
      <c r="D1072" s="49">
        <v>99.992301999999995</v>
      </c>
      <c r="E1072" s="49">
        <v>152</v>
      </c>
      <c r="F1072" s="49">
        <v>178.350311</v>
      </c>
      <c r="G1072" s="49">
        <v>99.666702000000001</v>
      </c>
      <c r="H1072" t="str">
        <f t="shared" si="81"/>
        <v>03</v>
      </c>
      <c r="I1072" t="str">
        <f t="shared" si="82"/>
        <v>41</v>
      </c>
      <c r="J1072" t="str">
        <f t="shared" si="83"/>
        <v>50</v>
      </c>
      <c r="K1072">
        <f t="shared" si="85"/>
        <v>13310</v>
      </c>
      <c r="L1072" s="11">
        <f t="shared" si="84"/>
        <v>1070</v>
      </c>
    </row>
    <row r="1073" spans="1:12" x14ac:dyDescent="0.35">
      <c r="A1073" t="s">
        <v>66</v>
      </c>
      <c r="B1073" t="s">
        <v>67</v>
      </c>
      <c r="C1073" t="s">
        <v>2570</v>
      </c>
      <c r="D1073" s="49">
        <v>100.00264</v>
      </c>
      <c r="E1073" s="49">
        <v>152</v>
      </c>
      <c r="F1073" s="49">
        <v>178.28762800000001</v>
      </c>
      <c r="G1073" s="49">
        <v>99.666702000000001</v>
      </c>
      <c r="H1073" t="str">
        <f t="shared" si="81"/>
        <v>03</v>
      </c>
      <c r="I1073" t="str">
        <f t="shared" si="82"/>
        <v>41</v>
      </c>
      <c r="J1073" t="str">
        <f t="shared" si="83"/>
        <v>51</v>
      </c>
      <c r="K1073">
        <f t="shared" si="85"/>
        <v>13311</v>
      </c>
      <c r="L1073" s="11">
        <f t="shared" si="84"/>
        <v>1071</v>
      </c>
    </row>
    <row r="1074" spans="1:12" x14ac:dyDescent="0.35">
      <c r="A1074" t="s">
        <v>66</v>
      </c>
      <c r="B1074" t="s">
        <v>67</v>
      </c>
      <c r="C1074" t="s">
        <v>2571</v>
      </c>
      <c r="D1074" s="49">
        <v>100.010605</v>
      </c>
      <c r="E1074" s="49">
        <v>152</v>
      </c>
      <c r="F1074" s="49">
        <v>178.17425499999999</v>
      </c>
      <c r="G1074" s="49">
        <v>99.666702000000001</v>
      </c>
      <c r="H1074" t="str">
        <f t="shared" si="81"/>
        <v>03</v>
      </c>
      <c r="I1074" t="str">
        <f t="shared" si="82"/>
        <v>41</v>
      </c>
      <c r="J1074" t="str">
        <f t="shared" si="83"/>
        <v>52</v>
      </c>
      <c r="K1074">
        <f t="shared" si="85"/>
        <v>13312</v>
      </c>
      <c r="L1074" s="11">
        <f t="shared" si="84"/>
        <v>1072</v>
      </c>
    </row>
    <row r="1075" spans="1:12" x14ac:dyDescent="0.35">
      <c r="A1075" t="s">
        <v>66</v>
      </c>
      <c r="B1075" t="s">
        <v>67</v>
      </c>
      <c r="C1075" t="s">
        <v>2572</v>
      </c>
      <c r="D1075" s="49">
        <v>100.011223</v>
      </c>
      <c r="E1075" s="49">
        <v>152</v>
      </c>
      <c r="F1075" s="49">
        <v>178.235703</v>
      </c>
      <c r="G1075" s="49">
        <v>99.666702000000001</v>
      </c>
      <c r="H1075" t="str">
        <f t="shared" si="81"/>
        <v>03</v>
      </c>
      <c r="I1075" t="str">
        <f t="shared" si="82"/>
        <v>41</v>
      </c>
      <c r="J1075" t="str">
        <f t="shared" si="83"/>
        <v>53</v>
      </c>
      <c r="K1075">
        <f t="shared" si="85"/>
        <v>13313</v>
      </c>
      <c r="L1075" s="11">
        <f t="shared" si="84"/>
        <v>1073</v>
      </c>
    </row>
    <row r="1076" spans="1:12" x14ac:dyDescent="0.35">
      <c r="A1076" t="s">
        <v>66</v>
      </c>
      <c r="B1076" t="s">
        <v>67</v>
      </c>
      <c r="C1076" t="s">
        <v>2573</v>
      </c>
      <c r="D1076" s="49">
        <v>100.01383199999999</v>
      </c>
      <c r="E1076" s="49">
        <v>152</v>
      </c>
      <c r="F1076" s="49">
        <v>178.32600400000001</v>
      </c>
      <c r="G1076" s="49">
        <v>99.666702000000001</v>
      </c>
      <c r="H1076" t="str">
        <f t="shared" si="81"/>
        <v>03</v>
      </c>
      <c r="I1076" t="str">
        <f t="shared" si="82"/>
        <v>41</v>
      </c>
      <c r="J1076" t="str">
        <f t="shared" si="83"/>
        <v>54</v>
      </c>
      <c r="K1076">
        <f t="shared" si="85"/>
        <v>13314</v>
      </c>
      <c r="L1076" s="11">
        <f t="shared" si="84"/>
        <v>1074</v>
      </c>
    </row>
    <row r="1077" spans="1:12" x14ac:dyDescent="0.35">
      <c r="A1077" t="s">
        <v>66</v>
      </c>
      <c r="B1077" t="s">
        <v>67</v>
      </c>
      <c r="C1077" t="s">
        <v>2574</v>
      </c>
      <c r="D1077" s="49">
        <v>100.014771</v>
      </c>
      <c r="E1077" s="49">
        <v>152</v>
      </c>
      <c r="F1077" s="49">
        <v>178.314865</v>
      </c>
      <c r="G1077" s="49">
        <v>99.666702000000001</v>
      </c>
      <c r="H1077" t="str">
        <f t="shared" si="81"/>
        <v>03</v>
      </c>
      <c r="I1077" t="str">
        <f t="shared" si="82"/>
        <v>41</v>
      </c>
      <c r="J1077" t="str">
        <f t="shared" si="83"/>
        <v>55</v>
      </c>
      <c r="K1077">
        <f t="shared" si="85"/>
        <v>13315</v>
      </c>
      <c r="L1077" s="11">
        <f t="shared" si="84"/>
        <v>1075</v>
      </c>
    </row>
    <row r="1078" spans="1:12" x14ac:dyDescent="0.35">
      <c r="A1078" t="s">
        <v>66</v>
      </c>
      <c r="B1078" t="s">
        <v>67</v>
      </c>
      <c r="C1078" t="s">
        <v>2575</v>
      </c>
      <c r="D1078" s="49">
        <v>100.01744100000001</v>
      </c>
      <c r="E1078" s="49">
        <v>152</v>
      </c>
      <c r="F1078" s="49">
        <v>178.307266</v>
      </c>
      <c r="G1078" s="49">
        <v>99.666702000000001</v>
      </c>
      <c r="H1078" t="str">
        <f t="shared" si="81"/>
        <v>03</v>
      </c>
      <c r="I1078" t="str">
        <f t="shared" si="82"/>
        <v>41</v>
      </c>
      <c r="J1078" t="str">
        <f t="shared" si="83"/>
        <v>56</v>
      </c>
      <c r="K1078">
        <f t="shared" si="85"/>
        <v>13316</v>
      </c>
      <c r="L1078" s="11">
        <f t="shared" si="84"/>
        <v>1076</v>
      </c>
    </row>
    <row r="1079" spans="1:12" x14ac:dyDescent="0.35">
      <c r="A1079" t="s">
        <v>66</v>
      </c>
      <c r="B1079" t="s">
        <v>67</v>
      </c>
      <c r="C1079" t="s">
        <v>2576</v>
      </c>
      <c r="D1079" s="49">
        <v>100.01622</v>
      </c>
      <c r="E1079" s="49">
        <v>152</v>
      </c>
      <c r="F1079" s="49">
        <v>178.32195999999999</v>
      </c>
      <c r="G1079" s="49">
        <v>99.666702000000001</v>
      </c>
      <c r="H1079" t="str">
        <f t="shared" si="81"/>
        <v>03</v>
      </c>
      <c r="I1079" t="str">
        <f t="shared" si="82"/>
        <v>41</v>
      </c>
      <c r="J1079" t="str">
        <f t="shared" si="83"/>
        <v>57</v>
      </c>
      <c r="K1079">
        <f t="shared" si="85"/>
        <v>13317</v>
      </c>
      <c r="L1079" s="11">
        <f t="shared" si="84"/>
        <v>1077</v>
      </c>
    </row>
    <row r="1080" spans="1:12" x14ac:dyDescent="0.35">
      <c r="A1080" t="s">
        <v>66</v>
      </c>
      <c r="B1080" t="s">
        <v>67</v>
      </c>
      <c r="C1080" t="s">
        <v>2577</v>
      </c>
      <c r="D1080" s="49">
        <v>100.009201</v>
      </c>
      <c r="E1080" s="49">
        <v>152</v>
      </c>
      <c r="F1080" s="49">
        <v>178.34356700000001</v>
      </c>
      <c r="G1080" s="49">
        <v>99.666702000000001</v>
      </c>
      <c r="H1080" t="str">
        <f t="shared" si="81"/>
        <v>03</v>
      </c>
      <c r="I1080" t="str">
        <f t="shared" si="82"/>
        <v>41</v>
      </c>
      <c r="J1080" t="str">
        <f t="shared" si="83"/>
        <v>58</v>
      </c>
      <c r="K1080">
        <f t="shared" si="85"/>
        <v>13318</v>
      </c>
      <c r="L1080" s="11">
        <f t="shared" si="84"/>
        <v>1078</v>
      </c>
    </row>
    <row r="1081" spans="1:12" x14ac:dyDescent="0.35">
      <c r="A1081" t="s">
        <v>66</v>
      </c>
      <c r="B1081" t="s">
        <v>67</v>
      </c>
      <c r="C1081" t="s">
        <v>2578</v>
      </c>
      <c r="D1081" s="49">
        <v>100.007294</v>
      </c>
      <c r="E1081" s="49">
        <v>152</v>
      </c>
      <c r="F1081" s="49">
        <v>178.35554500000001</v>
      </c>
      <c r="G1081" s="49">
        <v>99.666702000000001</v>
      </c>
      <c r="H1081" t="str">
        <f t="shared" si="81"/>
        <v>03</v>
      </c>
      <c r="I1081" t="str">
        <f t="shared" si="82"/>
        <v>41</v>
      </c>
      <c r="J1081" t="str">
        <f t="shared" si="83"/>
        <v>59</v>
      </c>
      <c r="K1081">
        <f t="shared" si="85"/>
        <v>13319</v>
      </c>
      <c r="L1081" s="11">
        <f t="shared" si="84"/>
        <v>1079</v>
      </c>
    </row>
    <row r="1082" spans="1:12" x14ac:dyDescent="0.35">
      <c r="A1082" t="s">
        <v>66</v>
      </c>
      <c r="B1082" t="s">
        <v>67</v>
      </c>
      <c r="C1082" t="s">
        <v>2579</v>
      </c>
      <c r="D1082" s="49">
        <v>100.00135</v>
      </c>
      <c r="E1082" s="49">
        <v>152</v>
      </c>
      <c r="F1082" s="49">
        <v>178.26428200000001</v>
      </c>
      <c r="G1082" s="49">
        <v>99.666702000000001</v>
      </c>
      <c r="H1082" t="str">
        <f t="shared" si="81"/>
        <v>03</v>
      </c>
      <c r="I1082" t="str">
        <f t="shared" si="82"/>
        <v>42</v>
      </c>
      <c r="J1082" t="str">
        <f t="shared" si="83"/>
        <v>00</v>
      </c>
      <c r="K1082">
        <f t="shared" si="85"/>
        <v>13320</v>
      </c>
      <c r="L1082" s="11">
        <f t="shared" si="84"/>
        <v>1080</v>
      </c>
    </row>
    <row r="1083" spans="1:12" x14ac:dyDescent="0.35">
      <c r="A1083" t="s">
        <v>66</v>
      </c>
      <c r="B1083" t="s">
        <v>67</v>
      </c>
      <c r="C1083" t="s">
        <v>2580</v>
      </c>
      <c r="D1083" s="49">
        <v>99.995377000000005</v>
      </c>
      <c r="E1083" s="49">
        <v>152</v>
      </c>
      <c r="F1083" s="49">
        <v>178.19009399999999</v>
      </c>
      <c r="G1083" s="49">
        <v>99.666702000000001</v>
      </c>
      <c r="H1083" t="str">
        <f t="shared" si="81"/>
        <v>03</v>
      </c>
      <c r="I1083" t="str">
        <f t="shared" si="82"/>
        <v>42</v>
      </c>
      <c r="J1083" t="str">
        <f t="shared" si="83"/>
        <v>01</v>
      </c>
      <c r="K1083">
        <f t="shared" si="85"/>
        <v>13321</v>
      </c>
      <c r="L1083" s="11">
        <f t="shared" si="84"/>
        <v>1081</v>
      </c>
    </row>
    <row r="1084" spans="1:12" x14ac:dyDescent="0.35">
      <c r="A1084" t="s">
        <v>66</v>
      </c>
      <c r="B1084" t="s">
        <v>67</v>
      </c>
      <c r="C1084" t="s">
        <v>2581</v>
      </c>
      <c r="D1084" s="49">
        <v>99.992508000000001</v>
      </c>
      <c r="E1084" s="49">
        <v>152</v>
      </c>
      <c r="F1084" s="49">
        <v>178.09338399999999</v>
      </c>
      <c r="G1084" s="49">
        <v>99.666702000000001</v>
      </c>
      <c r="H1084" t="str">
        <f t="shared" si="81"/>
        <v>03</v>
      </c>
      <c r="I1084" t="str">
        <f t="shared" si="82"/>
        <v>42</v>
      </c>
      <c r="J1084" t="str">
        <f t="shared" si="83"/>
        <v>02</v>
      </c>
      <c r="K1084">
        <f t="shared" si="85"/>
        <v>13322</v>
      </c>
      <c r="L1084" s="11">
        <f t="shared" si="84"/>
        <v>1082</v>
      </c>
    </row>
    <row r="1085" spans="1:12" x14ac:dyDescent="0.35">
      <c r="A1085" t="s">
        <v>66</v>
      </c>
      <c r="B1085" t="s">
        <v>67</v>
      </c>
      <c r="C1085" t="s">
        <v>2582</v>
      </c>
      <c r="D1085" s="49">
        <v>99.990356000000006</v>
      </c>
      <c r="E1085" s="49">
        <v>152</v>
      </c>
      <c r="F1085" s="49">
        <v>178.04835499999999</v>
      </c>
      <c r="G1085" s="49">
        <v>99.666702000000001</v>
      </c>
      <c r="H1085" t="str">
        <f t="shared" si="81"/>
        <v>03</v>
      </c>
      <c r="I1085" t="str">
        <f t="shared" si="82"/>
        <v>42</v>
      </c>
      <c r="J1085" t="str">
        <f t="shared" si="83"/>
        <v>03</v>
      </c>
      <c r="K1085">
        <f t="shared" si="85"/>
        <v>13323</v>
      </c>
      <c r="L1085" s="11">
        <f t="shared" si="84"/>
        <v>1083</v>
      </c>
    </row>
    <row r="1086" spans="1:12" x14ac:dyDescent="0.35">
      <c r="A1086" t="s">
        <v>66</v>
      </c>
      <c r="B1086" t="s">
        <v>67</v>
      </c>
      <c r="C1086" t="s">
        <v>2583</v>
      </c>
      <c r="D1086" s="49">
        <v>99.989615999999998</v>
      </c>
      <c r="E1086" s="49">
        <v>152</v>
      </c>
      <c r="F1086" s="49">
        <v>178.061646</v>
      </c>
      <c r="G1086" s="49">
        <v>99.666702000000001</v>
      </c>
      <c r="H1086" t="str">
        <f t="shared" si="81"/>
        <v>03</v>
      </c>
      <c r="I1086" t="str">
        <f t="shared" si="82"/>
        <v>42</v>
      </c>
      <c r="J1086" t="str">
        <f t="shared" si="83"/>
        <v>04</v>
      </c>
      <c r="K1086">
        <f t="shared" si="85"/>
        <v>13324</v>
      </c>
      <c r="L1086" s="11">
        <f t="shared" si="84"/>
        <v>1084</v>
      </c>
    </row>
    <row r="1087" spans="1:12" x14ac:dyDescent="0.35">
      <c r="A1087" t="s">
        <v>66</v>
      </c>
      <c r="B1087" t="s">
        <v>67</v>
      </c>
      <c r="C1087" t="s">
        <v>2584</v>
      </c>
      <c r="D1087" s="49">
        <v>99.981223999999997</v>
      </c>
      <c r="E1087" s="49">
        <v>152</v>
      </c>
      <c r="F1087" s="49">
        <v>178.16091900000001</v>
      </c>
      <c r="G1087" s="49">
        <v>99.666702000000001</v>
      </c>
      <c r="H1087" t="str">
        <f t="shared" si="81"/>
        <v>03</v>
      </c>
      <c r="I1087" t="str">
        <f t="shared" si="82"/>
        <v>42</v>
      </c>
      <c r="J1087" t="str">
        <f t="shared" si="83"/>
        <v>05</v>
      </c>
      <c r="K1087">
        <f t="shared" si="85"/>
        <v>13325</v>
      </c>
      <c r="L1087" s="11">
        <f t="shared" si="84"/>
        <v>1085</v>
      </c>
    </row>
    <row r="1088" spans="1:12" x14ac:dyDescent="0.35">
      <c r="A1088" t="s">
        <v>66</v>
      </c>
      <c r="B1088" t="s">
        <v>67</v>
      </c>
      <c r="C1088" t="s">
        <v>2585</v>
      </c>
      <c r="D1088" s="49">
        <v>99.976776000000001</v>
      </c>
      <c r="E1088" s="49">
        <v>152</v>
      </c>
      <c r="F1088" s="49">
        <v>178.08003199999999</v>
      </c>
      <c r="G1088" s="49">
        <v>99.666702000000001</v>
      </c>
      <c r="H1088" t="str">
        <f t="shared" si="81"/>
        <v>03</v>
      </c>
      <c r="I1088" t="str">
        <f t="shared" si="82"/>
        <v>42</v>
      </c>
      <c r="J1088" t="str">
        <f t="shared" si="83"/>
        <v>06</v>
      </c>
      <c r="K1088">
        <f t="shared" si="85"/>
        <v>13326</v>
      </c>
      <c r="L1088" s="11">
        <f t="shared" si="84"/>
        <v>1086</v>
      </c>
    </row>
    <row r="1089" spans="1:12" x14ac:dyDescent="0.35">
      <c r="A1089" t="s">
        <v>66</v>
      </c>
      <c r="B1089" t="s">
        <v>67</v>
      </c>
      <c r="C1089" t="s">
        <v>2586</v>
      </c>
      <c r="D1089" s="49">
        <v>99.972992000000005</v>
      </c>
      <c r="E1089" s="49">
        <v>152</v>
      </c>
      <c r="F1089" s="49">
        <v>178.01326</v>
      </c>
      <c r="G1089" s="49">
        <v>99.666702000000001</v>
      </c>
      <c r="H1089" t="str">
        <f t="shared" si="81"/>
        <v>03</v>
      </c>
      <c r="I1089" t="str">
        <f t="shared" si="82"/>
        <v>42</v>
      </c>
      <c r="J1089" t="str">
        <f t="shared" si="83"/>
        <v>07</v>
      </c>
      <c r="K1089">
        <f t="shared" si="85"/>
        <v>13327</v>
      </c>
      <c r="L1089" s="11">
        <f t="shared" si="84"/>
        <v>1087</v>
      </c>
    </row>
    <row r="1090" spans="1:12" x14ac:dyDescent="0.35">
      <c r="A1090" t="s">
        <v>66</v>
      </c>
      <c r="B1090" t="s">
        <v>67</v>
      </c>
      <c r="C1090" t="s">
        <v>2587</v>
      </c>
      <c r="D1090" s="49">
        <v>99.971367000000001</v>
      </c>
      <c r="E1090" s="49">
        <v>152</v>
      </c>
      <c r="F1090" s="49">
        <v>177.92262299999999</v>
      </c>
      <c r="G1090" s="49">
        <v>99.666702000000001</v>
      </c>
      <c r="H1090" t="str">
        <f t="shared" ref="H1090:H1153" si="86">LEFT(C1090,2)</f>
        <v>03</v>
      </c>
      <c r="I1090" t="str">
        <f t="shared" ref="I1090:I1153" si="87">MID(C1090,4,2)</f>
        <v>42</v>
      </c>
      <c r="J1090" t="str">
        <f t="shared" ref="J1090:J1153" si="88">MID(C1090,7,2)</f>
        <v>08</v>
      </c>
      <c r="K1090">
        <f t="shared" si="85"/>
        <v>13328</v>
      </c>
      <c r="L1090" s="11">
        <f t="shared" si="84"/>
        <v>1088</v>
      </c>
    </row>
    <row r="1091" spans="1:12" x14ac:dyDescent="0.35">
      <c r="A1091" t="s">
        <v>66</v>
      </c>
      <c r="B1091" t="s">
        <v>67</v>
      </c>
      <c r="C1091" t="s">
        <v>2588</v>
      </c>
      <c r="D1091" s="49">
        <v>99.976166000000006</v>
      </c>
      <c r="E1091" s="49">
        <v>152</v>
      </c>
      <c r="F1091" s="49">
        <v>177.666245</v>
      </c>
      <c r="G1091" s="49">
        <v>99.666702000000001</v>
      </c>
      <c r="H1091" t="str">
        <f t="shared" si="86"/>
        <v>03</v>
      </c>
      <c r="I1091" t="str">
        <f t="shared" si="87"/>
        <v>42</v>
      </c>
      <c r="J1091" t="str">
        <f t="shared" si="88"/>
        <v>09</v>
      </c>
      <c r="K1091">
        <f t="shared" si="85"/>
        <v>13329</v>
      </c>
      <c r="L1091" s="11">
        <f t="shared" ref="L1091:L1154" si="89">K1091-$K$2</f>
        <v>1089</v>
      </c>
    </row>
    <row r="1092" spans="1:12" x14ac:dyDescent="0.35">
      <c r="A1092" t="s">
        <v>66</v>
      </c>
      <c r="B1092" t="s">
        <v>67</v>
      </c>
      <c r="C1092" t="s">
        <v>2589</v>
      </c>
      <c r="D1092" s="49">
        <v>99.975891000000004</v>
      </c>
      <c r="E1092" s="49">
        <v>152</v>
      </c>
      <c r="F1092" s="49">
        <v>177.646942</v>
      </c>
      <c r="G1092" s="49">
        <v>99.666702000000001</v>
      </c>
      <c r="H1092" t="str">
        <f t="shared" si="86"/>
        <v>03</v>
      </c>
      <c r="I1092" t="str">
        <f t="shared" si="87"/>
        <v>42</v>
      </c>
      <c r="J1092" t="str">
        <f t="shared" si="88"/>
        <v>10</v>
      </c>
      <c r="K1092">
        <f t="shared" si="85"/>
        <v>13330</v>
      </c>
      <c r="L1092" s="11">
        <f t="shared" si="89"/>
        <v>1090</v>
      </c>
    </row>
    <row r="1093" spans="1:12" x14ac:dyDescent="0.35">
      <c r="A1093" t="s">
        <v>66</v>
      </c>
      <c r="B1093" t="s">
        <v>67</v>
      </c>
      <c r="C1093" t="s">
        <v>2590</v>
      </c>
      <c r="D1093" s="49">
        <v>99.979218000000003</v>
      </c>
      <c r="E1093" s="49">
        <v>152</v>
      </c>
      <c r="F1093" s="49">
        <v>177.62016299999999</v>
      </c>
      <c r="G1093" s="49">
        <v>99.666702000000001</v>
      </c>
      <c r="H1093" t="str">
        <f t="shared" si="86"/>
        <v>03</v>
      </c>
      <c r="I1093" t="str">
        <f t="shared" si="87"/>
        <v>42</v>
      </c>
      <c r="J1093" t="str">
        <f t="shared" si="88"/>
        <v>11</v>
      </c>
      <c r="K1093">
        <f t="shared" si="85"/>
        <v>13331</v>
      </c>
      <c r="L1093" s="11">
        <f t="shared" si="89"/>
        <v>1091</v>
      </c>
    </row>
    <row r="1094" spans="1:12" x14ac:dyDescent="0.35">
      <c r="A1094" t="s">
        <v>66</v>
      </c>
      <c r="B1094" t="s">
        <v>67</v>
      </c>
      <c r="C1094" t="s">
        <v>2591</v>
      </c>
      <c r="D1094" s="49">
        <v>99.979941999999994</v>
      </c>
      <c r="E1094" s="49">
        <v>152</v>
      </c>
      <c r="F1094" s="49">
        <v>177.61579900000001</v>
      </c>
      <c r="G1094" s="49">
        <v>99.666702000000001</v>
      </c>
      <c r="H1094" t="str">
        <f t="shared" si="86"/>
        <v>03</v>
      </c>
      <c r="I1094" t="str">
        <f t="shared" si="87"/>
        <v>42</v>
      </c>
      <c r="J1094" t="str">
        <f t="shared" si="88"/>
        <v>12</v>
      </c>
      <c r="K1094">
        <f t="shared" ref="K1094:K1157" si="90">J1094+I1094*60+H1094*60*60</f>
        <v>13332</v>
      </c>
      <c r="L1094" s="11">
        <f t="shared" si="89"/>
        <v>1092</v>
      </c>
    </row>
    <row r="1095" spans="1:12" x14ac:dyDescent="0.35">
      <c r="A1095" t="s">
        <v>66</v>
      </c>
      <c r="B1095" t="s">
        <v>67</v>
      </c>
      <c r="C1095" t="s">
        <v>2592</v>
      </c>
      <c r="D1095" s="49">
        <v>99.980400000000003</v>
      </c>
      <c r="E1095" s="49">
        <v>152</v>
      </c>
      <c r="F1095" s="49">
        <v>177.600876</v>
      </c>
      <c r="G1095" s="49">
        <v>99.666702000000001</v>
      </c>
      <c r="H1095" t="str">
        <f t="shared" si="86"/>
        <v>03</v>
      </c>
      <c r="I1095" t="str">
        <f t="shared" si="87"/>
        <v>42</v>
      </c>
      <c r="J1095" t="str">
        <f t="shared" si="88"/>
        <v>13</v>
      </c>
      <c r="K1095">
        <f t="shared" si="90"/>
        <v>13333</v>
      </c>
      <c r="L1095" s="11">
        <f t="shared" si="89"/>
        <v>1093</v>
      </c>
    </row>
    <row r="1096" spans="1:12" x14ac:dyDescent="0.35">
      <c r="A1096" t="s">
        <v>66</v>
      </c>
      <c r="B1096" t="s">
        <v>67</v>
      </c>
      <c r="C1096" t="s">
        <v>2593</v>
      </c>
      <c r="D1096" s="49">
        <v>99.982039999999998</v>
      </c>
      <c r="E1096" s="49">
        <v>152</v>
      </c>
      <c r="F1096" s="49">
        <v>177.53703300000001</v>
      </c>
      <c r="G1096" s="49">
        <v>99.666702000000001</v>
      </c>
      <c r="H1096" t="str">
        <f t="shared" si="86"/>
        <v>03</v>
      </c>
      <c r="I1096" t="str">
        <f t="shared" si="87"/>
        <v>42</v>
      </c>
      <c r="J1096" t="str">
        <f t="shared" si="88"/>
        <v>14</v>
      </c>
      <c r="K1096">
        <f t="shared" si="90"/>
        <v>13334</v>
      </c>
      <c r="L1096" s="11">
        <f t="shared" si="89"/>
        <v>1094</v>
      </c>
    </row>
    <row r="1097" spans="1:12" x14ac:dyDescent="0.35">
      <c r="A1097" t="s">
        <v>66</v>
      </c>
      <c r="B1097" t="s">
        <v>67</v>
      </c>
      <c r="C1097" t="s">
        <v>2594</v>
      </c>
      <c r="D1097" s="49">
        <v>99.979622000000006</v>
      </c>
      <c r="E1097" s="49">
        <v>152</v>
      </c>
      <c r="F1097" s="49">
        <v>177.609543</v>
      </c>
      <c r="G1097" s="49">
        <v>99.666702000000001</v>
      </c>
      <c r="H1097" t="str">
        <f t="shared" si="86"/>
        <v>03</v>
      </c>
      <c r="I1097" t="str">
        <f t="shared" si="87"/>
        <v>42</v>
      </c>
      <c r="J1097" t="str">
        <f t="shared" si="88"/>
        <v>15</v>
      </c>
      <c r="K1097">
        <f t="shared" si="90"/>
        <v>13335</v>
      </c>
      <c r="L1097" s="11">
        <f t="shared" si="89"/>
        <v>1095</v>
      </c>
    </row>
    <row r="1098" spans="1:12" x14ac:dyDescent="0.35">
      <c r="A1098" t="s">
        <v>66</v>
      </c>
      <c r="B1098" t="s">
        <v>67</v>
      </c>
      <c r="C1098" t="s">
        <v>2595</v>
      </c>
      <c r="D1098" s="49">
        <v>99.982749999999996</v>
      </c>
      <c r="E1098" s="49">
        <v>152</v>
      </c>
      <c r="F1098" s="49">
        <v>177.394104</v>
      </c>
      <c r="G1098" s="49">
        <v>99.666702000000001</v>
      </c>
      <c r="H1098" t="str">
        <f t="shared" si="86"/>
        <v>03</v>
      </c>
      <c r="I1098" t="str">
        <f t="shared" si="87"/>
        <v>42</v>
      </c>
      <c r="J1098" t="str">
        <f t="shared" si="88"/>
        <v>16</v>
      </c>
      <c r="K1098">
        <f t="shared" si="90"/>
        <v>13336</v>
      </c>
      <c r="L1098" s="11">
        <f t="shared" si="89"/>
        <v>1096</v>
      </c>
    </row>
    <row r="1099" spans="1:12" x14ac:dyDescent="0.35">
      <c r="A1099" t="s">
        <v>66</v>
      </c>
      <c r="B1099" t="s">
        <v>67</v>
      </c>
      <c r="C1099" t="s">
        <v>2596</v>
      </c>
      <c r="D1099" s="49">
        <v>99.978943000000001</v>
      </c>
      <c r="E1099" s="49">
        <v>152</v>
      </c>
      <c r="F1099" s="49">
        <v>177.371567</v>
      </c>
      <c r="G1099" s="49">
        <v>99.666702000000001</v>
      </c>
      <c r="H1099" t="str">
        <f t="shared" si="86"/>
        <v>03</v>
      </c>
      <c r="I1099" t="str">
        <f t="shared" si="87"/>
        <v>42</v>
      </c>
      <c r="J1099" t="str">
        <f t="shared" si="88"/>
        <v>17</v>
      </c>
      <c r="K1099">
        <f t="shared" si="90"/>
        <v>13337</v>
      </c>
      <c r="L1099" s="11">
        <f t="shared" si="89"/>
        <v>1097</v>
      </c>
    </row>
    <row r="1100" spans="1:12" x14ac:dyDescent="0.35">
      <c r="A1100" t="s">
        <v>66</v>
      </c>
      <c r="B1100" t="s">
        <v>67</v>
      </c>
      <c r="C1100" t="s">
        <v>2597</v>
      </c>
      <c r="D1100" s="49">
        <v>99.983092999999997</v>
      </c>
      <c r="E1100" s="49">
        <v>152</v>
      </c>
      <c r="F1100" s="49">
        <v>177.35488899999999</v>
      </c>
      <c r="G1100" s="49">
        <v>99.666702000000001</v>
      </c>
      <c r="H1100" t="str">
        <f t="shared" si="86"/>
        <v>03</v>
      </c>
      <c r="I1100" t="str">
        <f t="shared" si="87"/>
        <v>42</v>
      </c>
      <c r="J1100" t="str">
        <f t="shared" si="88"/>
        <v>18</v>
      </c>
      <c r="K1100">
        <f t="shared" si="90"/>
        <v>13338</v>
      </c>
      <c r="L1100" s="11">
        <f t="shared" si="89"/>
        <v>1098</v>
      </c>
    </row>
    <row r="1101" spans="1:12" x14ac:dyDescent="0.35">
      <c r="A1101" t="s">
        <v>66</v>
      </c>
      <c r="B1101" t="s">
        <v>67</v>
      </c>
      <c r="C1101" t="s">
        <v>2598</v>
      </c>
      <c r="D1101" s="49">
        <v>99.982590000000002</v>
      </c>
      <c r="E1101" s="49">
        <v>152</v>
      </c>
      <c r="F1101" s="49">
        <v>177.22505200000001</v>
      </c>
      <c r="G1101" s="49">
        <v>99.666702000000001</v>
      </c>
      <c r="H1101" t="str">
        <f t="shared" si="86"/>
        <v>03</v>
      </c>
      <c r="I1101" t="str">
        <f t="shared" si="87"/>
        <v>42</v>
      </c>
      <c r="J1101" t="str">
        <f t="shared" si="88"/>
        <v>19</v>
      </c>
      <c r="K1101">
        <f t="shared" si="90"/>
        <v>13339</v>
      </c>
      <c r="L1101" s="11">
        <f t="shared" si="89"/>
        <v>1099</v>
      </c>
    </row>
    <row r="1102" spans="1:12" x14ac:dyDescent="0.35">
      <c r="A1102" t="s">
        <v>66</v>
      </c>
      <c r="B1102" t="s">
        <v>67</v>
      </c>
      <c r="C1102" t="s">
        <v>2599</v>
      </c>
      <c r="D1102" s="49">
        <v>99.984009</v>
      </c>
      <c r="E1102" s="49">
        <v>152</v>
      </c>
      <c r="F1102" s="49">
        <v>177.10676599999999</v>
      </c>
      <c r="G1102" s="49">
        <v>99.666702000000001</v>
      </c>
      <c r="H1102" t="str">
        <f t="shared" si="86"/>
        <v>03</v>
      </c>
      <c r="I1102" t="str">
        <f t="shared" si="87"/>
        <v>42</v>
      </c>
      <c r="J1102" t="str">
        <f t="shared" si="88"/>
        <v>20</v>
      </c>
      <c r="K1102">
        <f t="shared" si="90"/>
        <v>13340</v>
      </c>
      <c r="L1102" s="11">
        <f t="shared" si="89"/>
        <v>1100</v>
      </c>
    </row>
    <row r="1103" spans="1:12" x14ac:dyDescent="0.35">
      <c r="A1103" t="s">
        <v>66</v>
      </c>
      <c r="B1103" t="s">
        <v>67</v>
      </c>
      <c r="C1103" t="s">
        <v>2600</v>
      </c>
      <c r="D1103" s="49">
        <v>99.985596000000001</v>
      </c>
      <c r="E1103" s="49">
        <v>152</v>
      </c>
      <c r="F1103" s="49">
        <v>177.161789</v>
      </c>
      <c r="G1103" s="49">
        <v>99.666702000000001</v>
      </c>
      <c r="H1103" t="str">
        <f t="shared" si="86"/>
        <v>03</v>
      </c>
      <c r="I1103" t="str">
        <f t="shared" si="87"/>
        <v>42</v>
      </c>
      <c r="J1103" t="str">
        <f t="shared" si="88"/>
        <v>21</v>
      </c>
      <c r="K1103">
        <f t="shared" si="90"/>
        <v>13341</v>
      </c>
      <c r="L1103" s="11">
        <f t="shared" si="89"/>
        <v>1101</v>
      </c>
    </row>
    <row r="1104" spans="1:12" x14ac:dyDescent="0.35">
      <c r="A1104" t="s">
        <v>66</v>
      </c>
      <c r="B1104" t="s">
        <v>67</v>
      </c>
      <c r="C1104" t="s">
        <v>2601</v>
      </c>
      <c r="D1104" s="49">
        <v>99.982315</v>
      </c>
      <c r="E1104" s="49">
        <v>152</v>
      </c>
      <c r="F1104" s="49">
        <v>177.197845</v>
      </c>
      <c r="G1104" s="49">
        <v>99.666702000000001</v>
      </c>
      <c r="H1104" t="str">
        <f t="shared" si="86"/>
        <v>03</v>
      </c>
      <c r="I1104" t="str">
        <f t="shared" si="87"/>
        <v>42</v>
      </c>
      <c r="J1104" t="str">
        <f t="shared" si="88"/>
        <v>22</v>
      </c>
      <c r="K1104">
        <f t="shared" si="90"/>
        <v>13342</v>
      </c>
      <c r="L1104" s="11">
        <f t="shared" si="89"/>
        <v>1102</v>
      </c>
    </row>
    <row r="1105" spans="1:12" x14ac:dyDescent="0.35">
      <c r="A1105" t="s">
        <v>66</v>
      </c>
      <c r="B1105" t="s">
        <v>67</v>
      </c>
      <c r="C1105" t="s">
        <v>2602</v>
      </c>
      <c r="D1105" s="49">
        <v>99.982979</v>
      </c>
      <c r="E1105" s="49">
        <v>152</v>
      </c>
      <c r="F1105" s="49">
        <v>177.089111</v>
      </c>
      <c r="G1105" s="49">
        <v>99.666702000000001</v>
      </c>
      <c r="H1105" t="str">
        <f t="shared" si="86"/>
        <v>03</v>
      </c>
      <c r="I1105" t="str">
        <f t="shared" si="87"/>
        <v>42</v>
      </c>
      <c r="J1105" t="str">
        <f t="shared" si="88"/>
        <v>23</v>
      </c>
      <c r="K1105">
        <f t="shared" si="90"/>
        <v>13343</v>
      </c>
      <c r="L1105" s="11">
        <f t="shared" si="89"/>
        <v>1103</v>
      </c>
    </row>
    <row r="1106" spans="1:12" x14ac:dyDescent="0.35">
      <c r="A1106" t="s">
        <v>66</v>
      </c>
      <c r="B1106" t="s">
        <v>67</v>
      </c>
      <c r="C1106" t="s">
        <v>2603</v>
      </c>
      <c r="D1106" s="49">
        <v>99.985786000000004</v>
      </c>
      <c r="E1106" s="49">
        <v>152</v>
      </c>
      <c r="F1106" s="49">
        <v>177.12562600000001</v>
      </c>
      <c r="G1106" s="49">
        <v>99.666702000000001</v>
      </c>
      <c r="H1106" t="str">
        <f t="shared" si="86"/>
        <v>03</v>
      </c>
      <c r="I1106" t="str">
        <f t="shared" si="87"/>
        <v>42</v>
      </c>
      <c r="J1106" t="str">
        <f t="shared" si="88"/>
        <v>24</v>
      </c>
      <c r="K1106">
        <f t="shared" si="90"/>
        <v>13344</v>
      </c>
      <c r="L1106" s="11">
        <f t="shared" si="89"/>
        <v>1104</v>
      </c>
    </row>
    <row r="1107" spans="1:12" x14ac:dyDescent="0.35">
      <c r="A1107" t="s">
        <v>66</v>
      </c>
      <c r="B1107" t="s">
        <v>67</v>
      </c>
      <c r="C1107" t="s">
        <v>2604</v>
      </c>
      <c r="D1107" s="49">
        <v>99.984520000000003</v>
      </c>
      <c r="E1107" s="49">
        <v>152</v>
      </c>
      <c r="F1107" s="49">
        <v>177.10751300000001</v>
      </c>
      <c r="G1107" s="49">
        <v>99.666702000000001</v>
      </c>
      <c r="H1107" t="str">
        <f t="shared" si="86"/>
        <v>03</v>
      </c>
      <c r="I1107" t="str">
        <f t="shared" si="87"/>
        <v>42</v>
      </c>
      <c r="J1107" t="str">
        <f t="shared" si="88"/>
        <v>25</v>
      </c>
      <c r="K1107">
        <f t="shared" si="90"/>
        <v>13345</v>
      </c>
      <c r="L1107" s="11">
        <f t="shared" si="89"/>
        <v>1105</v>
      </c>
    </row>
    <row r="1108" spans="1:12" x14ac:dyDescent="0.35">
      <c r="A1108" t="s">
        <v>66</v>
      </c>
      <c r="B1108" t="s">
        <v>67</v>
      </c>
      <c r="C1108" t="s">
        <v>2605</v>
      </c>
      <c r="D1108" s="49">
        <v>99.989998</v>
      </c>
      <c r="E1108" s="49">
        <v>152</v>
      </c>
      <c r="F1108" s="49">
        <v>177.02491800000001</v>
      </c>
      <c r="G1108" s="49">
        <v>99.666702000000001</v>
      </c>
      <c r="H1108" t="str">
        <f t="shared" si="86"/>
        <v>03</v>
      </c>
      <c r="I1108" t="str">
        <f t="shared" si="87"/>
        <v>42</v>
      </c>
      <c r="J1108" t="str">
        <f t="shared" si="88"/>
        <v>26</v>
      </c>
      <c r="K1108">
        <f t="shared" si="90"/>
        <v>13346</v>
      </c>
      <c r="L1108" s="11">
        <f t="shared" si="89"/>
        <v>1106</v>
      </c>
    </row>
    <row r="1109" spans="1:12" x14ac:dyDescent="0.35">
      <c r="A1109" t="s">
        <v>66</v>
      </c>
      <c r="B1109" t="s">
        <v>67</v>
      </c>
      <c r="C1109" t="s">
        <v>2606</v>
      </c>
      <c r="D1109" s="49">
        <v>99.998367000000002</v>
      </c>
      <c r="E1109" s="49">
        <v>152</v>
      </c>
      <c r="F1109" s="49">
        <v>177.049667</v>
      </c>
      <c r="G1109" s="49">
        <v>99.666702000000001</v>
      </c>
      <c r="H1109" t="str">
        <f t="shared" si="86"/>
        <v>03</v>
      </c>
      <c r="I1109" t="str">
        <f t="shared" si="87"/>
        <v>42</v>
      </c>
      <c r="J1109" t="str">
        <f t="shared" si="88"/>
        <v>27</v>
      </c>
      <c r="K1109">
        <f t="shared" si="90"/>
        <v>13347</v>
      </c>
      <c r="L1109" s="11">
        <f t="shared" si="89"/>
        <v>1107</v>
      </c>
    </row>
    <row r="1110" spans="1:12" x14ac:dyDescent="0.35">
      <c r="A1110" t="s">
        <v>66</v>
      </c>
      <c r="B1110" t="s">
        <v>67</v>
      </c>
      <c r="C1110" t="s">
        <v>2607</v>
      </c>
      <c r="D1110" s="49">
        <v>100.01464799999999</v>
      </c>
      <c r="E1110" s="49">
        <v>152</v>
      </c>
      <c r="F1110" s="49">
        <v>176.94300799999999</v>
      </c>
      <c r="G1110" s="49">
        <v>99.666702000000001</v>
      </c>
      <c r="H1110" t="str">
        <f t="shared" si="86"/>
        <v>03</v>
      </c>
      <c r="I1110" t="str">
        <f t="shared" si="87"/>
        <v>42</v>
      </c>
      <c r="J1110" t="str">
        <f t="shared" si="88"/>
        <v>28</v>
      </c>
      <c r="K1110">
        <f t="shared" si="90"/>
        <v>13348</v>
      </c>
      <c r="L1110" s="11">
        <f t="shared" si="89"/>
        <v>1108</v>
      </c>
    </row>
    <row r="1111" spans="1:12" x14ac:dyDescent="0.35">
      <c r="A1111" t="s">
        <v>66</v>
      </c>
      <c r="B1111" t="s">
        <v>67</v>
      </c>
      <c r="C1111" t="s">
        <v>2608</v>
      </c>
      <c r="D1111" s="49">
        <v>100.035561</v>
      </c>
      <c r="E1111" s="49">
        <v>152</v>
      </c>
      <c r="F1111" s="49">
        <v>176.80534399999999</v>
      </c>
      <c r="G1111" s="49">
        <v>99.666702000000001</v>
      </c>
      <c r="H1111" t="str">
        <f t="shared" si="86"/>
        <v>03</v>
      </c>
      <c r="I1111" t="str">
        <f t="shared" si="87"/>
        <v>42</v>
      </c>
      <c r="J1111" t="str">
        <f t="shared" si="88"/>
        <v>29</v>
      </c>
      <c r="K1111">
        <f t="shared" si="90"/>
        <v>13349</v>
      </c>
      <c r="L1111" s="11">
        <f t="shared" si="89"/>
        <v>1109</v>
      </c>
    </row>
    <row r="1112" spans="1:12" x14ac:dyDescent="0.35">
      <c r="A1112" t="s">
        <v>66</v>
      </c>
      <c r="B1112" t="s">
        <v>67</v>
      </c>
      <c r="C1112" t="s">
        <v>2609</v>
      </c>
      <c r="D1112" s="49">
        <v>100.047836</v>
      </c>
      <c r="E1112" s="49">
        <v>152</v>
      </c>
      <c r="F1112" s="49">
        <v>176.74108899999999</v>
      </c>
      <c r="G1112" s="49">
        <v>99.666702000000001</v>
      </c>
      <c r="H1112" t="str">
        <f t="shared" si="86"/>
        <v>03</v>
      </c>
      <c r="I1112" t="str">
        <f t="shared" si="87"/>
        <v>42</v>
      </c>
      <c r="J1112" t="str">
        <f t="shared" si="88"/>
        <v>30</v>
      </c>
      <c r="K1112">
        <f t="shared" si="90"/>
        <v>13350</v>
      </c>
      <c r="L1112" s="11">
        <f t="shared" si="89"/>
        <v>1110</v>
      </c>
    </row>
    <row r="1113" spans="1:12" x14ac:dyDescent="0.35">
      <c r="A1113" t="s">
        <v>66</v>
      </c>
      <c r="B1113" t="s">
        <v>67</v>
      </c>
      <c r="C1113" t="s">
        <v>2610</v>
      </c>
      <c r="D1113" s="49">
        <v>100.058907</v>
      </c>
      <c r="E1113" s="49">
        <v>152</v>
      </c>
      <c r="F1113" s="49">
        <v>176.761078</v>
      </c>
      <c r="G1113" s="49">
        <v>99.666702000000001</v>
      </c>
      <c r="H1113" t="str">
        <f t="shared" si="86"/>
        <v>03</v>
      </c>
      <c r="I1113" t="str">
        <f t="shared" si="87"/>
        <v>42</v>
      </c>
      <c r="J1113" t="str">
        <f t="shared" si="88"/>
        <v>31</v>
      </c>
      <c r="K1113">
        <f t="shared" si="90"/>
        <v>13351</v>
      </c>
      <c r="L1113" s="11">
        <f t="shared" si="89"/>
        <v>1111</v>
      </c>
    </row>
    <row r="1114" spans="1:12" x14ac:dyDescent="0.35">
      <c r="A1114" t="s">
        <v>66</v>
      </c>
      <c r="B1114" t="s">
        <v>67</v>
      </c>
      <c r="C1114" t="s">
        <v>2611</v>
      </c>
      <c r="D1114" s="49">
        <v>100.065758</v>
      </c>
      <c r="E1114" s="49">
        <v>152</v>
      </c>
      <c r="F1114" s="49">
        <v>176.81658899999999</v>
      </c>
      <c r="G1114" s="49">
        <v>99.666702000000001</v>
      </c>
      <c r="H1114" t="str">
        <f t="shared" si="86"/>
        <v>03</v>
      </c>
      <c r="I1114" t="str">
        <f t="shared" si="87"/>
        <v>42</v>
      </c>
      <c r="J1114" t="str">
        <f t="shared" si="88"/>
        <v>32</v>
      </c>
      <c r="K1114">
        <f t="shared" si="90"/>
        <v>13352</v>
      </c>
      <c r="L1114" s="11">
        <f t="shared" si="89"/>
        <v>1112</v>
      </c>
    </row>
    <row r="1115" spans="1:12" x14ac:dyDescent="0.35">
      <c r="A1115" t="s">
        <v>66</v>
      </c>
      <c r="B1115" t="s">
        <v>67</v>
      </c>
      <c r="C1115" t="s">
        <v>2612</v>
      </c>
      <c r="D1115" s="49">
        <v>100.07283</v>
      </c>
      <c r="E1115" s="49">
        <v>152</v>
      </c>
      <c r="F1115" s="49">
        <v>176.72470100000001</v>
      </c>
      <c r="G1115" s="49">
        <v>99.666702000000001</v>
      </c>
      <c r="H1115" t="str">
        <f t="shared" si="86"/>
        <v>03</v>
      </c>
      <c r="I1115" t="str">
        <f t="shared" si="87"/>
        <v>42</v>
      </c>
      <c r="J1115" t="str">
        <f t="shared" si="88"/>
        <v>33</v>
      </c>
      <c r="K1115">
        <f t="shared" si="90"/>
        <v>13353</v>
      </c>
      <c r="L1115" s="11">
        <f t="shared" si="89"/>
        <v>1113</v>
      </c>
    </row>
    <row r="1116" spans="1:12" x14ac:dyDescent="0.35">
      <c r="A1116" t="s">
        <v>66</v>
      </c>
      <c r="B1116" t="s">
        <v>67</v>
      </c>
      <c r="C1116" t="s">
        <v>2613</v>
      </c>
      <c r="D1116" s="49">
        <v>100.072647</v>
      </c>
      <c r="E1116" s="49">
        <v>152</v>
      </c>
      <c r="F1116" s="49">
        <v>176.784943</v>
      </c>
      <c r="G1116" s="49">
        <v>99.666702000000001</v>
      </c>
      <c r="H1116" t="str">
        <f t="shared" si="86"/>
        <v>03</v>
      </c>
      <c r="I1116" t="str">
        <f t="shared" si="87"/>
        <v>42</v>
      </c>
      <c r="J1116" t="str">
        <f t="shared" si="88"/>
        <v>34</v>
      </c>
      <c r="K1116">
        <f t="shared" si="90"/>
        <v>13354</v>
      </c>
      <c r="L1116" s="11">
        <f t="shared" si="89"/>
        <v>1114</v>
      </c>
    </row>
    <row r="1117" spans="1:12" x14ac:dyDescent="0.35">
      <c r="A1117" t="s">
        <v>66</v>
      </c>
      <c r="B1117" t="s">
        <v>67</v>
      </c>
      <c r="C1117" t="s">
        <v>2614</v>
      </c>
      <c r="D1117" s="49">
        <v>100.072357</v>
      </c>
      <c r="E1117" s="49">
        <v>152</v>
      </c>
      <c r="F1117" s="49">
        <v>176.927368</v>
      </c>
      <c r="G1117" s="49">
        <v>99.666702000000001</v>
      </c>
      <c r="H1117" t="str">
        <f t="shared" si="86"/>
        <v>03</v>
      </c>
      <c r="I1117" t="str">
        <f t="shared" si="87"/>
        <v>42</v>
      </c>
      <c r="J1117" t="str">
        <f t="shared" si="88"/>
        <v>35</v>
      </c>
      <c r="K1117">
        <f t="shared" si="90"/>
        <v>13355</v>
      </c>
      <c r="L1117" s="11">
        <f t="shared" si="89"/>
        <v>1115</v>
      </c>
    </row>
    <row r="1118" spans="1:12" x14ac:dyDescent="0.35">
      <c r="A1118" t="s">
        <v>66</v>
      </c>
      <c r="B1118" t="s">
        <v>67</v>
      </c>
      <c r="C1118" t="s">
        <v>2615</v>
      </c>
      <c r="D1118" s="49">
        <v>100.067413</v>
      </c>
      <c r="E1118" s="49">
        <v>152</v>
      </c>
      <c r="F1118" s="49">
        <v>176.88059999999999</v>
      </c>
      <c r="G1118" s="49">
        <v>99.666702000000001</v>
      </c>
      <c r="H1118" t="str">
        <f t="shared" si="86"/>
        <v>03</v>
      </c>
      <c r="I1118" t="str">
        <f t="shared" si="87"/>
        <v>42</v>
      </c>
      <c r="J1118" t="str">
        <f t="shared" si="88"/>
        <v>36</v>
      </c>
      <c r="K1118">
        <f t="shared" si="90"/>
        <v>13356</v>
      </c>
      <c r="L1118" s="11">
        <f t="shared" si="89"/>
        <v>1116</v>
      </c>
    </row>
    <row r="1119" spans="1:12" x14ac:dyDescent="0.35">
      <c r="A1119" t="s">
        <v>66</v>
      </c>
      <c r="B1119" t="s">
        <v>67</v>
      </c>
      <c r="C1119" t="s">
        <v>2616</v>
      </c>
      <c r="D1119" s="49">
        <v>100.05722</v>
      </c>
      <c r="E1119" s="49">
        <v>152</v>
      </c>
      <c r="F1119" s="49">
        <v>176.99838299999999</v>
      </c>
      <c r="G1119" s="49">
        <v>99.666702000000001</v>
      </c>
      <c r="H1119" t="str">
        <f t="shared" si="86"/>
        <v>03</v>
      </c>
      <c r="I1119" t="str">
        <f t="shared" si="87"/>
        <v>42</v>
      </c>
      <c r="J1119" t="str">
        <f t="shared" si="88"/>
        <v>37</v>
      </c>
      <c r="K1119">
        <f t="shared" si="90"/>
        <v>13357</v>
      </c>
      <c r="L1119" s="11">
        <f t="shared" si="89"/>
        <v>1117</v>
      </c>
    </row>
    <row r="1120" spans="1:12" x14ac:dyDescent="0.35">
      <c r="A1120" t="s">
        <v>66</v>
      </c>
      <c r="B1120" t="s">
        <v>67</v>
      </c>
      <c r="C1120" t="s">
        <v>2617</v>
      </c>
      <c r="D1120" s="49">
        <v>100.04921</v>
      </c>
      <c r="E1120" s="49">
        <v>152</v>
      </c>
      <c r="F1120" s="49">
        <v>177.128128</v>
      </c>
      <c r="G1120" s="49">
        <v>99.666702000000001</v>
      </c>
      <c r="H1120" t="str">
        <f t="shared" si="86"/>
        <v>03</v>
      </c>
      <c r="I1120" t="str">
        <f t="shared" si="87"/>
        <v>42</v>
      </c>
      <c r="J1120" t="str">
        <f t="shared" si="88"/>
        <v>38</v>
      </c>
      <c r="K1120">
        <f t="shared" si="90"/>
        <v>13358</v>
      </c>
      <c r="L1120" s="11">
        <f t="shared" si="89"/>
        <v>1118</v>
      </c>
    </row>
    <row r="1121" spans="1:12" x14ac:dyDescent="0.35">
      <c r="A1121" t="s">
        <v>66</v>
      </c>
      <c r="B1121" t="s">
        <v>67</v>
      </c>
      <c r="C1121" t="s">
        <v>2618</v>
      </c>
      <c r="D1121" s="49">
        <v>100.037659</v>
      </c>
      <c r="E1121" s="49">
        <v>152</v>
      </c>
      <c r="F1121" s="49">
        <v>177.14086900000001</v>
      </c>
      <c r="G1121" s="49">
        <v>99.666702000000001</v>
      </c>
      <c r="H1121" t="str">
        <f t="shared" si="86"/>
        <v>03</v>
      </c>
      <c r="I1121" t="str">
        <f t="shared" si="87"/>
        <v>42</v>
      </c>
      <c r="J1121" t="str">
        <f t="shared" si="88"/>
        <v>39</v>
      </c>
      <c r="K1121">
        <f t="shared" si="90"/>
        <v>13359</v>
      </c>
      <c r="L1121" s="11">
        <f t="shared" si="89"/>
        <v>1119</v>
      </c>
    </row>
    <row r="1122" spans="1:12" x14ac:dyDescent="0.35">
      <c r="A1122" t="s">
        <v>66</v>
      </c>
      <c r="B1122" t="s">
        <v>67</v>
      </c>
      <c r="C1122" t="s">
        <v>2619</v>
      </c>
      <c r="D1122" s="49">
        <v>100.024979</v>
      </c>
      <c r="E1122" s="49">
        <v>152</v>
      </c>
      <c r="F1122" s="49">
        <v>177.1866</v>
      </c>
      <c r="G1122" s="49">
        <v>99.666702000000001</v>
      </c>
      <c r="H1122" t="str">
        <f t="shared" si="86"/>
        <v>03</v>
      </c>
      <c r="I1122" t="str">
        <f t="shared" si="87"/>
        <v>42</v>
      </c>
      <c r="J1122" t="str">
        <f t="shared" si="88"/>
        <v>40</v>
      </c>
      <c r="K1122">
        <f t="shared" si="90"/>
        <v>13360</v>
      </c>
      <c r="L1122" s="11">
        <f t="shared" si="89"/>
        <v>1120</v>
      </c>
    </row>
    <row r="1123" spans="1:12" x14ac:dyDescent="0.35">
      <c r="A1123" t="s">
        <v>66</v>
      </c>
      <c r="B1123" t="s">
        <v>67</v>
      </c>
      <c r="C1123" t="s">
        <v>2620</v>
      </c>
      <c r="D1123" s="49">
        <v>100.019081</v>
      </c>
      <c r="E1123" s="49">
        <v>152</v>
      </c>
      <c r="F1123" s="49">
        <v>177.157455</v>
      </c>
      <c r="G1123" s="49">
        <v>99.666702000000001</v>
      </c>
      <c r="H1123" t="str">
        <f t="shared" si="86"/>
        <v>03</v>
      </c>
      <c r="I1123" t="str">
        <f t="shared" si="87"/>
        <v>42</v>
      </c>
      <c r="J1123" t="str">
        <f t="shared" si="88"/>
        <v>41</v>
      </c>
      <c r="K1123">
        <f t="shared" si="90"/>
        <v>13361</v>
      </c>
      <c r="L1123" s="11">
        <f t="shared" si="89"/>
        <v>1121</v>
      </c>
    </row>
    <row r="1124" spans="1:12" x14ac:dyDescent="0.35">
      <c r="A1124" t="s">
        <v>66</v>
      </c>
      <c r="B1124" t="s">
        <v>67</v>
      </c>
      <c r="C1124" t="s">
        <v>2621</v>
      </c>
      <c r="D1124" s="49">
        <v>100.012505</v>
      </c>
      <c r="E1124" s="49">
        <v>152</v>
      </c>
      <c r="F1124" s="49">
        <v>177.173813</v>
      </c>
      <c r="G1124" s="49">
        <v>99.666702000000001</v>
      </c>
      <c r="H1124" t="str">
        <f t="shared" si="86"/>
        <v>03</v>
      </c>
      <c r="I1124" t="str">
        <f t="shared" si="87"/>
        <v>42</v>
      </c>
      <c r="J1124" t="str">
        <f t="shared" si="88"/>
        <v>42</v>
      </c>
      <c r="K1124">
        <f t="shared" si="90"/>
        <v>13362</v>
      </c>
      <c r="L1124" s="11">
        <f t="shared" si="89"/>
        <v>1122</v>
      </c>
    </row>
    <row r="1125" spans="1:12" x14ac:dyDescent="0.35">
      <c r="A1125" t="s">
        <v>66</v>
      </c>
      <c r="B1125" t="s">
        <v>67</v>
      </c>
      <c r="C1125" t="s">
        <v>2622</v>
      </c>
      <c r="D1125" s="49">
        <v>100.00398300000001</v>
      </c>
      <c r="E1125" s="49">
        <v>152</v>
      </c>
      <c r="F1125" s="49">
        <v>177.03903199999999</v>
      </c>
      <c r="G1125" s="49">
        <v>99.666702000000001</v>
      </c>
      <c r="H1125" t="str">
        <f t="shared" si="86"/>
        <v>03</v>
      </c>
      <c r="I1125" t="str">
        <f t="shared" si="87"/>
        <v>42</v>
      </c>
      <c r="J1125" t="str">
        <f t="shared" si="88"/>
        <v>43</v>
      </c>
      <c r="K1125">
        <f t="shared" si="90"/>
        <v>13363</v>
      </c>
      <c r="L1125" s="11">
        <f t="shared" si="89"/>
        <v>1123</v>
      </c>
    </row>
    <row r="1126" spans="1:12" x14ac:dyDescent="0.35">
      <c r="A1126" t="s">
        <v>66</v>
      </c>
      <c r="B1126" t="s">
        <v>67</v>
      </c>
      <c r="C1126" t="s">
        <v>2623</v>
      </c>
      <c r="D1126" s="49">
        <v>100.00149500000001</v>
      </c>
      <c r="E1126" s="49">
        <v>152</v>
      </c>
      <c r="F1126" s="49">
        <v>177.066742</v>
      </c>
      <c r="G1126" s="49">
        <v>99.666702000000001</v>
      </c>
      <c r="H1126" t="str">
        <f t="shared" si="86"/>
        <v>03</v>
      </c>
      <c r="I1126" t="str">
        <f t="shared" si="87"/>
        <v>42</v>
      </c>
      <c r="J1126" t="str">
        <f t="shared" si="88"/>
        <v>44</v>
      </c>
      <c r="K1126">
        <f t="shared" si="90"/>
        <v>13364</v>
      </c>
      <c r="L1126" s="11">
        <f t="shared" si="89"/>
        <v>1124</v>
      </c>
    </row>
    <row r="1127" spans="1:12" x14ac:dyDescent="0.35">
      <c r="A1127" t="s">
        <v>66</v>
      </c>
      <c r="B1127" t="s">
        <v>67</v>
      </c>
      <c r="C1127" t="s">
        <v>2624</v>
      </c>
      <c r="D1127" s="49">
        <v>99.995399000000006</v>
      </c>
      <c r="E1127" s="49">
        <v>152</v>
      </c>
      <c r="F1127" s="49">
        <v>177.12423699999999</v>
      </c>
      <c r="G1127" s="49">
        <v>99.666702000000001</v>
      </c>
      <c r="H1127" t="str">
        <f t="shared" si="86"/>
        <v>03</v>
      </c>
      <c r="I1127" t="str">
        <f t="shared" si="87"/>
        <v>42</v>
      </c>
      <c r="J1127" t="str">
        <f t="shared" si="88"/>
        <v>45</v>
      </c>
      <c r="K1127">
        <f t="shared" si="90"/>
        <v>13365</v>
      </c>
      <c r="L1127" s="11">
        <f t="shared" si="89"/>
        <v>1125</v>
      </c>
    </row>
    <row r="1128" spans="1:12" x14ac:dyDescent="0.35">
      <c r="A1128" t="s">
        <v>66</v>
      </c>
      <c r="B1128" t="s">
        <v>67</v>
      </c>
      <c r="C1128" t="s">
        <v>2625</v>
      </c>
      <c r="D1128" s="49">
        <v>99.992537999999996</v>
      </c>
      <c r="E1128" s="49">
        <v>152</v>
      </c>
      <c r="F1128" s="49">
        <v>177.131516</v>
      </c>
      <c r="G1128" s="49">
        <v>99.666702000000001</v>
      </c>
      <c r="H1128" t="str">
        <f t="shared" si="86"/>
        <v>03</v>
      </c>
      <c r="I1128" t="str">
        <f t="shared" si="87"/>
        <v>42</v>
      </c>
      <c r="J1128" t="str">
        <f t="shared" si="88"/>
        <v>46</v>
      </c>
      <c r="K1128">
        <f t="shared" si="90"/>
        <v>13366</v>
      </c>
      <c r="L1128" s="11">
        <f t="shared" si="89"/>
        <v>1126</v>
      </c>
    </row>
    <row r="1129" spans="1:12" x14ac:dyDescent="0.35">
      <c r="A1129" t="s">
        <v>66</v>
      </c>
      <c r="B1129" t="s">
        <v>67</v>
      </c>
      <c r="C1129" t="s">
        <v>2626</v>
      </c>
      <c r="D1129" s="49">
        <v>99.986259000000004</v>
      </c>
      <c r="E1129" s="49">
        <v>152</v>
      </c>
      <c r="F1129" s="49">
        <v>177.09454299999999</v>
      </c>
      <c r="G1129" s="49">
        <v>99.666702000000001</v>
      </c>
      <c r="H1129" t="str">
        <f t="shared" si="86"/>
        <v>03</v>
      </c>
      <c r="I1129" t="str">
        <f t="shared" si="87"/>
        <v>42</v>
      </c>
      <c r="J1129" t="str">
        <f t="shared" si="88"/>
        <v>47</v>
      </c>
      <c r="K1129">
        <f t="shared" si="90"/>
        <v>13367</v>
      </c>
      <c r="L1129" s="11">
        <f t="shared" si="89"/>
        <v>1127</v>
      </c>
    </row>
    <row r="1130" spans="1:12" x14ac:dyDescent="0.35">
      <c r="A1130" t="s">
        <v>66</v>
      </c>
      <c r="B1130" t="s">
        <v>67</v>
      </c>
      <c r="C1130" t="s">
        <v>2627</v>
      </c>
      <c r="D1130" s="49">
        <v>99.984611999999998</v>
      </c>
      <c r="E1130" s="49">
        <v>152</v>
      </c>
      <c r="F1130" s="49">
        <v>177.00285299999999</v>
      </c>
      <c r="G1130" s="49">
        <v>99.666702000000001</v>
      </c>
      <c r="H1130" t="str">
        <f t="shared" si="86"/>
        <v>03</v>
      </c>
      <c r="I1130" t="str">
        <f t="shared" si="87"/>
        <v>42</v>
      </c>
      <c r="J1130" t="str">
        <f t="shared" si="88"/>
        <v>48</v>
      </c>
      <c r="K1130">
        <f t="shared" si="90"/>
        <v>13368</v>
      </c>
      <c r="L1130" s="11">
        <f t="shared" si="89"/>
        <v>1128</v>
      </c>
    </row>
    <row r="1131" spans="1:12" x14ac:dyDescent="0.35">
      <c r="A1131" t="s">
        <v>66</v>
      </c>
      <c r="B1131" t="s">
        <v>67</v>
      </c>
      <c r="C1131" t="s">
        <v>2628</v>
      </c>
      <c r="D1131" s="49">
        <v>99.982383999999996</v>
      </c>
      <c r="E1131" s="49">
        <v>152</v>
      </c>
      <c r="F1131" s="49">
        <v>177.03048699999999</v>
      </c>
      <c r="G1131" s="49">
        <v>99.666702000000001</v>
      </c>
      <c r="H1131" t="str">
        <f t="shared" si="86"/>
        <v>03</v>
      </c>
      <c r="I1131" t="str">
        <f t="shared" si="87"/>
        <v>42</v>
      </c>
      <c r="J1131" t="str">
        <f t="shared" si="88"/>
        <v>49</v>
      </c>
      <c r="K1131">
        <f t="shared" si="90"/>
        <v>13369</v>
      </c>
      <c r="L1131" s="11">
        <f t="shared" si="89"/>
        <v>1129</v>
      </c>
    </row>
    <row r="1132" spans="1:12" x14ac:dyDescent="0.35">
      <c r="A1132" t="s">
        <v>66</v>
      </c>
      <c r="B1132" t="s">
        <v>67</v>
      </c>
      <c r="C1132" t="s">
        <v>2629</v>
      </c>
      <c r="D1132" s="49">
        <v>99.975555</v>
      </c>
      <c r="E1132" s="49">
        <v>152</v>
      </c>
      <c r="F1132" s="49">
        <v>176.97010800000001</v>
      </c>
      <c r="G1132" s="49">
        <v>99.666702000000001</v>
      </c>
      <c r="H1132" t="str">
        <f t="shared" si="86"/>
        <v>03</v>
      </c>
      <c r="I1132" t="str">
        <f t="shared" si="87"/>
        <v>42</v>
      </c>
      <c r="J1132" t="str">
        <f t="shared" si="88"/>
        <v>50</v>
      </c>
      <c r="K1132">
        <f t="shared" si="90"/>
        <v>13370</v>
      </c>
      <c r="L1132" s="11">
        <f t="shared" si="89"/>
        <v>1130</v>
      </c>
    </row>
    <row r="1133" spans="1:12" x14ac:dyDescent="0.35">
      <c r="A1133" t="s">
        <v>66</v>
      </c>
      <c r="B1133" t="s">
        <v>67</v>
      </c>
      <c r="C1133" t="s">
        <v>2630</v>
      </c>
      <c r="D1133" s="49">
        <v>99.976212000000004</v>
      </c>
      <c r="E1133" s="49">
        <v>152</v>
      </c>
      <c r="F1133" s="49">
        <v>176.90422100000001</v>
      </c>
      <c r="G1133" s="49">
        <v>99.666702000000001</v>
      </c>
      <c r="H1133" t="str">
        <f t="shared" si="86"/>
        <v>03</v>
      </c>
      <c r="I1133" t="str">
        <f t="shared" si="87"/>
        <v>42</v>
      </c>
      <c r="J1133" t="str">
        <f t="shared" si="88"/>
        <v>51</v>
      </c>
      <c r="K1133">
        <f t="shared" si="90"/>
        <v>13371</v>
      </c>
      <c r="L1133" s="11">
        <f t="shared" si="89"/>
        <v>1131</v>
      </c>
    </row>
    <row r="1134" spans="1:12" x14ac:dyDescent="0.35">
      <c r="A1134" t="s">
        <v>66</v>
      </c>
      <c r="B1134" t="s">
        <v>67</v>
      </c>
      <c r="C1134" t="s">
        <v>2631</v>
      </c>
      <c r="D1134" s="49">
        <v>99.976867999999996</v>
      </c>
      <c r="E1134" s="49">
        <v>152</v>
      </c>
      <c r="F1134" s="49">
        <v>176.96646100000001</v>
      </c>
      <c r="G1134" s="49">
        <v>99.666702000000001</v>
      </c>
      <c r="H1134" t="str">
        <f t="shared" si="86"/>
        <v>03</v>
      </c>
      <c r="I1134" t="str">
        <f t="shared" si="87"/>
        <v>42</v>
      </c>
      <c r="J1134" t="str">
        <f t="shared" si="88"/>
        <v>52</v>
      </c>
      <c r="K1134">
        <f t="shared" si="90"/>
        <v>13372</v>
      </c>
      <c r="L1134" s="11">
        <f t="shared" si="89"/>
        <v>1132</v>
      </c>
    </row>
    <row r="1135" spans="1:12" x14ac:dyDescent="0.35">
      <c r="A1135" t="s">
        <v>66</v>
      </c>
      <c r="B1135" t="s">
        <v>67</v>
      </c>
      <c r="C1135" t="s">
        <v>2632</v>
      </c>
      <c r="D1135" s="49">
        <v>99.977890000000002</v>
      </c>
      <c r="E1135" s="49">
        <v>152</v>
      </c>
      <c r="F1135" s="49">
        <v>176.90670800000001</v>
      </c>
      <c r="G1135" s="49">
        <v>99.666702000000001</v>
      </c>
      <c r="H1135" t="str">
        <f t="shared" si="86"/>
        <v>03</v>
      </c>
      <c r="I1135" t="str">
        <f t="shared" si="87"/>
        <v>42</v>
      </c>
      <c r="J1135" t="str">
        <f t="shared" si="88"/>
        <v>53</v>
      </c>
      <c r="K1135">
        <f t="shared" si="90"/>
        <v>13373</v>
      </c>
      <c r="L1135" s="11">
        <f t="shared" si="89"/>
        <v>1133</v>
      </c>
    </row>
    <row r="1136" spans="1:12" x14ac:dyDescent="0.35">
      <c r="A1136" t="s">
        <v>66</v>
      </c>
      <c r="B1136" t="s">
        <v>67</v>
      </c>
      <c r="C1136" t="s">
        <v>2633</v>
      </c>
      <c r="D1136" s="49">
        <v>99.977172999999993</v>
      </c>
      <c r="E1136" s="49">
        <v>152</v>
      </c>
      <c r="F1136" s="49">
        <v>176.86106899999999</v>
      </c>
      <c r="G1136" s="49">
        <v>99.666702000000001</v>
      </c>
      <c r="H1136" t="str">
        <f t="shared" si="86"/>
        <v>03</v>
      </c>
      <c r="I1136" t="str">
        <f t="shared" si="87"/>
        <v>42</v>
      </c>
      <c r="J1136" t="str">
        <f t="shared" si="88"/>
        <v>54</v>
      </c>
      <c r="K1136">
        <f t="shared" si="90"/>
        <v>13374</v>
      </c>
      <c r="L1136" s="11">
        <f t="shared" si="89"/>
        <v>1134</v>
      </c>
    </row>
    <row r="1137" spans="1:12" x14ac:dyDescent="0.35">
      <c r="A1137" t="s">
        <v>66</v>
      </c>
      <c r="B1137" t="s">
        <v>67</v>
      </c>
      <c r="C1137" t="s">
        <v>2634</v>
      </c>
      <c r="D1137" s="49">
        <v>99.983017000000004</v>
      </c>
      <c r="E1137" s="49">
        <v>152</v>
      </c>
      <c r="F1137" s="49">
        <v>176.83450300000001</v>
      </c>
      <c r="G1137" s="49">
        <v>99.666702000000001</v>
      </c>
      <c r="H1137" t="str">
        <f t="shared" si="86"/>
        <v>03</v>
      </c>
      <c r="I1137" t="str">
        <f t="shared" si="87"/>
        <v>42</v>
      </c>
      <c r="J1137" t="str">
        <f t="shared" si="88"/>
        <v>55</v>
      </c>
      <c r="K1137">
        <f t="shared" si="90"/>
        <v>13375</v>
      </c>
      <c r="L1137" s="11">
        <f t="shared" si="89"/>
        <v>1135</v>
      </c>
    </row>
    <row r="1138" spans="1:12" x14ac:dyDescent="0.35">
      <c r="A1138" t="s">
        <v>66</v>
      </c>
      <c r="B1138" t="s">
        <v>67</v>
      </c>
      <c r="C1138" t="s">
        <v>2635</v>
      </c>
      <c r="D1138" s="49">
        <v>99.983711</v>
      </c>
      <c r="E1138" s="49">
        <v>152</v>
      </c>
      <c r="F1138" s="49">
        <v>176.845428</v>
      </c>
      <c r="G1138" s="49">
        <v>99.666702000000001</v>
      </c>
      <c r="H1138" t="str">
        <f t="shared" si="86"/>
        <v>03</v>
      </c>
      <c r="I1138" t="str">
        <f t="shared" si="87"/>
        <v>42</v>
      </c>
      <c r="J1138" t="str">
        <f t="shared" si="88"/>
        <v>56</v>
      </c>
      <c r="K1138">
        <f t="shared" si="90"/>
        <v>13376</v>
      </c>
      <c r="L1138" s="11">
        <f t="shared" si="89"/>
        <v>1136</v>
      </c>
    </row>
    <row r="1139" spans="1:12" x14ac:dyDescent="0.35">
      <c r="A1139" t="s">
        <v>66</v>
      </c>
      <c r="B1139" t="s">
        <v>67</v>
      </c>
      <c r="C1139" t="s">
        <v>2636</v>
      </c>
      <c r="D1139" s="49">
        <v>99.983986000000002</v>
      </c>
      <c r="E1139" s="49">
        <v>152</v>
      </c>
      <c r="F1139" s="49">
        <v>176.749527</v>
      </c>
      <c r="G1139" s="49">
        <v>99.666702000000001</v>
      </c>
      <c r="H1139" t="str">
        <f t="shared" si="86"/>
        <v>03</v>
      </c>
      <c r="I1139" t="str">
        <f t="shared" si="87"/>
        <v>42</v>
      </c>
      <c r="J1139" t="str">
        <f t="shared" si="88"/>
        <v>57</v>
      </c>
      <c r="K1139">
        <f t="shared" si="90"/>
        <v>13377</v>
      </c>
      <c r="L1139" s="11">
        <f t="shared" si="89"/>
        <v>1137</v>
      </c>
    </row>
    <row r="1140" spans="1:12" x14ac:dyDescent="0.35">
      <c r="A1140" t="s">
        <v>66</v>
      </c>
      <c r="B1140" t="s">
        <v>67</v>
      </c>
      <c r="C1140" t="s">
        <v>2637</v>
      </c>
      <c r="D1140" s="49">
        <v>99.982726999999997</v>
      </c>
      <c r="E1140" s="49">
        <v>152</v>
      </c>
      <c r="F1140" s="49">
        <v>176.71275299999999</v>
      </c>
      <c r="G1140" s="49">
        <v>99.666702000000001</v>
      </c>
      <c r="H1140" t="str">
        <f t="shared" si="86"/>
        <v>03</v>
      </c>
      <c r="I1140" t="str">
        <f t="shared" si="87"/>
        <v>42</v>
      </c>
      <c r="J1140" t="str">
        <f t="shared" si="88"/>
        <v>58</v>
      </c>
      <c r="K1140">
        <f t="shared" si="90"/>
        <v>13378</v>
      </c>
      <c r="L1140" s="11">
        <f t="shared" si="89"/>
        <v>1138</v>
      </c>
    </row>
    <row r="1141" spans="1:12" x14ac:dyDescent="0.35">
      <c r="A1141" t="s">
        <v>66</v>
      </c>
      <c r="B1141" t="s">
        <v>67</v>
      </c>
      <c r="C1141" t="s">
        <v>2638</v>
      </c>
      <c r="D1141" s="49">
        <v>99.982864000000006</v>
      </c>
      <c r="E1141" s="49">
        <v>152</v>
      </c>
      <c r="F1141" s="49">
        <v>176.703857</v>
      </c>
      <c r="G1141" s="49">
        <v>99.666702000000001</v>
      </c>
      <c r="H1141" t="str">
        <f t="shared" si="86"/>
        <v>03</v>
      </c>
      <c r="I1141" t="str">
        <f t="shared" si="87"/>
        <v>42</v>
      </c>
      <c r="J1141" t="str">
        <f t="shared" si="88"/>
        <v>59</v>
      </c>
      <c r="K1141">
        <f t="shared" si="90"/>
        <v>13379</v>
      </c>
      <c r="L1141" s="11">
        <f t="shared" si="89"/>
        <v>1139</v>
      </c>
    </row>
    <row r="1142" spans="1:12" x14ac:dyDescent="0.35">
      <c r="A1142" t="s">
        <v>66</v>
      </c>
      <c r="B1142" t="s">
        <v>67</v>
      </c>
      <c r="C1142" t="s">
        <v>2639</v>
      </c>
      <c r="D1142" s="49">
        <v>99.978461999999993</v>
      </c>
      <c r="E1142" s="49">
        <v>152</v>
      </c>
      <c r="F1142" s="49">
        <v>176.677322</v>
      </c>
      <c r="G1142" s="49">
        <v>99.666702000000001</v>
      </c>
      <c r="H1142" t="str">
        <f t="shared" si="86"/>
        <v>03</v>
      </c>
      <c r="I1142" t="str">
        <f t="shared" si="87"/>
        <v>43</v>
      </c>
      <c r="J1142" t="str">
        <f t="shared" si="88"/>
        <v>00</v>
      </c>
      <c r="K1142">
        <f t="shared" si="90"/>
        <v>13380</v>
      </c>
      <c r="L1142" s="11">
        <f t="shared" si="89"/>
        <v>1140</v>
      </c>
    </row>
    <row r="1143" spans="1:12" x14ac:dyDescent="0.35">
      <c r="A1143" t="s">
        <v>66</v>
      </c>
      <c r="B1143" t="s">
        <v>67</v>
      </c>
      <c r="C1143" t="s">
        <v>2640</v>
      </c>
      <c r="D1143" s="49">
        <v>99.976050999999998</v>
      </c>
      <c r="E1143" s="49">
        <v>152</v>
      </c>
      <c r="F1143" s="49">
        <v>176.68284600000001</v>
      </c>
      <c r="G1143" s="49">
        <v>99.666702000000001</v>
      </c>
      <c r="H1143" t="str">
        <f t="shared" si="86"/>
        <v>03</v>
      </c>
      <c r="I1143" t="str">
        <f t="shared" si="87"/>
        <v>43</v>
      </c>
      <c r="J1143" t="str">
        <f t="shared" si="88"/>
        <v>01</v>
      </c>
      <c r="K1143">
        <f t="shared" si="90"/>
        <v>13381</v>
      </c>
      <c r="L1143" s="11">
        <f t="shared" si="89"/>
        <v>1141</v>
      </c>
    </row>
    <row r="1144" spans="1:12" x14ac:dyDescent="0.35">
      <c r="A1144" t="s">
        <v>66</v>
      </c>
      <c r="B1144" t="s">
        <v>67</v>
      </c>
      <c r="C1144" t="s">
        <v>2641</v>
      </c>
      <c r="D1144" s="49">
        <v>99.975784000000004</v>
      </c>
      <c r="E1144" s="49">
        <v>152</v>
      </c>
      <c r="F1144" s="49">
        <v>176.753128</v>
      </c>
      <c r="G1144" s="49">
        <v>99.666702000000001</v>
      </c>
      <c r="H1144" t="str">
        <f t="shared" si="86"/>
        <v>03</v>
      </c>
      <c r="I1144" t="str">
        <f t="shared" si="87"/>
        <v>43</v>
      </c>
      <c r="J1144" t="str">
        <f t="shared" si="88"/>
        <v>02</v>
      </c>
      <c r="K1144">
        <f t="shared" si="90"/>
        <v>13382</v>
      </c>
      <c r="L1144" s="11">
        <f t="shared" si="89"/>
        <v>1142</v>
      </c>
    </row>
    <row r="1145" spans="1:12" x14ac:dyDescent="0.35">
      <c r="A1145" t="s">
        <v>66</v>
      </c>
      <c r="B1145" t="s">
        <v>67</v>
      </c>
      <c r="C1145" t="s">
        <v>2642</v>
      </c>
      <c r="D1145" s="49">
        <v>99.973808000000005</v>
      </c>
      <c r="E1145" s="49">
        <v>152</v>
      </c>
      <c r="F1145" s="49">
        <v>176.77716100000001</v>
      </c>
      <c r="G1145" s="49">
        <v>99.666702000000001</v>
      </c>
      <c r="H1145" t="str">
        <f t="shared" si="86"/>
        <v>03</v>
      </c>
      <c r="I1145" t="str">
        <f t="shared" si="87"/>
        <v>43</v>
      </c>
      <c r="J1145" t="str">
        <f t="shared" si="88"/>
        <v>03</v>
      </c>
      <c r="K1145">
        <f t="shared" si="90"/>
        <v>13383</v>
      </c>
      <c r="L1145" s="11">
        <f t="shared" si="89"/>
        <v>1143</v>
      </c>
    </row>
    <row r="1146" spans="1:12" x14ac:dyDescent="0.35">
      <c r="A1146" t="s">
        <v>66</v>
      </c>
      <c r="B1146" t="s">
        <v>67</v>
      </c>
      <c r="C1146" t="s">
        <v>2643</v>
      </c>
      <c r="D1146" s="49">
        <v>99.972694000000004</v>
      </c>
      <c r="E1146" s="49">
        <v>152</v>
      </c>
      <c r="F1146" s="49">
        <v>176.793564</v>
      </c>
      <c r="G1146" s="49">
        <v>99.666702000000001</v>
      </c>
      <c r="H1146" t="str">
        <f t="shared" si="86"/>
        <v>03</v>
      </c>
      <c r="I1146" t="str">
        <f t="shared" si="87"/>
        <v>43</v>
      </c>
      <c r="J1146" t="str">
        <f t="shared" si="88"/>
        <v>04</v>
      </c>
      <c r="K1146">
        <f t="shared" si="90"/>
        <v>13384</v>
      </c>
      <c r="L1146" s="11">
        <f t="shared" si="89"/>
        <v>1144</v>
      </c>
    </row>
    <row r="1147" spans="1:12" x14ac:dyDescent="0.35">
      <c r="A1147" t="s">
        <v>66</v>
      </c>
      <c r="B1147" t="s">
        <v>67</v>
      </c>
      <c r="C1147" t="s">
        <v>2644</v>
      </c>
      <c r="D1147" s="49">
        <v>99.974425999999994</v>
      </c>
      <c r="E1147" s="49">
        <v>152</v>
      </c>
      <c r="F1147" s="49">
        <v>176.75599700000001</v>
      </c>
      <c r="G1147" s="49">
        <v>99.666702000000001</v>
      </c>
      <c r="H1147" t="str">
        <f t="shared" si="86"/>
        <v>03</v>
      </c>
      <c r="I1147" t="str">
        <f t="shared" si="87"/>
        <v>43</v>
      </c>
      <c r="J1147" t="str">
        <f t="shared" si="88"/>
        <v>05</v>
      </c>
      <c r="K1147">
        <f t="shared" si="90"/>
        <v>13385</v>
      </c>
      <c r="L1147" s="11">
        <f t="shared" si="89"/>
        <v>1145</v>
      </c>
    </row>
    <row r="1148" spans="1:12" x14ac:dyDescent="0.35">
      <c r="A1148" t="s">
        <v>66</v>
      </c>
      <c r="B1148" t="s">
        <v>67</v>
      </c>
      <c r="C1148" t="s">
        <v>2645</v>
      </c>
      <c r="D1148" s="49">
        <v>99.972999999999999</v>
      </c>
      <c r="E1148" s="49">
        <v>152</v>
      </c>
      <c r="F1148" s="49">
        <v>176.71592699999999</v>
      </c>
      <c r="G1148" s="49">
        <v>99.666702000000001</v>
      </c>
      <c r="H1148" t="str">
        <f t="shared" si="86"/>
        <v>03</v>
      </c>
      <c r="I1148" t="str">
        <f t="shared" si="87"/>
        <v>43</v>
      </c>
      <c r="J1148" t="str">
        <f t="shared" si="88"/>
        <v>06</v>
      </c>
      <c r="K1148">
        <f t="shared" si="90"/>
        <v>13386</v>
      </c>
      <c r="L1148" s="11">
        <f t="shared" si="89"/>
        <v>1146</v>
      </c>
    </row>
    <row r="1149" spans="1:12" x14ac:dyDescent="0.35">
      <c r="A1149" t="s">
        <v>66</v>
      </c>
      <c r="B1149" t="s">
        <v>67</v>
      </c>
      <c r="C1149" t="s">
        <v>2646</v>
      </c>
      <c r="D1149" s="49">
        <v>99.973868999999993</v>
      </c>
      <c r="E1149" s="49">
        <v>152</v>
      </c>
      <c r="F1149" s="49">
        <v>176.58036799999999</v>
      </c>
      <c r="G1149" s="49">
        <v>99.666702000000001</v>
      </c>
      <c r="H1149" t="str">
        <f t="shared" si="86"/>
        <v>03</v>
      </c>
      <c r="I1149" t="str">
        <f t="shared" si="87"/>
        <v>43</v>
      </c>
      <c r="J1149" t="str">
        <f t="shared" si="88"/>
        <v>07</v>
      </c>
      <c r="K1149">
        <f t="shared" si="90"/>
        <v>13387</v>
      </c>
      <c r="L1149" s="11">
        <f t="shared" si="89"/>
        <v>1147</v>
      </c>
    </row>
    <row r="1150" spans="1:12" x14ac:dyDescent="0.35">
      <c r="A1150" t="s">
        <v>66</v>
      </c>
      <c r="B1150" t="s">
        <v>67</v>
      </c>
      <c r="C1150" t="s">
        <v>2647</v>
      </c>
      <c r="D1150" s="49">
        <v>99.981544</v>
      </c>
      <c r="E1150" s="49">
        <v>152</v>
      </c>
      <c r="F1150" s="49">
        <v>176.50921600000001</v>
      </c>
      <c r="G1150" s="49">
        <v>99.666702000000001</v>
      </c>
      <c r="H1150" t="str">
        <f t="shared" si="86"/>
        <v>03</v>
      </c>
      <c r="I1150" t="str">
        <f t="shared" si="87"/>
        <v>43</v>
      </c>
      <c r="J1150" t="str">
        <f t="shared" si="88"/>
        <v>08</v>
      </c>
      <c r="K1150">
        <f t="shared" si="90"/>
        <v>13388</v>
      </c>
      <c r="L1150" s="11">
        <f t="shared" si="89"/>
        <v>1148</v>
      </c>
    </row>
    <row r="1151" spans="1:12" x14ac:dyDescent="0.35">
      <c r="A1151" t="s">
        <v>66</v>
      </c>
      <c r="B1151" t="s">
        <v>67</v>
      </c>
      <c r="C1151" t="s">
        <v>2648</v>
      </c>
      <c r="D1151" s="49">
        <v>99.978851000000006</v>
      </c>
      <c r="E1151" s="49">
        <v>152</v>
      </c>
      <c r="F1151" s="49">
        <v>176.533737</v>
      </c>
      <c r="G1151" s="49">
        <v>99.666702000000001</v>
      </c>
      <c r="H1151" t="str">
        <f t="shared" si="86"/>
        <v>03</v>
      </c>
      <c r="I1151" t="str">
        <f t="shared" si="87"/>
        <v>43</v>
      </c>
      <c r="J1151" t="str">
        <f t="shared" si="88"/>
        <v>09</v>
      </c>
      <c r="K1151">
        <f t="shared" si="90"/>
        <v>13389</v>
      </c>
      <c r="L1151" s="11">
        <f t="shared" si="89"/>
        <v>1149</v>
      </c>
    </row>
    <row r="1152" spans="1:12" x14ac:dyDescent="0.35">
      <c r="A1152" t="s">
        <v>66</v>
      </c>
      <c r="B1152" t="s">
        <v>67</v>
      </c>
      <c r="C1152" t="s">
        <v>2649</v>
      </c>
      <c r="D1152" s="49">
        <v>99.978820999999996</v>
      </c>
      <c r="E1152" s="49">
        <v>152</v>
      </c>
      <c r="F1152" s="49">
        <v>176.47775300000001</v>
      </c>
      <c r="G1152" s="49">
        <v>99.666702000000001</v>
      </c>
      <c r="H1152" t="str">
        <f t="shared" si="86"/>
        <v>03</v>
      </c>
      <c r="I1152" t="str">
        <f t="shared" si="87"/>
        <v>43</v>
      </c>
      <c r="J1152" t="str">
        <f t="shared" si="88"/>
        <v>10</v>
      </c>
      <c r="K1152">
        <f t="shared" si="90"/>
        <v>13390</v>
      </c>
      <c r="L1152" s="11">
        <f t="shared" si="89"/>
        <v>1150</v>
      </c>
    </row>
    <row r="1153" spans="1:12" x14ac:dyDescent="0.35">
      <c r="A1153" t="s">
        <v>66</v>
      </c>
      <c r="B1153" t="s">
        <v>67</v>
      </c>
      <c r="C1153" t="s">
        <v>2650</v>
      </c>
      <c r="D1153" s="49">
        <v>99.977836999999994</v>
      </c>
      <c r="E1153" s="49">
        <v>152</v>
      </c>
      <c r="F1153" s="49">
        <v>176.46133399999999</v>
      </c>
      <c r="G1153" s="49">
        <v>99.666702000000001</v>
      </c>
      <c r="H1153" t="str">
        <f t="shared" si="86"/>
        <v>03</v>
      </c>
      <c r="I1153" t="str">
        <f t="shared" si="87"/>
        <v>43</v>
      </c>
      <c r="J1153" t="str">
        <f t="shared" si="88"/>
        <v>11</v>
      </c>
      <c r="K1153">
        <f t="shared" si="90"/>
        <v>13391</v>
      </c>
      <c r="L1153" s="11">
        <f t="shared" si="89"/>
        <v>1151</v>
      </c>
    </row>
    <row r="1154" spans="1:12" x14ac:dyDescent="0.35">
      <c r="A1154" t="s">
        <v>66</v>
      </c>
      <c r="B1154" t="s">
        <v>67</v>
      </c>
      <c r="C1154" t="s">
        <v>2651</v>
      </c>
      <c r="D1154" s="49">
        <v>99.982039999999998</v>
      </c>
      <c r="E1154" s="49">
        <v>152</v>
      </c>
      <c r="F1154" s="49">
        <v>176.49527</v>
      </c>
      <c r="G1154" s="49">
        <v>99.666702000000001</v>
      </c>
      <c r="H1154" t="str">
        <f t="shared" ref="H1154:H1217" si="91">LEFT(C1154,2)</f>
        <v>03</v>
      </c>
      <c r="I1154" t="str">
        <f t="shared" ref="I1154:I1217" si="92">MID(C1154,4,2)</f>
        <v>43</v>
      </c>
      <c r="J1154" t="str">
        <f t="shared" ref="J1154:J1217" si="93">MID(C1154,7,2)</f>
        <v>12</v>
      </c>
      <c r="K1154">
        <f t="shared" si="90"/>
        <v>13392</v>
      </c>
      <c r="L1154" s="11">
        <f t="shared" si="89"/>
        <v>1152</v>
      </c>
    </row>
    <row r="1155" spans="1:12" x14ac:dyDescent="0.35">
      <c r="A1155" t="s">
        <v>66</v>
      </c>
      <c r="B1155" t="s">
        <v>67</v>
      </c>
      <c r="C1155" t="s">
        <v>2652</v>
      </c>
      <c r="D1155" s="49">
        <v>99.986046000000002</v>
      </c>
      <c r="E1155" s="49">
        <v>152</v>
      </c>
      <c r="F1155" s="49">
        <v>176.48281900000001</v>
      </c>
      <c r="G1155" s="49">
        <v>99.666702000000001</v>
      </c>
      <c r="H1155" t="str">
        <f t="shared" si="91"/>
        <v>03</v>
      </c>
      <c r="I1155" t="str">
        <f t="shared" si="92"/>
        <v>43</v>
      </c>
      <c r="J1155" t="str">
        <f t="shared" si="93"/>
        <v>13</v>
      </c>
      <c r="K1155">
        <f t="shared" si="90"/>
        <v>13393</v>
      </c>
      <c r="L1155" s="11">
        <f t="shared" ref="L1155:L1218" si="94">K1155-$K$2</f>
        <v>1153</v>
      </c>
    </row>
    <row r="1156" spans="1:12" x14ac:dyDescent="0.35">
      <c r="A1156" t="s">
        <v>66</v>
      </c>
      <c r="B1156" t="s">
        <v>67</v>
      </c>
      <c r="C1156" t="s">
        <v>2653</v>
      </c>
      <c r="D1156" s="49">
        <v>99.983704000000003</v>
      </c>
      <c r="E1156" s="49">
        <v>152</v>
      </c>
      <c r="F1156" s="49">
        <v>176.49411000000001</v>
      </c>
      <c r="G1156" s="49">
        <v>99.666702000000001</v>
      </c>
      <c r="H1156" t="str">
        <f t="shared" si="91"/>
        <v>03</v>
      </c>
      <c r="I1156" t="str">
        <f t="shared" si="92"/>
        <v>43</v>
      </c>
      <c r="J1156" t="str">
        <f t="shared" si="93"/>
        <v>14</v>
      </c>
      <c r="K1156">
        <f t="shared" si="90"/>
        <v>13394</v>
      </c>
      <c r="L1156" s="11">
        <f t="shared" si="94"/>
        <v>1154</v>
      </c>
    </row>
    <row r="1157" spans="1:12" x14ac:dyDescent="0.35">
      <c r="A1157" t="s">
        <v>66</v>
      </c>
      <c r="B1157" t="s">
        <v>67</v>
      </c>
      <c r="C1157" t="s">
        <v>2654</v>
      </c>
      <c r="D1157" s="49">
        <v>99.991981999999993</v>
      </c>
      <c r="E1157" s="49">
        <v>152</v>
      </c>
      <c r="F1157" s="49">
        <v>176.40223700000001</v>
      </c>
      <c r="G1157" s="49">
        <v>99.666702000000001</v>
      </c>
      <c r="H1157" t="str">
        <f t="shared" si="91"/>
        <v>03</v>
      </c>
      <c r="I1157" t="str">
        <f t="shared" si="92"/>
        <v>43</v>
      </c>
      <c r="J1157" t="str">
        <f t="shared" si="93"/>
        <v>15</v>
      </c>
      <c r="K1157">
        <f t="shared" si="90"/>
        <v>13395</v>
      </c>
      <c r="L1157" s="11">
        <f t="shared" si="94"/>
        <v>1155</v>
      </c>
    </row>
    <row r="1158" spans="1:12" x14ac:dyDescent="0.35">
      <c r="A1158" t="s">
        <v>66</v>
      </c>
      <c r="B1158" t="s">
        <v>67</v>
      </c>
      <c r="C1158" t="s">
        <v>2655</v>
      </c>
      <c r="D1158" s="49">
        <v>99.989577999999995</v>
      </c>
      <c r="E1158" s="49">
        <v>152</v>
      </c>
      <c r="F1158" s="49">
        <v>176.39497399999999</v>
      </c>
      <c r="G1158" s="49">
        <v>99.666702000000001</v>
      </c>
      <c r="H1158" t="str">
        <f t="shared" si="91"/>
        <v>03</v>
      </c>
      <c r="I1158" t="str">
        <f t="shared" si="92"/>
        <v>43</v>
      </c>
      <c r="J1158" t="str">
        <f t="shared" si="93"/>
        <v>16</v>
      </c>
      <c r="K1158">
        <f t="shared" ref="K1158:K1221" si="95">J1158+I1158*60+H1158*60*60</f>
        <v>13396</v>
      </c>
      <c r="L1158" s="11">
        <f t="shared" si="94"/>
        <v>1156</v>
      </c>
    </row>
    <row r="1159" spans="1:12" x14ac:dyDescent="0.35">
      <c r="A1159" t="s">
        <v>66</v>
      </c>
      <c r="B1159" t="s">
        <v>67</v>
      </c>
      <c r="C1159" t="s">
        <v>2656</v>
      </c>
      <c r="D1159" s="49">
        <v>99.997130999999996</v>
      </c>
      <c r="E1159" s="49">
        <v>152</v>
      </c>
      <c r="F1159" s="49">
        <v>176.18499800000001</v>
      </c>
      <c r="G1159" s="49">
        <v>99.666702000000001</v>
      </c>
      <c r="H1159" t="str">
        <f t="shared" si="91"/>
        <v>03</v>
      </c>
      <c r="I1159" t="str">
        <f t="shared" si="92"/>
        <v>43</v>
      </c>
      <c r="J1159" t="str">
        <f t="shared" si="93"/>
        <v>17</v>
      </c>
      <c r="K1159">
        <f t="shared" si="95"/>
        <v>13397</v>
      </c>
      <c r="L1159" s="11">
        <f t="shared" si="94"/>
        <v>1157</v>
      </c>
    </row>
    <row r="1160" spans="1:12" x14ac:dyDescent="0.35">
      <c r="A1160" t="s">
        <v>66</v>
      </c>
      <c r="B1160" t="s">
        <v>67</v>
      </c>
      <c r="C1160" t="s">
        <v>2657</v>
      </c>
      <c r="D1160" s="49">
        <v>100.000648</v>
      </c>
      <c r="E1160" s="49">
        <v>152</v>
      </c>
      <c r="F1160" s="49">
        <v>176.16842700000001</v>
      </c>
      <c r="G1160" s="49">
        <v>99.666702000000001</v>
      </c>
      <c r="H1160" t="str">
        <f t="shared" si="91"/>
        <v>03</v>
      </c>
      <c r="I1160" t="str">
        <f t="shared" si="92"/>
        <v>43</v>
      </c>
      <c r="J1160" t="str">
        <f t="shared" si="93"/>
        <v>18</v>
      </c>
      <c r="K1160">
        <f t="shared" si="95"/>
        <v>13398</v>
      </c>
      <c r="L1160" s="11">
        <f t="shared" si="94"/>
        <v>1158</v>
      </c>
    </row>
    <row r="1161" spans="1:12" x14ac:dyDescent="0.35">
      <c r="A1161" t="s">
        <v>66</v>
      </c>
      <c r="B1161" t="s">
        <v>67</v>
      </c>
      <c r="C1161" t="s">
        <v>2658</v>
      </c>
      <c r="D1161" s="49">
        <v>100.008453</v>
      </c>
      <c r="E1161" s="49">
        <v>152</v>
      </c>
      <c r="F1161" s="49">
        <v>176.21734599999999</v>
      </c>
      <c r="G1161" s="49">
        <v>99.666702000000001</v>
      </c>
      <c r="H1161" t="str">
        <f t="shared" si="91"/>
        <v>03</v>
      </c>
      <c r="I1161" t="str">
        <f t="shared" si="92"/>
        <v>43</v>
      </c>
      <c r="J1161" t="str">
        <f t="shared" si="93"/>
        <v>19</v>
      </c>
      <c r="K1161">
        <f t="shared" si="95"/>
        <v>13399</v>
      </c>
      <c r="L1161" s="11">
        <f t="shared" si="94"/>
        <v>1159</v>
      </c>
    </row>
    <row r="1162" spans="1:12" x14ac:dyDescent="0.35">
      <c r="A1162" t="s">
        <v>66</v>
      </c>
      <c r="B1162" t="s">
        <v>67</v>
      </c>
      <c r="C1162" t="s">
        <v>2659</v>
      </c>
      <c r="D1162" s="49">
        <v>100.00836200000001</v>
      </c>
      <c r="E1162" s="49">
        <v>152</v>
      </c>
      <c r="F1162" s="49">
        <v>176.17295799999999</v>
      </c>
      <c r="G1162" s="49">
        <v>99.666702000000001</v>
      </c>
      <c r="H1162" t="str">
        <f t="shared" si="91"/>
        <v>03</v>
      </c>
      <c r="I1162" t="str">
        <f t="shared" si="92"/>
        <v>43</v>
      </c>
      <c r="J1162" t="str">
        <f t="shared" si="93"/>
        <v>20</v>
      </c>
      <c r="K1162">
        <f t="shared" si="95"/>
        <v>13400</v>
      </c>
      <c r="L1162" s="11">
        <f t="shared" si="94"/>
        <v>1160</v>
      </c>
    </row>
    <row r="1163" spans="1:12" x14ac:dyDescent="0.35">
      <c r="A1163" t="s">
        <v>66</v>
      </c>
      <c r="B1163" t="s">
        <v>67</v>
      </c>
      <c r="C1163" t="s">
        <v>2660</v>
      </c>
      <c r="D1163" s="49">
        <v>100.012749</v>
      </c>
      <c r="E1163" s="49">
        <v>152</v>
      </c>
      <c r="F1163" s="49">
        <v>176.153122</v>
      </c>
      <c r="G1163" s="49">
        <v>99.666702000000001</v>
      </c>
      <c r="H1163" t="str">
        <f t="shared" si="91"/>
        <v>03</v>
      </c>
      <c r="I1163" t="str">
        <f t="shared" si="92"/>
        <v>43</v>
      </c>
      <c r="J1163" t="str">
        <f t="shared" si="93"/>
        <v>21</v>
      </c>
      <c r="K1163">
        <f t="shared" si="95"/>
        <v>13401</v>
      </c>
      <c r="L1163" s="11">
        <f t="shared" si="94"/>
        <v>1161</v>
      </c>
    </row>
    <row r="1164" spans="1:12" x14ac:dyDescent="0.35">
      <c r="A1164" t="s">
        <v>66</v>
      </c>
      <c r="B1164" t="s">
        <v>67</v>
      </c>
      <c r="C1164" t="s">
        <v>2661</v>
      </c>
      <c r="D1164" s="49">
        <v>100.00483699999999</v>
      </c>
      <c r="E1164" s="49">
        <v>152</v>
      </c>
      <c r="F1164" s="49">
        <v>176.324905</v>
      </c>
      <c r="G1164" s="49">
        <v>99.666702000000001</v>
      </c>
      <c r="H1164" t="str">
        <f t="shared" si="91"/>
        <v>03</v>
      </c>
      <c r="I1164" t="str">
        <f t="shared" si="92"/>
        <v>43</v>
      </c>
      <c r="J1164" t="str">
        <f t="shared" si="93"/>
        <v>22</v>
      </c>
      <c r="K1164">
        <f t="shared" si="95"/>
        <v>13402</v>
      </c>
      <c r="L1164" s="11">
        <f t="shared" si="94"/>
        <v>1162</v>
      </c>
    </row>
    <row r="1165" spans="1:12" x14ac:dyDescent="0.35">
      <c r="A1165" t="s">
        <v>66</v>
      </c>
      <c r="B1165" t="s">
        <v>67</v>
      </c>
      <c r="C1165" t="s">
        <v>2662</v>
      </c>
      <c r="D1165" s="49">
        <v>100.00449399999999</v>
      </c>
      <c r="E1165" s="49">
        <v>152</v>
      </c>
      <c r="F1165" s="49">
        <v>176.341995</v>
      </c>
      <c r="G1165" s="49">
        <v>99.666702000000001</v>
      </c>
      <c r="H1165" t="str">
        <f t="shared" si="91"/>
        <v>03</v>
      </c>
      <c r="I1165" t="str">
        <f t="shared" si="92"/>
        <v>43</v>
      </c>
      <c r="J1165" t="str">
        <f t="shared" si="93"/>
        <v>23</v>
      </c>
      <c r="K1165">
        <f t="shared" si="95"/>
        <v>13403</v>
      </c>
      <c r="L1165" s="11">
        <f t="shared" si="94"/>
        <v>1163</v>
      </c>
    </row>
    <row r="1166" spans="1:12" x14ac:dyDescent="0.35">
      <c r="A1166" t="s">
        <v>66</v>
      </c>
      <c r="B1166" t="s">
        <v>67</v>
      </c>
      <c r="C1166" t="s">
        <v>2663</v>
      </c>
      <c r="D1166" s="49">
        <v>99.996819000000002</v>
      </c>
      <c r="E1166" s="49">
        <v>152</v>
      </c>
      <c r="F1166" s="49">
        <v>176.28692599999999</v>
      </c>
      <c r="G1166" s="49">
        <v>99.666702000000001</v>
      </c>
      <c r="H1166" t="str">
        <f t="shared" si="91"/>
        <v>03</v>
      </c>
      <c r="I1166" t="str">
        <f t="shared" si="92"/>
        <v>43</v>
      </c>
      <c r="J1166" t="str">
        <f t="shared" si="93"/>
        <v>24</v>
      </c>
      <c r="K1166">
        <f t="shared" si="95"/>
        <v>13404</v>
      </c>
      <c r="L1166" s="11">
        <f t="shared" si="94"/>
        <v>1164</v>
      </c>
    </row>
    <row r="1167" spans="1:12" x14ac:dyDescent="0.35">
      <c r="A1167" t="s">
        <v>66</v>
      </c>
      <c r="B1167" t="s">
        <v>67</v>
      </c>
      <c r="C1167" t="s">
        <v>2664</v>
      </c>
      <c r="D1167" s="49">
        <v>99.989333999999999</v>
      </c>
      <c r="E1167" s="49">
        <v>152</v>
      </c>
      <c r="F1167" s="49">
        <v>176.35536200000001</v>
      </c>
      <c r="G1167" s="49">
        <v>99.666702000000001</v>
      </c>
      <c r="H1167" t="str">
        <f t="shared" si="91"/>
        <v>03</v>
      </c>
      <c r="I1167" t="str">
        <f t="shared" si="92"/>
        <v>43</v>
      </c>
      <c r="J1167" t="str">
        <f t="shared" si="93"/>
        <v>25</v>
      </c>
      <c r="K1167">
        <f t="shared" si="95"/>
        <v>13405</v>
      </c>
      <c r="L1167" s="11">
        <f t="shared" si="94"/>
        <v>1165</v>
      </c>
    </row>
    <row r="1168" spans="1:12" x14ac:dyDescent="0.35">
      <c r="A1168" t="s">
        <v>66</v>
      </c>
      <c r="B1168" t="s">
        <v>67</v>
      </c>
      <c r="C1168" t="s">
        <v>2665</v>
      </c>
      <c r="D1168" s="49">
        <v>99.989418000000001</v>
      </c>
      <c r="E1168" s="49">
        <v>152</v>
      </c>
      <c r="F1168" s="49">
        <v>176.27590900000001</v>
      </c>
      <c r="G1168" s="49">
        <v>99.666702000000001</v>
      </c>
      <c r="H1168" t="str">
        <f t="shared" si="91"/>
        <v>03</v>
      </c>
      <c r="I1168" t="str">
        <f t="shared" si="92"/>
        <v>43</v>
      </c>
      <c r="J1168" t="str">
        <f t="shared" si="93"/>
        <v>26</v>
      </c>
      <c r="K1168">
        <f t="shared" si="95"/>
        <v>13406</v>
      </c>
      <c r="L1168" s="11">
        <f t="shared" si="94"/>
        <v>1166</v>
      </c>
    </row>
    <row r="1169" spans="1:12" x14ac:dyDescent="0.35">
      <c r="A1169" t="s">
        <v>66</v>
      </c>
      <c r="B1169" t="s">
        <v>67</v>
      </c>
      <c r="C1169" t="s">
        <v>2666</v>
      </c>
      <c r="D1169" s="49">
        <v>99.979445999999996</v>
      </c>
      <c r="E1169" s="49">
        <v>152</v>
      </c>
      <c r="F1169" s="49">
        <v>176.36042800000001</v>
      </c>
      <c r="G1169" s="49">
        <v>99.666702000000001</v>
      </c>
      <c r="H1169" t="str">
        <f t="shared" si="91"/>
        <v>03</v>
      </c>
      <c r="I1169" t="str">
        <f t="shared" si="92"/>
        <v>43</v>
      </c>
      <c r="J1169" t="str">
        <f t="shared" si="93"/>
        <v>27</v>
      </c>
      <c r="K1169">
        <f t="shared" si="95"/>
        <v>13407</v>
      </c>
      <c r="L1169" s="11">
        <f t="shared" si="94"/>
        <v>1167</v>
      </c>
    </row>
    <row r="1170" spans="1:12" x14ac:dyDescent="0.35">
      <c r="A1170" t="s">
        <v>66</v>
      </c>
      <c r="B1170" t="s">
        <v>67</v>
      </c>
      <c r="C1170" t="s">
        <v>2667</v>
      </c>
      <c r="D1170" s="49">
        <v>99.970634000000004</v>
      </c>
      <c r="E1170" s="49">
        <v>152</v>
      </c>
      <c r="F1170" s="49">
        <v>176.42619300000001</v>
      </c>
      <c r="G1170" s="49">
        <v>99.666702000000001</v>
      </c>
      <c r="H1170" t="str">
        <f t="shared" si="91"/>
        <v>03</v>
      </c>
      <c r="I1170" t="str">
        <f t="shared" si="92"/>
        <v>43</v>
      </c>
      <c r="J1170" t="str">
        <f t="shared" si="93"/>
        <v>28</v>
      </c>
      <c r="K1170">
        <f t="shared" si="95"/>
        <v>13408</v>
      </c>
      <c r="L1170" s="11">
        <f t="shared" si="94"/>
        <v>1168</v>
      </c>
    </row>
    <row r="1171" spans="1:12" x14ac:dyDescent="0.35">
      <c r="A1171" t="s">
        <v>66</v>
      </c>
      <c r="B1171" t="s">
        <v>67</v>
      </c>
      <c r="C1171" t="s">
        <v>2668</v>
      </c>
      <c r="D1171" s="49">
        <v>99.965698000000003</v>
      </c>
      <c r="E1171" s="49">
        <v>152</v>
      </c>
      <c r="F1171" s="49">
        <v>176.506653</v>
      </c>
      <c r="G1171" s="49">
        <v>99.666702000000001</v>
      </c>
      <c r="H1171" t="str">
        <f t="shared" si="91"/>
        <v>03</v>
      </c>
      <c r="I1171" t="str">
        <f t="shared" si="92"/>
        <v>43</v>
      </c>
      <c r="J1171" t="str">
        <f t="shared" si="93"/>
        <v>29</v>
      </c>
      <c r="K1171">
        <f t="shared" si="95"/>
        <v>13409</v>
      </c>
      <c r="L1171" s="11">
        <f t="shared" si="94"/>
        <v>1169</v>
      </c>
    </row>
    <row r="1172" spans="1:12" x14ac:dyDescent="0.35">
      <c r="A1172" t="s">
        <v>66</v>
      </c>
      <c r="B1172" t="s">
        <v>67</v>
      </c>
      <c r="C1172" t="s">
        <v>2669</v>
      </c>
      <c r="D1172" s="49">
        <v>99.950066000000007</v>
      </c>
      <c r="E1172" s="49">
        <v>152</v>
      </c>
      <c r="F1172" s="49">
        <v>176.62994399999999</v>
      </c>
      <c r="G1172" s="49">
        <v>99.666702000000001</v>
      </c>
      <c r="H1172" t="str">
        <f t="shared" si="91"/>
        <v>03</v>
      </c>
      <c r="I1172" t="str">
        <f t="shared" si="92"/>
        <v>43</v>
      </c>
      <c r="J1172" t="str">
        <f t="shared" si="93"/>
        <v>30</v>
      </c>
      <c r="K1172">
        <f t="shared" si="95"/>
        <v>13410</v>
      </c>
      <c r="L1172" s="11">
        <f t="shared" si="94"/>
        <v>1170</v>
      </c>
    </row>
    <row r="1173" spans="1:12" x14ac:dyDescent="0.35">
      <c r="A1173" t="s">
        <v>66</v>
      </c>
      <c r="B1173" t="s">
        <v>67</v>
      </c>
      <c r="C1173" t="s">
        <v>2670</v>
      </c>
      <c r="D1173" s="49">
        <v>99.949989000000002</v>
      </c>
      <c r="E1173" s="49">
        <v>152</v>
      </c>
      <c r="F1173" s="49">
        <v>176.511841</v>
      </c>
      <c r="G1173" s="49">
        <v>99.666702000000001</v>
      </c>
      <c r="H1173" t="str">
        <f t="shared" si="91"/>
        <v>03</v>
      </c>
      <c r="I1173" t="str">
        <f t="shared" si="92"/>
        <v>43</v>
      </c>
      <c r="J1173" t="str">
        <f t="shared" si="93"/>
        <v>31</v>
      </c>
      <c r="K1173">
        <f t="shared" si="95"/>
        <v>13411</v>
      </c>
      <c r="L1173" s="11">
        <f t="shared" si="94"/>
        <v>1171</v>
      </c>
    </row>
    <row r="1174" spans="1:12" x14ac:dyDescent="0.35">
      <c r="A1174" t="s">
        <v>66</v>
      </c>
      <c r="B1174" t="s">
        <v>67</v>
      </c>
      <c r="C1174" t="s">
        <v>2671</v>
      </c>
      <c r="D1174" s="49">
        <v>99.944275000000005</v>
      </c>
      <c r="E1174" s="49">
        <v>152</v>
      </c>
      <c r="F1174" s="49">
        <v>176.49705499999999</v>
      </c>
      <c r="G1174" s="49">
        <v>99.666702000000001</v>
      </c>
      <c r="H1174" t="str">
        <f t="shared" si="91"/>
        <v>03</v>
      </c>
      <c r="I1174" t="str">
        <f t="shared" si="92"/>
        <v>43</v>
      </c>
      <c r="J1174" t="str">
        <f t="shared" si="93"/>
        <v>32</v>
      </c>
      <c r="K1174">
        <f t="shared" si="95"/>
        <v>13412</v>
      </c>
      <c r="L1174" s="11">
        <f t="shared" si="94"/>
        <v>1172</v>
      </c>
    </row>
    <row r="1175" spans="1:12" x14ac:dyDescent="0.35">
      <c r="A1175" t="s">
        <v>66</v>
      </c>
      <c r="B1175" t="s">
        <v>67</v>
      </c>
      <c r="C1175" t="s">
        <v>2672</v>
      </c>
      <c r="D1175" s="49">
        <v>99.943816999999996</v>
      </c>
      <c r="E1175" s="49">
        <v>152</v>
      </c>
      <c r="F1175" s="49">
        <v>176.42327900000001</v>
      </c>
      <c r="G1175" s="49">
        <v>99.666702000000001</v>
      </c>
      <c r="H1175" t="str">
        <f t="shared" si="91"/>
        <v>03</v>
      </c>
      <c r="I1175" t="str">
        <f t="shared" si="92"/>
        <v>43</v>
      </c>
      <c r="J1175" t="str">
        <f t="shared" si="93"/>
        <v>33</v>
      </c>
      <c r="K1175">
        <f t="shared" si="95"/>
        <v>13413</v>
      </c>
      <c r="L1175" s="11">
        <f t="shared" si="94"/>
        <v>1173</v>
      </c>
    </row>
    <row r="1176" spans="1:12" x14ac:dyDescent="0.35">
      <c r="A1176" t="s">
        <v>66</v>
      </c>
      <c r="B1176" t="s">
        <v>67</v>
      </c>
      <c r="C1176" t="s">
        <v>2673</v>
      </c>
      <c r="D1176" s="49">
        <v>99.945449999999994</v>
      </c>
      <c r="E1176" s="49">
        <v>152</v>
      </c>
      <c r="F1176" s="49">
        <v>176.314941</v>
      </c>
      <c r="G1176" s="49">
        <v>99.666702000000001</v>
      </c>
      <c r="H1176" t="str">
        <f t="shared" si="91"/>
        <v>03</v>
      </c>
      <c r="I1176" t="str">
        <f t="shared" si="92"/>
        <v>43</v>
      </c>
      <c r="J1176" t="str">
        <f t="shared" si="93"/>
        <v>34</v>
      </c>
      <c r="K1176">
        <f t="shared" si="95"/>
        <v>13414</v>
      </c>
      <c r="L1176" s="11">
        <f t="shared" si="94"/>
        <v>1174</v>
      </c>
    </row>
    <row r="1177" spans="1:12" x14ac:dyDescent="0.35">
      <c r="A1177" t="s">
        <v>66</v>
      </c>
      <c r="B1177" t="s">
        <v>67</v>
      </c>
      <c r="C1177" t="s">
        <v>2674</v>
      </c>
      <c r="D1177" s="49">
        <v>99.944618000000006</v>
      </c>
      <c r="E1177" s="49">
        <v>152</v>
      </c>
      <c r="F1177" s="49">
        <v>176.34689299999999</v>
      </c>
      <c r="G1177" s="49">
        <v>99.666702000000001</v>
      </c>
      <c r="H1177" t="str">
        <f t="shared" si="91"/>
        <v>03</v>
      </c>
      <c r="I1177" t="str">
        <f t="shared" si="92"/>
        <v>43</v>
      </c>
      <c r="J1177" t="str">
        <f t="shared" si="93"/>
        <v>35</v>
      </c>
      <c r="K1177">
        <f t="shared" si="95"/>
        <v>13415</v>
      </c>
      <c r="L1177" s="11">
        <f t="shared" si="94"/>
        <v>1175</v>
      </c>
    </row>
    <row r="1178" spans="1:12" x14ac:dyDescent="0.35">
      <c r="A1178" t="s">
        <v>66</v>
      </c>
      <c r="B1178" t="s">
        <v>67</v>
      </c>
      <c r="C1178" t="s">
        <v>2675</v>
      </c>
      <c r="D1178" s="49">
        <v>99.940764999999999</v>
      </c>
      <c r="E1178" s="49">
        <v>152</v>
      </c>
      <c r="F1178" s="49">
        <v>176.36546300000001</v>
      </c>
      <c r="G1178" s="49">
        <v>99.666702000000001</v>
      </c>
      <c r="H1178" t="str">
        <f t="shared" si="91"/>
        <v>03</v>
      </c>
      <c r="I1178" t="str">
        <f t="shared" si="92"/>
        <v>43</v>
      </c>
      <c r="J1178" t="str">
        <f t="shared" si="93"/>
        <v>36</v>
      </c>
      <c r="K1178">
        <f t="shared" si="95"/>
        <v>13416</v>
      </c>
      <c r="L1178" s="11">
        <f t="shared" si="94"/>
        <v>1176</v>
      </c>
    </row>
    <row r="1179" spans="1:12" x14ac:dyDescent="0.35">
      <c r="A1179" t="s">
        <v>66</v>
      </c>
      <c r="B1179" t="s">
        <v>67</v>
      </c>
      <c r="C1179" t="s">
        <v>2676</v>
      </c>
      <c r="D1179" s="49">
        <v>99.944046</v>
      </c>
      <c r="E1179" s="49">
        <v>152</v>
      </c>
      <c r="F1179" s="49">
        <v>176.277084</v>
      </c>
      <c r="G1179" s="49">
        <v>99.666702000000001</v>
      </c>
      <c r="H1179" t="str">
        <f t="shared" si="91"/>
        <v>03</v>
      </c>
      <c r="I1179" t="str">
        <f t="shared" si="92"/>
        <v>43</v>
      </c>
      <c r="J1179" t="str">
        <f t="shared" si="93"/>
        <v>37</v>
      </c>
      <c r="K1179">
        <f t="shared" si="95"/>
        <v>13417</v>
      </c>
      <c r="L1179" s="11">
        <f t="shared" si="94"/>
        <v>1177</v>
      </c>
    </row>
    <row r="1180" spans="1:12" x14ac:dyDescent="0.35">
      <c r="A1180" t="s">
        <v>66</v>
      </c>
      <c r="B1180" t="s">
        <v>67</v>
      </c>
      <c r="C1180" t="s">
        <v>2677</v>
      </c>
      <c r="D1180" s="49">
        <v>99.939194000000001</v>
      </c>
      <c r="E1180" s="49">
        <v>152</v>
      </c>
      <c r="F1180" s="49">
        <v>176.25636299999999</v>
      </c>
      <c r="G1180" s="49">
        <v>99.666702000000001</v>
      </c>
      <c r="H1180" t="str">
        <f t="shared" si="91"/>
        <v>03</v>
      </c>
      <c r="I1180" t="str">
        <f t="shared" si="92"/>
        <v>43</v>
      </c>
      <c r="J1180" t="str">
        <f t="shared" si="93"/>
        <v>38</v>
      </c>
      <c r="K1180">
        <f t="shared" si="95"/>
        <v>13418</v>
      </c>
      <c r="L1180" s="11">
        <f t="shared" si="94"/>
        <v>1178</v>
      </c>
    </row>
    <row r="1181" spans="1:12" x14ac:dyDescent="0.35">
      <c r="A1181" t="s">
        <v>66</v>
      </c>
      <c r="B1181" t="s">
        <v>67</v>
      </c>
      <c r="C1181" t="s">
        <v>2678</v>
      </c>
      <c r="D1181" s="49">
        <v>99.946838</v>
      </c>
      <c r="E1181" s="49">
        <v>152</v>
      </c>
      <c r="F1181" s="49">
        <v>176.153763</v>
      </c>
      <c r="G1181" s="49">
        <v>99.666702000000001</v>
      </c>
      <c r="H1181" t="str">
        <f t="shared" si="91"/>
        <v>03</v>
      </c>
      <c r="I1181" t="str">
        <f t="shared" si="92"/>
        <v>43</v>
      </c>
      <c r="J1181" t="str">
        <f t="shared" si="93"/>
        <v>39</v>
      </c>
      <c r="K1181">
        <f t="shared" si="95"/>
        <v>13419</v>
      </c>
      <c r="L1181" s="11">
        <f t="shared" si="94"/>
        <v>1179</v>
      </c>
    </row>
    <row r="1182" spans="1:12" x14ac:dyDescent="0.35">
      <c r="A1182" t="s">
        <v>66</v>
      </c>
      <c r="B1182" t="s">
        <v>67</v>
      </c>
      <c r="C1182" t="s">
        <v>2679</v>
      </c>
      <c r="D1182" s="49">
        <v>99.955864000000005</v>
      </c>
      <c r="E1182" s="49">
        <v>152</v>
      </c>
      <c r="F1182" s="49">
        <v>176.12651099999999</v>
      </c>
      <c r="G1182" s="49">
        <v>99.666702000000001</v>
      </c>
      <c r="H1182" t="str">
        <f t="shared" si="91"/>
        <v>03</v>
      </c>
      <c r="I1182" t="str">
        <f t="shared" si="92"/>
        <v>43</v>
      </c>
      <c r="J1182" t="str">
        <f t="shared" si="93"/>
        <v>40</v>
      </c>
      <c r="K1182">
        <f t="shared" si="95"/>
        <v>13420</v>
      </c>
      <c r="L1182" s="11">
        <f t="shared" si="94"/>
        <v>1180</v>
      </c>
    </row>
    <row r="1183" spans="1:12" x14ac:dyDescent="0.35">
      <c r="A1183" t="s">
        <v>66</v>
      </c>
      <c r="B1183" t="s">
        <v>67</v>
      </c>
      <c r="C1183" t="s">
        <v>2680</v>
      </c>
      <c r="D1183" s="49">
        <v>99.962806999999998</v>
      </c>
      <c r="E1183" s="49">
        <v>152</v>
      </c>
      <c r="F1183" s="49">
        <v>176.06741299999999</v>
      </c>
      <c r="G1183" s="49">
        <v>99.666702000000001</v>
      </c>
      <c r="H1183" t="str">
        <f t="shared" si="91"/>
        <v>03</v>
      </c>
      <c r="I1183" t="str">
        <f t="shared" si="92"/>
        <v>43</v>
      </c>
      <c r="J1183" t="str">
        <f t="shared" si="93"/>
        <v>41</v>
      </c>
      <c r="K1183">
        <f t="shared" si="95"/>
        <v>13421</v>
      </c>
      <c r="L1183" s="11">
        <f t="shared" si="94"/>
        <v>1181</v>
      </c>
    </row>
    <row r="1184" spans="1:12" x14ac:dyDescent="0.35">
      <c r="A1184" t="s">
        <v>66</v>
      </c>
      <c r="B1184" t="s">
        <v>67</v>
      </c>
      <c r="C1184" t="s">
        <v>2681</v>
      </c>
      <c r="D1184" s="49">
        <v>99.975761000000006</v>
      </c>
      <c r="E1184" s="49">
        <v>152</v>
      </c>
      <c r="F1184" s="49">
        <v>175.99485799999999</v>
      </c>
      <c r="G1184" s="49">
        <v>99.666702000000001</v>
      </c>
      <c r="H1184" t="str">
        <f t="shared" si="91"/>
        <v>03</v>
      </c>
      <c r="I1184" t="str">
        <f t="shared" si="92"/>
        <v>43</v>
      </c>
      <c r="J1184" t="str">
        <f t="shared" si="93"/>
        <v>42</v>
      </c>
      <c r="K1184">
        <f t="shared" si="95"/>
        <v>13422</v>
      </c>
      <c r="L1184" s="11">
        <f t="shared" si="94"/>
        <v>1182</v>
      </c>
    </row>
    <row r="1185" spans="1:12" x14ac:dyDescent="0.35">
      <c r="A1185" t="s">
        <v>66</v>
      </c>
      <c r="B1185" t="s">
        <v>67</v>
      </c>
      <c r="C1185" t="s">
        <v>2682</v>
      </c>
      <c r="D1185" s="49">
        <v>99.983360000000005</v>
      </c>
      <c r="E1185" s="49">
        <v>152</v>
      </c>
      <c r="F1185" s="49">
        <v>175.974411</v>
      </c>
      <c r="G1185" s="49">
        <v>99.666702000000001</v>
      </c>
      <c r="H1185" t="str">
        <f t="shared" si="91"/>
        <v>03</v>
      </c>
      <c r="I1185" t="str">
        <f t="shared" si="92"/>
        <v>43</v>
      </c>
      <c r="J1185" t="str">
        <f t="shared" si="93"/>
        <v>43</v>
      </c>
      <c r="K1185">
        <f t="shared" si="95"/>
        <v>13423</v>
      </c>
      <c r="L1185" s="11">
        <f t="shared" si="94"/>
        <v>1183</v>
      </c>
    </row>
    <row r="1186" spans="1:12" x14ac:dyDescent="0.35">
      <c r="A1186" t="s">
        <v>66</v>
      </c>
      <c r="B1186" t="s">
        <v>67</v>
      </c>
      <c r="C1186" t="s">
        <v>2683</v>
      </c>
      <c r="D1186" s="49">
        <v>99.990448000000001</v>
      </c>
      <c r="E1186" s="49">
        <v>152</v>
      </c>
      <c r="F1186" s="49">
        <v>175.952225</v>
      </c>
      <c r="G1186" s="49">
        <v>99.666702000000001</v>
      </c>
      <c r="H1186" t="str">
        <f t="shared" si="91"/>
        <v>03</v>
      </c>
      <c r="I1186" t="str">
        <f t="shared" si="92"/>
        <v>43</v>
      </c>
      <c r="J1186" t="str">
        <f t="shared" si="93"/>
        <v>44</v>
      </c>
      <c r="K1186">
        <f t="shared" si="95"/>
        <v>13424</v>
      </c>
      <c r="L1186" s="11">
        <f t="shared" si="94"/>
        <v>1184</v>
      </c>
    </row>
    <row r="1187" spans="1:12" x14ac:dyDescent="0.35">
      <c r="A1187" t="s">
        <v>66</v>
      </c>
      <c r="B1187" t="s">
        <v>67</v>
      </c>
      <c r="C1187" t="s">
        <v>2684</v>
      </c>
      <c r="D1187" s="49">
        <v>99.999656999999999</v>
      </c>
      <c r="E1187" s="49">
        <v>152</v>
      </c>
      <c r="F1187" s="49">
        <v>175.90535</v>
      </c>
      <c r="G1187" s="49">
        <v>99.666702000000001</v>
      </c>
      <c r="H1187" t="str">
        <f t="shared" si="91"/>
        <v>03</v>
      </c>
      <c r="I1187" t="str">
        <f t="shared" si="92"/>
        <v>43</v>
      </c>
      <c r="J1187" t="str">
        <f t="shared" si="93"/>
        <v>45</v>
      </c>
      <c r="K1187">
        <f t="shared" si="95"/>
        <v>13425</v>
      </c>
      <c r="L1187" s="11">
        <f t="shared" si="94"/>
        <v>1185</v>
      </c>
    </row>
    <row r="1188" spans="1:12" x14ac:dyDescent="0.35">
      <c r="A1188" t="s">
        <v>66</v>
      </c>
      <c r="B1188" t="s">
        <v>67</v>
      </c>
      <c r="C1188" t="s">
        <v>2685</v>
      </c>
      <c r="D1188" s="49">
        <v>100.008797</v>
      </c>
      <c r="E1188" s="49">
        <v>152</v>
      </c>
      <c r="F1188" s="49">
        <v>176.01719700000001</v>
      </c>
      <c r="G1188" s="49">
        <v>99.666702000000001</v>
      </c>
      <c r="H1188" t="str">
        <f t="shared" si="91"/>
        <v>03</v>
      </c>
      <c r="I1188" t="str">
        <f t="shared" si="92"/>
        <v>43</v>
      </c>
      <c r="J1188" t="str">
        <f t="shared" si="93"/>
        <v>46</v>
      </c>
      <c r="K1188">
        <f t="shared" si="95"/>
        <v>13426</v>
      </c>
      <c r="L1188" s="11">
        <f t="shared" si="94"/>
        <v>1186</v>
      </c>
    </row>
    <row r="1189" spans="1:12" x14ac:dyDescent="0.35">
      <c r="A1189" t="s">
        <v>66</v>
      </c>
      <c r="B1189" t="s">
        <v>67</v>
      </c>
      <c r="C1189" t="s">
        <v>2686</v>
      </c>
      <c r="D1189" s="49">
        <v>100.013687</v>
      </c>
      <c r="E1189" s="49">
        <v>152</v>
      </c>
      <c r="F1189" s="49">
        <v>176.068558</v>
      </c>
      <c r="G1189" s="49">
        <v>99.666702000000001</v>
      </c>
      <c r="H1189" t="str">
        <f t="shared" si="91"/>
        <v>03</v>
      </c>
      <c r="I1189" t="str">
        <f t="shared" si="92"/>
        <v>43</v>
      </c>
      <c r="J1189" t="str">
        <f t="shared" si="93"/>
        <v>47</v>
      </c>
      <c r="K1189">
        <f t="shared" si="95"/>
        <v>13427</v>
      </c>
      <c r="L1189" s="11">
        <f t="shared" si="94"/>
        <v>1187</v>
      </c>
    </row>
    <row r="1190" spans="1:12" x14ac:dyDescent="0.35">
      <c r="A1190" t="s">
        <v>66</v>
      </c>
      <c r="B1190" t="s">
        <v>67</v>
      </c>
      <c r="C1190" t="s">
        <v>2687</v>
      </c>
      <c r="D1190" s="49">
        <v>100.02029400000001</v>
      </c>
      <c r="E1190" s="49">
        <v>152</v>
      </c>
      <c r="F1190" s="49">
        <v>176.00973500000001</v>
      </c>
      <c r="G1190" s="49">
        <v>99.666702000000001</v>
      </c>
      <c r="H1190" t="str">
        <f t="shared" si="91"/>
        <v>03</v>
      </c>
      <c r="I1190" t="str">
        <f t="shared" si="92"/>
        <v>43</v>
      </c>
      <c r="J1190" t="str">
        <f t="shared" si="93"/>
        <v>48</v>
      </c>
      <c r="K1190">
        <f t="shared" si="95"/>
        <v>13428</v>
      </c>
      <c r="L1190" s="11">
        <f t="shared" si="94"/>
        <v>1188</v>
      </c>
    </row>
    <row r="1191" spans="1:12" x14ac:dyDescent="0.35">
      <c r="A1191" t="s">
        <v>66</v>
      </c>
      <c r="B1191" t="s">
        <v>67</v>
      </c>
      <c r="C1191" t="s">
        <v>2688</v>
      </c>
      <c r="D1191" s="49">
        <v>100.028679</v>
      </c>
      <c r="E1191" s="49">
        <v>152</v>
      </c>
      <c r="F1191" s="49">
        <v>176.00827000000001</v>
      </c>
      <c r="G1191" s="49">
        <v>99.666702000000001</v>
      </c>
      <c r="H1191" t="str">
        <f t="shared" si="91"/>
        <v>03</v>
      </c>
      <c r="I1191" t="str">
        <f t="shared" si="92"/>
        <v>43</v>
      </c>
      <c r="J1191" t="str">
        <f t="shared" si="93"/>
        <v>49</v>
      </c>
      <c r="K1191">
        <f t="shared" si="95"/>
        <v>13429</v>
      </c>
      <c r="L1191" s="11">
        <f t="shared" si="94"/>
        <v>1189</v>
      </c>
    </row>
    <row r="1192" spans="1:12" x14ac:dyDescent="0.35">
      <c r="A1192" t="s">
        <v>66</v>
      </c>
      <c r="B1192" t="s">
        <v>67</v>
      </c>
      <c r="C1192" t="s">
        <v>2689</v>
      </c>
      <c r="D1192" s="49">
        <v>100.03057099999999</v>
      </c>
      <c r="E1192" s="49">
        <v>152</v>
      </c>
      <c r="F1192" s="49">
        <v>176.02307099999999</v>
      </c>
      <c r="G1192" s="49">
        <v>99.666702000000001</v>
      </c>
      <c r="H1192" t="str">
        <f t="shared" si="91"/>
        <v>03</v>
      </c>
      <c r="I1192" t="str">
        <f t="shared" si="92"/>
        <v>43</v>
      </c>
      <c r="J1192" t="str">
        <f t="shared" si="93"/>
        <v>50</v>
      </c>
      <c r="K1192">
        <f t="shared" si="95"/>
        <v>13430</v>
      </c>
      <c r="L1192" s="11">
        <f t="shared" si="94"/>
        <v>1190</v>
      </c>
    </row>
    <row r="1193" spans="1:12" x14ac:dyDescent="0.35">
      <c r="A1193" t="s">
        <v>66</v>
      </c>
      <c r="B1193" t="s">
        <v>67</v>
      </c>
      <c r="C1193" t="s">
        <v>2690</v>
      </c>
      <c r="D1193" s="49">
        <v>100.033012</v>
      </c>
      <c r="E1193" s="49">
        <v>152</v>
      </c>
      <c r="F1193" s="49">
        <v>175.95620700000001</v>
      </c>
      <c r="G1193" s="49">
        <v>99.666702000000001</v>
      </c>
      <c r="H1193" t="str">
        <f t="shared" si="91"/>
        <v>03</v>
      </c>
      <c r="I1193" t="str">
        <f t="shared" si="92"/>
        <v>43</v>
      </c>
      <c r="J1193" t="str">
        <f t="shared" si="93"/>
        <v>51</v>
      </c>
      <c r="K1193">
        <f t="shared" si="95"/>
        <v>13431</v>
      </c>
      <c r="L1193" s="11">
        <f t="shared" si="94"/>
        <v>1191</v>
      </c>
    </row>
    <row r="1194" spans="1:12" x14ac:dyDescent="0.35">
      <c r="A1194" t="s">
        <v>66</v>
      </c>
      <c r="B1194" t="s">
        <v>67</v>
      </c>
      <c r="C1194" t="s">
        <v>2691</v>
      </c>
      <c r="D1194" s="49">
        <v>100.032318</v>
      </c>
      <c r="E1194" s="49">
        <v>152</v>
      </c>
      <c r="F1194" s="49">
        <v>176.00512699999999</v>
      </c>
      <c r="G1194" s="49">
        <v>99.666702000000001</v>
      </c>
      <c r="H1194" t="str">
        <f t="shared" si="91"/>
        <v>03</v>
      </c>
      <c r="I1194" t="str">
        <f t="shared" si="92"/>
        <v>43</v>
      </c>
      <c r="J1194" t="str">
        <f t="shared" si="93"/>
        <v>52</v>
      </c>
      <c r="K1194">
        <f t="shared" si="95"/>
        <v>13432</v>
      </c>
      <c r="L1194" s="11">
        <f t="shared" si="94"/>
        <v>1192</v>
      </c>
    </row>
    <row r="1195" spans="1:12" x14ac:dyDescent="0.35">
      <c r="A1195" t="s">
        <v>66</v>
      </c>
      <c r="B1195" t="s">
        <v>67</v>
      </c>
      <c r="C1195" t="s">
        <v>2692</v>
      </c>
      <c r="D1195" s="49">
        <v>100.035156</v>
      </c>
      <c r="E1195" s="49">
        <v>152</v>
      </c>
      <c r="F1195" s="49">
        <v>176.05439799999999</v>
      </c>
      <c r="G1195" s="49">
        <v>99.666702000000001</v>
      </c>
      <c r="H1195" t="str">
        <f t="shared" si="91"/>
        <v>03</v>
      </c>
      <c r="I1195" t="str">
        <f t="shared" si="92"/>
        <v>43</v>
      </c>
      <c r="J1195" t="str">
        <f t="shared" si="93"/>
        <v>53</v>
      </c>
      <c r="K1195">
        <f t="shared" si="95"/>
        <v>13433</v>
      </c>
      <c r="L1195" s="11">
        <f t="shared" si="94"/>
        <v>1193</v>
      </c>
    </row>
    <row r="1196" spans="1:12" x14ac:dyDescent="0.35">
      <c r="A1196" t="s">
        <v>66</v>
      </c>
      <c r="B1196" t="s">
        <v>67</v>
      </c>
      <c r="C1196" t="s">
        <v>2693</v>
      </c>
      <c r="D1196" s="49">
        <v>100.03435500000001</v>
      </c>
      <c r="E1196" s="49">
        <v>152</v>
      </c>
      <c r="F1196" s="49">
        <v>176.08059700000001</v>
      </c>
      <c r="G1196" s="49">
        <v>99.666702000000001</v>
      </c>
      <c r="H1196" t="str">
        <f t="shared" si="91"/>
        <v>03</v>
      </c>
      <c r="I1196" t="str">
        <f t="shared" si="92"/>
        <v>43</v>
      </c>
      <c r="J1196" t="str">
        <f t="shared" si="93"/>
        <v>54</v>
      </c>
      <c r="K1196">
        <f t="shared" si="95"/>
        <v>13434</v>
      </c>
      <c r="L1196" s="11">
        <f t="shared" si="94"/>
        <v>1194</v>
      </c>
    </row>
    <row r="1197" spans="1:12" x14ac:dyDescent="0.35">
      <c r="A1197" t="s">
        <v>66</v>
      </c>
      <c r="B1197" t="s">
        <v>67</v>
      </c>
      <c r="C1197" t="s">
        <v>2694</v>
      </c>
      <c r="D1197" s="49">
        <v>100.031502</v>
      </c>
      <c r="E1197" s="49">
        <v>152</v>
      </c>
      <c r="F1197" s="49">
        <v>176.09899899999999</v>
      </c>
      <c r="G1197" s="49">
        <v>99.666702000000001</v>
      </c>
      <c r="H1197" t="str">
        <f t="shared" si="91"/>
        <v>03</v>
      </c>
      <c r="I1197" t="str">
        <f t="shared" si="92"/>
        <v>43</v>
      </c>
      <c r="J1197" t="str">
        <f t="shared" si="93"/>
        <v>55</v>
      </c>
      <c r="K1197">
        <f t="shared" si="95"/>
        <v>13435</v>
      </c>
      <c r="L1197" s="11">
        <f t="shared" si="94"/>
        <v>1195</v>
      </c>
    </row>
    <row r="1198" spans="1:12" x14ac:dyDescent="0.35">
      <c r="A1198" t="s">
        <v>66</v>
      </c>
      <c r="B1198" t="s">
        <v>67</v>
      </c>
      <c r="C1198" t="s">
        <v>2695</v>
      </c>
      <c r="D1198" s="49">
        <v>100.028221</v>
      </c>
      <c r="E1198" s="49">
        <v>152</v>
      </c>
      <c r="F1198" s="49">
        <v>176.097565</v>
      </c>
      <c r="G1198" s="49">
        <v>99.666702000000001</v>
      </c>
      <c r="H1198" t="str">
        <f t="shared" si="91"/>
        <v>03</v>
      </c>
      <c r="I1198" t="str">
        <f t="shared" si="92"/>
        <v>43</v>
      </c>
      <c r="J1198" t="str">
        <f t="shared" si="93"/>
        <v>56</v>
      </c>
      <c r="K1198">
        <f t="shared" si="95"/>
        <v>13436</v>
      </c>
      <c r="L1198" s="11">
        <f t="shared" si="94"/>
        <v>1196</v>
      </c>
    </row>
    <row r="1199" spans="1:12" x14ac:dyDescent="0.35">
      <c r="A1199" t="s">
        <v>66</v>
      </c>
      <c r="B1199" t="s">
        <v>67</v>
      </c>
      <c r="C1199" t="s">
        <v>2696</v>
      </c>
      <c r="D1199" s="49">
        <v>100.021637</v>
      </c>
      <c r="E1199" s="49">
        <v>152</v>
      </c>
      <c r="F1199" s="49">
        <v>176.18083200000001</v>
      </c>
      <c r="G1199" s="49">
        <v>99.666702000000001</v>
      </c>
      <c r="H1199" t="str">
        <f t="shared" si="91"/>
        <v>03</v>
      </c>
      <c r="I1199" t="str">
        <f t="shared" si="92"/>
        <v>43</v>
      </c>
      <c r="J1199" t="str">
        <f t="shared" si="93"/>
        <v>57</v>
      </c>
      <c r="K1199">
        <f t="shared" si="95"/>
        <v>13437</v>
      </c>
      <c r="L1199" s="11">
        <f t="shared" si="94"/>
        <v>1197</v>
      </c>
    </row>
    <row r="1200" spans="1:12" x14ac:dyDescent="0.35">
      <c r="A1200" t="s">
        <v>66</v>
      </c>
      <c r="B1200" t="s">
        <v>67</v>
      </c>
      <c r="C1200" t="s">
        <v>2697</v>
      </c>
      <c r="D1200" s="49">
        <v>100.022606</v>
      </c>
      <c r="E1200" s="49">
        <v>152</v>
      </c>
      <c r="F1200" s="49">
        <v>176.07247899999999</v>
      </c>
      <c r="G1200" s="49">
        <v>99.666702000000001</v>
      </c>
      <c r="H1200" t="str">
        <f t="shared" si="91"/>
        <v>03</v>
      </c>
      <c r="I1200" t="str">
        <f t="shared" si="92"/>
        <v>43</v>
      </c>
      <c r="J1200" t="str">
        <f t="shared" si="93"/>
        <v>58</v>
      </c>
      <c r="K1200">
        <f t="shared" si="95"/>
        <v>13438</v>
      </c>
      <c r="L1200" s="11">
        <f t="shared" si="94"/>
        <v>1198</v>
      </c>
    </row>
    <row r="1201" spans="1:12" x14ac:dyDescent="0.35">
      <c r="A1201" t="s">
        <v>66</v>
      </c>
      <c r="B1201" t="s">
        <v>67</v>
      </c>
      <c r="C1201" t="s">
        <v>2698</v>
      </c>
      <c r="D1201" s="49">
        <v>100.01990499999999</v>
      </c>
      <c r="E1201" s="49">
        <v>152</v>
      </c>
      <c r="F1201" s="49">
        <v>176.134491</v>
      </c>
      <c r="G1201" s="49">
        <v>99.666702000000001</v>
      </c>
      <c r="H1201" t="str">
        <f t="shared" si="91"/>
        <v>03</v>
      </c>
      <c r="I1201" t="str">
        <f t="shared" si="92"/>
        <v>43</v>
      </c>
      <c r="J1201" t="str">
        <f t="shared" si="93"/>
        <v>59</v>
      </c>
      <c r="K1201">
        <f t="shared" si="95"/>
        <v>13439</v>
      </c>
      <c r="L1201" s="11">
        <f t="shared" si="94"/>
        <v>1199</v>
      </c>
    </row>
    <row r="1202" spans="1:12" x14ac:dyDescent="0.35">
      <c r="A1202" t="s">
        <v>66</v>
      </c>
      <c r="B1202" t="s">
        <v>67</v>
      </c>
      <c r="C1202" t="s">
        <v>2699</v>
      </c>
      <c r="D1202" s="49">
        <v>100.012291</v>
      </c>
      <c r="E1202" s="49">
        <v>152</v>
      </c>
      <c r="F1202" s="49">
        <v>176.231323</v>
      </c>
      <c r="G1202" s="49">
        <v>99.666702000000001</v>
      </c>
      <c r="H1202" t="str">
        <f t="shared" si="91"/>
        <v>03</v>
      </c>
      <c r="I1202" t="str">
        <f t="shared" si="92"/>
        <v>44</v>
      </c>
      <c r="J1202" t="str">
        <f t="shared" si="93"/>
        <v>00</v>
      </c>
      <c r="K1202">
        <f t="shared" si="95"/>
        <v>13440</v>
      </c>
      <c r="L1202" s="11">
        <f t="shared" si="94"/>
        <v>1200</v>
      </c>
    </row>
    <row r="1203" spans="1:12" x14ac:dyDescent="0.35">
      <c r="A1203" t="s">
        <v>66</v>
      </c>
      <c r="B1203" t="s">
        <v>67</v>
      </c>
      <c r="C1203" t="s">
        <v>2700</v>
      </c>
      <c r="D1203" s="49">
        <v>100.006905</v>
      </c>
      <c r="E1203" s="49">
        <v>152</v>
      </c>
      <c r="F1203" s="49">
        <v>176.130875</v>
      </c>
      <c r="G1203" s="49">
        <v>100</v>
      </c>
      <c r="H1203" t="str">
        <f t="shared" si="91"/>
        <v>03</v>
      </c>
      <c r="I1203" t="str">
        <f t="shared" si="92"/>
        <v>44</v>
      </c>
      <c r="J1203" t="str">
        <f t="shared" si="93"/>
        <v>01</v>
      </c>
      <c r="K1203">
        <f t="shared" si="95"/>
        <v>13441</v>
      </c>
      <c r="L1203" s="11">
        <f t="shared" si="94"/>
        <v>1201</v>
      </c>
    </row>
    <row r="1204" spans="1:12" x14ac:dyDescent="0.35">
      <c r="A1204" t="s">
        <v>66</v>
      </c>
      <c r="B1204" t="s">
        <v>67</v>
      </c>
      <c r="C1204" t="s">
        <v>2701</v>
      </c>
      <c r="D1204" s="49">
        <v>99.999718000000001</v>
      </c>
      <c r="E1204" s="49">
        <v>152</v>
      </c>
      <c r="F1204" s="49">
        <v>176.08007799999999</v>
      </c>
      <c r="G1204" s="49">
        <v>100</v>
      </c>
      <c r="H1204" t="str">
        <f t="shared" si="91"/>
        <v>03</v>
      </c>
      <c r="I1204" t="str">
        <f t="shared" si="92"/>
        <v>44</v>
      </c>
      <c r="J1204" t="str">
        <f t="shared" si="93"/>
        <v>02</v>
      </c>
      <c r="K1204">
        <f t="shared" si="95"/>
        <v>13442</v>
      </c>
      <c r="L1204" s="11">
        <f t="shared" si="94"/>
        <v>1202</v>
      </c>
    </row>
    <row r="1205" spans="1:12" x14ac:dyDescent="0.35">
      <c r="A1205" t="s">
        <v>66</v>
      </c>
      <c r="B1205" t="s">
        <v>67</v>
      </c>
      <c r="C1205" t="s">
        <v>2702</v>
      </c>
      <c r="D1205" s="49">
        <v>99.996559000000005</v>
      </c>
      <c r="E1205" s="49">
        <v>152</v>
      </c>
      <c r="F1205" s="49">
        <v>176.09806800000001</v>
      </c>
      <c r="G1205" s="49">
        <v>100</v>
      </c>
      <c r="H1205" t="str">
        <f t="shared" si="91"/>
        <v>03</v>
      </c>
      <c r="I1205" t="str">
        <f t="shared" si="92"/>
        <v>44</v>
      </c>
      <c r="J1205" t="str">
        <f t="shared" si="93"/>
        <v>03</v>
      </c>
      <c r="K1205">
        <f t="shared" si="95"/>
        <v>13443</v>
      </c>
      <c r="L1205" s="11">
        <f t="shared" si="94"/>
        <v>1203</v>
      </c>
    </row>
    <row r="1206" spans="1:12" x14ac:dyDescent="0.35">
      <c r="A1206" t="s">
        <v>66</v>
      </c>
      <c r="B1206" t="s">
        <v>67</v>
      </c>
      <c r="C1206" t="s">
        <v>2703</v>
      </c>
      <c r="D1206" s="49">
        <v>99.993446000000006</v>
      </c>
      <c r="E1206" s="49">
        <v>152</v>
      </c>
      <c r="F1206" s="49">
        <v>175.95173600000001</v>
      </c>
      <c r="G1206" s="49">
        <v>100</v>
      </c>
      <c r="H1206" t="str">
        <f t="shared" si="91"/>
        <v>03</v>
      </c>
      <c r="I1206" t="str">
        <f t="shared" si="92"/>
        <v>44</v>
      </c>
      <c r="J1206" t="str">
        <f t="shared" si="93"/>
        <v>04</v>
      </c>
      <c r="K1206">
        <f t="shared" si="95"/>
        <v>13444</v>
      </c>
      <c r="L1206" s="11">
        <f t="shared" si="94"/>
        <v>1204</v>
      </c>
    </row>
    <row r="1207" spans="1:12" x14ac:dyDescent="0.35">
      <c r="A1207" t="s">
        <v>66</v>
      </c>
      <c r="B1207" t="s">
        <v>67</v>
      </c>
      <c r="C1207" t="s">
        <v>2704</v>
      </c>
      <c r="D1207" s="49">
        <v>99.988342000000003</v>
      </c>
      <c r="E1207" s="49">
        <v>152</v>
      </c>
      <c r="F1207" s="49">
        <v>175.944412</v>
      </c>
      <c r="G1207" s="49">
        <v>100</v>
      </c>
      <c r="H1207" t="str">
        <f t="shared" si="91"/>
        <v>03</v>
      </c>
      <c r="I1207" t="str">
        <f t="shared" si="92"/>
        <v>44</v>
      </c>
      <c r="J1207" t="str">
        <f t="shared" si="93"/>
        <v>05</v>
      </c>
      <c r="K1207">
        <f t="shared" si="95"/>
        <v>13445</v>
      </c>
      <c r="L1207" s="11">
        <f t="shared" si="94"/>
        <v>1205</v>
      </c>
    </row>
    <row r="1208" spans="1:12" x14ac:dyDescent="0.35">
      <c r="A1208" t="s">
        <v>66</v>
      </c>
      <c r="B1208" t="s">
        <v>67</v>
      </c>
      <c r="C1208" t="s">
        <v>2705</v>
      </c>
      <c r="D1208" s="49">
        <v>99.990500999999995</v>
      </c>
      <c r="E1208" s="49">
        <v>152</v>
      </c>
      <c r="F1208" s="49">
        <v>175.88415499999999</v>
      </c>
      <c r="G1208" s="49">
        <v>100</v>
      </c>
      <c r="H1208" t="str">
        <f t="shared" si="91"/>
        <v>03</v>
      </c>
      <c r="I1208" t="str">
        <f t="shared" si="92"/>
        <v>44</v>
      </c>
      <c r="J1208" t="str">
        <f t="shared" si="93"/>
        <v>06</v>
      </c>
      <c r="K1208">
        <f t="shared" si="95"/>
        <v>13446</v>
      </c>
      <c r="L1208" s="11">
        <f t="shared" si="94"/>
        <v>1206</v>
      </c>
    </row>
    <row r="1209" spans="1:12" x14ac:dyDescent="0.35">
      <c r="A1209" t="s">
        <v>66</v>
      </c>
      <c r="B1209" t="s">
        <v>67</v>
      </c>
      <c r="C1209" t="s">
        <v>2706</v>
      </c>
      <c r="D1209" s="49">
        <v>99.988913999999994</v>
      </c>
      <c r="E1209" s="49">
        <v>152</v>
      </c>
      <c r="F1209" s="49">
        <v>175.76963799999999</v>
      </c>
      <c r="G1209" s="49">
        <v>100</v>
      </c>
      <c r="H1209" t="str">
        <f t="shared" si="91"/>
        <v>03</v>
      </c>
      <c r="I1209" t="str">
        <f t="shared" si="92"/>
        <v>44</v>
      </c>
      <c r="J1209" t="str">
        <f t="shared" si="93"/>
        <v>07</v>
      </c>
      <c r="K1209">
        <f t="shared" si="95"/>
        <v>13447</v>
      </c>
      <c r="L1209" s="11">
        <f t="shared" si="94"/>
        <v>1207</v>
      </c>
    </row>
    <row r="1210" spans="1:12" x14ac:dyDescent="0.35">
      <c r="A1210" t="s">
        <v>66</v>
      </c>
      <c r="B1210" t="s">
        <v>67</v>
      </c>
      <c r="C1210" t="s">
        <v>2707</v>
      </c>
      <c r="D1210" s="49">
        <v>99.991996999999998</v>
      </c>
      <c r="E1210" s="49">
        <v>152</v>
      </c>
      <c r="F1210" s="49">
        <v>175.39576700000001</v>
      </c>
      <c r="G1210" s="49">
        <v>100</v>
      </c>
      <c r="H1210" t="str">
        <f t="shared" si="91"/>
        <v>03</v>
      </c>
      <c r="I1210" t="str">
        <f t="shared" si="92"/>
        <v>44</v>
      </c>
      <c r="J1210" t="str">
        <f t="shared" si="93"/>
        <v>08</v>
      </c>
      <c r="K1210">
        <f t="shared" si="95"/>
        <v>13448</v>
      </c>
      <c r="L1210" s="11">
        <f t="shared" si="94"/>
        <v>1208</v>
      </c>
    </row>
    <row r="1211" spans="1:12" x14ac:dyDescent="0.35">
      <c r="A1211" t="s">
        <v>66</v>
      </c>
      <c r="B1211" t="s">
        <v>67</v>
      </c>
      <c r="C1211" t="s">
        <v>2708</v>
      </c>
      <c r="D1211" s="49">
        <v>99.998878000000005</v>
      </c>
      <c r="E1211" s="49">
        <v>152</v>
      </c>
      <c r="F1211" s="49">
        <v>175.22314499999999</v>
      </c>
      <c r="G1211" s="49">
        <v>100</v>
      </c>
      <c r="H1211" t="str">
        <f t="shared" si="91"/>
        <v>03</v>
      </c>
      <c r="I1211" t="str">
        <f t="shared" si="92"/>
        <v>44</v>
      </c>
      <c r="J1211" t="str">
        <f t="shared" si="93"/>
        <v>09</v>
      </c>
      <c r="K1211">
        <f t="shared" si="95"/>
        <v>13449</v>
      </c>
      <c r="L1211" s="11">
        <f t="shared" si="94"/>
        <v>1209</v>
      </c>
    </row>
    <row r="1212" spans="1:12" x14ac:dyDescent="0.35">
      <c r="A1212" t="s">
        <v>66</v>
      </c>
      <c r="B1212" t="s">
        <v>67</v>
      </c>
      <c r="C1212" t="s">
        <v>2709</v>
      </c>
      <c r="D1212" s="49">
        <v>100.003113</v>
      </c>
      <c r="E1212" s="49">
        <v>152</v>
      </c>
      <c r="F1212" s="49">
        <v>174.90795900000001</v>
      </c>
      <c r="G1212" s="49">
        <v>100</v>
      </c>
      <c r="H1212" t="str">
        <f t="shared" si="91"/>
        <v>03</v>
      </c>
      <c r="I1212" t="str">
        <f t="shared" si="92"/>
        <v>44</v>
      </c>
      <c r="J1212" t="str">
        <f t="shared" si="93"/>
        <v>10</v>
      </c>
      <c r="K1212">
        <f t="shared" si="95"/>
        <v>13450</v>
      </c>
      <c r="L1212" s="11">
        <f t="shared" si="94"/>
        <v>1210</v>
      </c>
    </row>
    <row r="1213" spans="1:12" x14ac:dyDescent="0.35">
      <c r="A1213" t="s">
        <v>66</v>
      </c>
      <c r="B1213" t="s">
        <v>67</v>
      </c>
      <c r="C1213" t="s">
        <v>2710</v>
      </c>
      <c r="D1213" s="49">
        <v>100.011337</v>
      </c>
      <c r="E1213" s="49">
        <v>152</v>
      </c>
      <c r="F1213" s="49">
        <v>174.703003</v>
      </c>
      <c r="G1213" s="49">
        <v>100</v>
      </c>
      <c r="H1213" t="str">
        <f t="shared" si="91"/>
        <v>03</v>
      </c>
      <c r="I1213" t="str">
        <f t="shared" si="92"/>
        <v>44</v>
      </c>
      <c r="J1213" t="str">
        <f t="shared" si="93"/>
        <v>11</v>
      </c>
      <c r="K1213">
        <f t="shared" si="95"/>
        <v>13451</v>
      </c>
      <c r="L1213" s="11">
        <f t="shared" si="94"/>
        <v>1211</v>
      </c>
    </row>
    <row r="1214" spans="1:12" x14ac:dyDescent="0.35">
      <c r="A1214" t="s">
        <v>66</v>
      </c>
      <c r="B1214" t="s">
        <v>67</v>
      </c>
      <c r="C1214" t="s">
        <v>2711</v>
      </c>
      <c r="D1214" s="49">
        <v>100.016907</v>
      </c>
      <c r="E1214" s="49">
        <v>152</v>
      </c>
      <c r="F1214" s="49">
        <v>174.47579999999999</v>
      </c>
      <c r="G1214" s="49">
        <v>100</v>
      </c>
      <c r="H1214" t="str">
        <f t="shared" si="91"/>
        <v>03</v>
      </c>
      <c r="I1214" t="str">
        <f t="shared" si="92"/>
        <v>44</v>
      </c>
      <c r="J1214" t="str">
        <f t="shared" si="93"/>
        <v>12</v>
      </c>
      <c r="K1214">
        <f t="shared" si="95"/>
        <v>13452</v>
      </c>
      <c r="L1214" s="11">
        <f t="shared" si="94"/>
        <v>1212</v>
      </c>
    </row>
    <row r="1215" spans="1:12" x14ac:dyDescent="0.35">
      <c r="A1215" t="s">
        <v>66</v>
      </c>
      <c r="B1215" t="s">
        <v>67</v>
      </c>
      <c r="C1215" t="s">
        <v>2712</v>
      </c>
      <c r="D1215" s="49">
        <v>100.01868399999999</v>
      </c>
      <c r="E1215" s="49">
        <v>152</v>
      </c>
      <c r="F1215" s="49">
        <v>174.34577899999999</v>
      </c>
      <c r="G1215" s="49">
        <v>100</v>
      </c>
      <c r="H1215" t="str">
        <f t="shared" si="91"/>
        <v>03</v>
      </c>
      <c r="I1215" t="str">
        <f t="shared" si="92"/>
        <v>44</v>
      </c>
      <c r="J1215" t="str">
        <f t="shared" si="93"/>
        <v>13</v>
      </c>
      <c r="K1215">
        <f t="shared" si="95"/>
        <v>13453</v>
      </c>
      <c r="L1215" s="11">
        <f t="shared" si="94"/>
        <v>1213</v>
      </c>
    </row>
    <row r="1216" spans="1:12" x14ac:dyDescent="0.35">
      <c r="A1216" t="s">
        <v>66</v>
      </c>
      <c r="B1216" t="s">
        <v>67</v>
      </c>
      <c r="C1216" t="s">
        <v>2713</v>
      </c>
      <c r="D1216" s="49">
        <v>100.023033</v>
      </c>
      <c r="E1216" s="49">
        <v>152</v>
      </c>
      <c r="F1216" s="49">
        <v>174.02177399999999</v>
      </c>
      <c r="G1216" s="49">
        <v>100</v>
      </c>
      <c r="H1216" t="str">
        <f t="shared" si="91"/>
        <v>03</v>
      </c>
      <c r="I1216" t="str">
        <f t="shared" si="92"/>
        <v>44</v>
      </c>
      <c r="J1216" t="str">
        <f t="shared" si="93"/>
        <v>14</v>
      </c>
      <c r="K1216">
        <f t="shared" si="95"/>
        <v>13454</v>
      </c>
      <c r="L1216" s="11">
        <f t="shared" si="94"/>
        <v>1214</v>
      </c>
    </row>
    <row r="1217" spans="1:12" x14ac:dyDescent="0.35">
      <c r="A1217" t="s">
        <v>66</v>
      </c>
      <c r="B1217" t="s">
        <v>67</v>
      </c>
      <c r="C1217" t="s">
        <v>2714</v>
      </c>
      <c r="D1217" s="49">
        <v>100.024231</v>
      </c>
      <c r="E1217" s="49">
        <v>152</v>
      </c>
      <c r="F1217" s="49">
        <v>173.67291299999999</v>
      </c>
      <c r="G1217" s="49">
        <v>100</v>
      </c>
      <c r="H1217" t="str">
        <f t="shared" si="91"/>
        <v>03</v>
      </c>
      <c r="I1217" t="str">
        <f t="shared" si="92"/>
        <v>44</v>
      </c>
      <c r="J1217" t="str">
        <f t="shared" si="93"/>
        <v>15</v>
      </c>
      <c r="K1217">
        <f t="shared" si="95"/>
        <v>13455</v>
      </c>
      <c r="L1217" s="11">
        <f t="shared" si="94"/>
        <v>1215</v>
      </c>
    </row>
    <row r="1218" spans="1:12" x14ac:dyDescent="0.35">
      <c r="A1218" t="s">
        <v>66</v>
      </c>
      <c r="B1218" t="s">
        <v>67</v>
      </c>
      <c r="C1218" t="s">
        <v>2715</v>
      </c>
      <c r="D1218" s="49">
        <v>100.023453</v>
      </c>
      <c r="E1218" s="49">
        <v>152</v>
      </c>
      <c r="F1218" s="49">
        <v>173.42639199999999</v>
      </c>
      <c r="G1218" s="49">
        <v>100</v>
      </c>
      <c r="H1218" t="str">
        <f t="shared" ref="H1218:H1281" si="96">LEFT(C1218,2)</f>
        <v>03</v>
      </c>
      <c r="I1218" t="str">
        <f t="shared" ref="I1218:I1281" si="97">MID(C1218,4,2)</f>
        <v>44</v>
      </c>
      <c r="J1218" t="str">
        <f t="shared" ref="J1218:J1281" si="98">MID(C1218,7,2)</f>
        <v>16</v>
      </c>
      <c r="K1218">
        <f t="shared" si="95"/>
        <v>13456</v>
      </c>
      <c r="L1218" s="11">
        <f t="shared" si="94"/>
        <v>1216</v>
      </c>
    </row>
    <row r="1219" spans="1:12" x14ac:dyDescent="0.35">
      <c r="A1219" t="s">
        <v>66</v>
      </c>
      <c r="B1219" t="s">
        <v>67</v>
      </c>
      <c r="C1219" t="s">
        <v>2716</v>
      </c>
      <c r="D1219" s="49">
        <v>100.02263600000001</v>
      </c>
      <c r="E1219" s="49">
        <v>152</v>
      </c>
      <c r="F1219" s="49">
        <v>173.16587799999999</v>
      </c>
      <c r="G1219" s="49">
        <v>100</v>
      </c>
      <c r="H1219" t="str">
        <f t="shared" si="96"/>
        <v>03</v>
      </c>
      <c r="I1219" t="str">
        <f t="shared" si="97"/>
        <v>44</v>
      </c>
      <c r="J1219" t="str">
        <f t="shared" si="98"/>
        <v>17</v>
      </c>
      <c r="K1219">
        <f t="shared" si="95"/>
        <v>13457</v>
      </c>
      <c r="L1219" s="11">
        <f t="shared" ref="L1219:L1282" si="99">K1219-$K$2</f>
        <v>1217</v>
      </c>
    </row>
    <row r="1220" spans="1:12" x14ac:dyDescent="0.35">
      <c r="A1220" t="s">
        <v>66</v>
      </c>
      <c r="B1220" t="s">
        <v>67</v>
      </c>
      <c r="C1220" t="s">
        <v>2717</v>
      </c>
      <c r="D1220" s="49">
        <v>100.030624</v>
      </c>
      <c r="E1220" s="49">
        <v>152</v>
      </c>
      <c r="F1220" s="49">
        <v>172.700073</v>
      </c>
      <c r="G1220" s="49">
        <v>100</v>
      </c>
      <c r="H1220" t="str">
        <f t="shared" si="96"/>
        <v>03</v>
      </c>
      <c r="I1220" t="str">
        <f t="shared" si="97"/>
        <v>44</v>
      </c>
      <c r="J1220" t="str">
        <f t="shared" si="98"/>
        <v>18</v>
      </c>
      <c r="K1220">
        <f t="shared" si="95"/>
        <v>13458</v>
      </c>
      <c r="L1220" s="11">
        <f t="shared" si="99"/>
        <v>1218</v>
      </c>
    </row>
    <row r="1221" spans="1:12" x14ac:dyDescent="0.35">
      <c r="A1221" t="s">
        <v>66</v>
      </c>
      <c r="B1221" t="s">
        <v>67</v>
      </c>
      <c r="C1221" t="s">
        <v>2718</v>
      </c>
      <c r="D1221" s="49">
        <v>100.031525</v>
      </c>
      <c r="E1221" s="49">
        <v>152</v>
      </c>
      <c r="F1221" s="49">
        <v>172.39022800000001</v>
      </c>
      <c r="G1221" s="49">
        <v>100</v>
      </c>
      <c r="H1221" t="str">
        <f t="shared" si="96"/>
        <v>03</v>
      </c>
      <c r="I1221" t="str">
        <f t="shared" si="97"/>
        <v>44</v>
      </c>
      <c r="J1221" t="str">
        <f t="shared" si="98"/>
        <v>19</v>
      </c>
      <c r="K1221">
        <f t="shared" si="95"/>
        <v>13459</v>
      </c>
      <c r="L1221" s="11">
        <f t="shared" si="99"/>
        <v>1219</v>
      </c>
    </row>
    <row r="1222" spans="1:12" x14ac:dyDescent="0.35">
      <c r="A1222" t="s">
        <v>66</v>
      </c>
      <c r="B1222" t="s">
        <v>67</v>
      </c>
      <c r="C1222" t="s">
        <v>2719</v>
      </c>
      <c r="D1222" s="49">
        <v>100.03471399999999</v>
      </c>
      <c r="E1222" s="49">
        <v>152</v>
      </c>
      <c r="F1222" s="49">
        <v>172.06187399999999</v>
      </c>
      <c r="G1222" s="49">
        <v>100</v>
      </c>
      <c r="H1222" t="str">
        <f t="shared" si="96"/>
        <v>03</v>
      </c>
      <c r="I1222" t="str">
        <f t="shared" si="97"/>
        <v>44</v>
      </c>
      <c r="J1222" t="str">
        <f t="shared" si="98"/>
        <v>20</v>
      </c>
      <c r="K1222">
        <f t="shared" ref="K1222:K1285" si="100">J1222+I1222*60+H1222*60*60</f>
        <v>13460</v>
      </c>
      <c r="L1222" s="11">
        <f t="shared" si="99"/>
        <v>1220</v>
      </c>
    </row>
    <row r="1223" spans="1:12" x14ac:dyDescent="0.35">
      <c r="A1223" t="s">
        <v>66</v>
      </c>
      <c r="B1223" t="s">
        <v>67</v>
      </c>
      <c r="C1223" t="s">
        <v>2720</v>
      </c>
      <c r="D1223" s="49">
        <v>100.03697200000001</v>
      </c>
      <c r="E1223" s="49">
        <v>152</v>
      </c>
      <c r="F1223" s="49">
        <v>171.642776</v>
      </c>
      <c r="G1223" s="49">
        <v>100</v>
      </c>
      <c r="H1223" t="str">
        <f t="shared" si="96"/>
        <v>03</v>
      </c>
      <c r="I1223" t="str">
        <f t="shared" si="97"/>
        <v>44</v>
      </c>
      <c r="J1223" t="str">
        <f t="shared" si="98"/>
        <v>21</v>
      </c>
      <c r="K1223">
        <f t="shared" si="100"/>
        <v>13461</v>
      </c>
      <c r="L1223" s="11">
        <f t="shared" si="99"/>
        <v>1221</v>
      </c>
    </row>
    <row r="1224" spans="1:12" x14ac:dyDescent="0.35">
      <c r="A1224" t="s">
        <v>66</v>
      </c>
      <c r="B1224" t="s">
        <v>67</v>
      </c>
      <c r="C1224" t="s">
        <v>2721</v>
      </c>
      <c r="D1224" s="49">
        <v>100.03424800000001</v>
      </c>
      <c r="E1224" s="49">
        <v>152</v>
      </c>
      <c r="F1224" s="49">
        <v>171.31547499999999</v>
      </c>
      <c r="G1224" s="49">
        <v>100</v>
      </c>
      <c r="H1224" t="str">
        <f t="shared" si="96"/>
        <v>03</v>
      </c>
      <c r="I1224" t="str">
        <f t="shared" si="97"/>
        <v>44</v>
      </c>
      <c r="J1224" t="str">
        <f t="shared" si="98"/>
        <v>22</v>
      </c>
      <c r="K1224">
        <f t="shared" si="100"/>
        <v>13462</v>
      </c>
      <c r="L1224" s="11">
        <f t="shared" si="99"/>
        <v>1222</v>
      </c>
    </row>
    <row r="1225" spans="1:12" x14ac:dyDescent="0.35">
      <c r="A1225" t="s">
        <v>66</v>
      </c>
      <c r="B1225" t="s">
        <v>67</v>
      </c>
      <c r="C1225" t="s">
        <v>2722</v>
      </c>
      <c r="D1225" s="49">
        <v>100.032814</v>
      </c>
      <c r="E1225" s="49">
        <v>152</v>
      </c>
      <c r="F1225" s="49">
        <v>171.07948300000001</v>
      </c>
      <c r="G1225" s="49">
        <v>100</v>
      </c>
      <c r="H1225" t="str">
        <f t="shared" si="96"/>
        <v>03</v>
      </c>
      <c r="I1225" t="str">
        <f t="shared" si="97"/>
        <v>44</v>
      </c>
      <c r="J1225" t="str">
        <f t="shared" si="98"/>
        <v>23</v>
      </c>
      <c r="K1225">
        <f t="shared" si="100"/>
        <v>13463</v>
      </c>
      <c r="L1225" s="11">
        <f t="shared" si="99"/>
        <v>1223</v>
      </c>
    </row>
    <row r="1226" spans="1:12" x14ac:dyDescent="0.35">
      <c r="A1226" t="s">
        <v>66</v>
      </c>
      <c r="B1226" t="s">
        <v>67</v>
      </c>
      <c r="C1226" t="s">
        <v>2723</v>
      </c>
      <c r="D1226" s="49">
        <v>100.024734</v>
      </c>
      <c r="E1226" s="49">
        <v>152</v>
      </c>
      <c r="F1226" s="49">
        <v>170.78566000000001</v>
      </c>
      <c r="G1226" s="49">
        <v>100</v>
      </c>
      <c r="H1226" t="str">
        <f t="shared" si="96"/>
        <v>03</v>
      </c>
      <c r="I1226" t="str">
        <f t="shared" si="97"/>
        <v>44</v>
      </c>
      <c r="J1226" t="str">
        <f t="shared" si="98"/>
        <v>24</v>
      </c>
      <c r="K1226">
        <f t="shared" si="100"/>
        <v>13464</v>
      </c>
      <c r="L1226" s="11">
        <f t="shared" si="99"/>
        <v>1224</v>
      </c>
    </row>
    <row r="1227" spans="1:12" x14ac:dyDescent="0.35">
      <c r="A1227" t="s">
        <v>66</v>
      </c>
      <c r="B1227" t="s">
        <v>67</v>
      </c>
      <c r="C1227" t="s">
        <v>2724</v>
      </c>
      <c r="D1227" s="49">
        <v>100.02262899999999</v>
      </c>
      <c r="E1227" s="49">
        <v>152</v>
      </c>
      <c r="F1227" s="49">
        <v>170.450378</v>
      </c>
      <c r="G1227" s="49">
        <v>100</v>
      </c>
      <c r="H1227" t="str">
        <f t="shared" si="96"/>
        <v>03</v>
      </c>
      <c r="I1227" t="str">
        <f t="shared" si="97"/>
        <v>44</v>
      </c>
      <c r="J1227" t="str">
        <f t="shared" si="98"/>
        <v>25</v>
      </c>
      <c r="K1227">
        <f t="shared" si="100"/>
        <v>13465</v>
      </c>
      <c r="L1227" s="11">
        <f t="shared" si="99"/>
        <v>1225</v>
      </c>
    </row>
    <row r="1228" spans="1:12" x14ac:dyDescent="0.35">
      <c r="A1228" t="s">
        <v>66</v>
      </c>
      <c r="B1228" t="s">
        <v>67</v>
      </c>
      <c r="C1228" t="s">
        <v>2725</v>
      </c>
      <c r="D1228" s="49">
        <v>100.022705</v>
      </c>
      <c r="E1228" s="49">
        <v>152</v>
      </c>
      <c r="F1228" s="49">
        <v>170.137756</v>
      </c>
      <c r="G1228" s="49">
        <v>100</v>
      </c>
      <c r="H1228" t="str">
        <f t="shared" si="96"/>
        <v>03</v>
      </c>
      <c r="I1228" t="str">
        <f t="shared" si="97"/>
        <v>44</v>
      </c>
      <c r="J1228" t="str">
        <f t="shared" si="98"/>
        <v>26</v>
      </c>
      <c r="K1228">
        <f t="shared" si="100"/>
        <v>13466</v>
      </c>
      <c r="L1228" s="11">
        <f t="shared" si="99"/>
        <v>1226</v>
      </c>
    </row>
    <row r="1229" spans="1:12" x14ac:dyDescent="0.35">
      <c r="A1229" t="s">
        <v>66</v>
      </c>
      <c r="B1229" t="s">
        <v>67</v>
      </c>
      <c r="C1229" t="s">
        <v>2726</v>
      </c>
      <c r="D1229" s="49">
        <v>100.01606</v>
      </c>
      <c r="E1229" s="49">
        <v>152</v>
      </c>
      <c r="F1229" s="49">
        <v>169.86399800000001</v>
      </c>
      <c r="G1229" s="49">
        <v>100</v>
      </c>
      <c r="H1229" t="str">
        <f t="shared" si="96"/>
        <v>03</v>
      </c>
      <c r="I1229" t="str">
        <f t="shared" si="97"/>
        <v>44</v>
      </c>
      <c r="J1229" t="str">
        <f t="shared" si="98"/>
        <v>27</v>
      </c>
      <c r="K1229">
        <f t="shared" si="100"/>
        <v>13467</v>
      </c>
      <c r="L1229" s="11">
        <f t="shared" si="99"/>
        <v>1227</v>
      </c>
    </row>
    <row r="1230" spans="1:12" x14ac:dyDescent="0.35">
      <c r="A1230" t="s">
        <v>66</v>
      </c>
      <c r="B1230" t="s">
        <v>67</v>
      </c>
      <c r="C1230" t="s">
        <v>2727</v>
      </c>
      <c r="D1230" s="49">
        <v>100.01622</v>
      </c>
      <c r="E1230" s="49">
        <v>152</v>
      </c>
      <c r="F1230" s="49">
        <v>169.543655</v>
      </c>
      <c r="G1230" s="49">
        <v>100</v>
      </c>
      <c r="H1230" t="str">
        <f t="shared" si="96"/>
        <v>03</v>
      </c>
      <c r="I1230" t="str">
        <f t="shared" si="97"/>
        <v>44</v>
      </c>
      <c r="J1230" t="str">
        <f t="shared" si="98"/>
        <v>28</v>
      </c>
      <c r="K1230">
        <f t="shared" si="100"/>
        <v>13468</v>
      </c>
      <c r="L1230" s="11">
        <f t="shared" si="99"/>
        <v>1228</v>
      </c>
    </row>
    <row r="1231" spans="1:12" x14ac:dyDescent="0.35">
      <c r="A1231" t="s">
        <v>66</v>
      </c>
      <c r="B1231" t="s">
        <v>67</v>
      </c>
      <c r="C1231" t="s">
        <v>2728</v>
      </c>
      <c r="D1231" s="49">
        <v>100.01310700000001</v>
      </c>
      <c r="E1231" s="49">
        <v>152</v>
      </c>
      <c r="F1231" s="49">
        <v>169.427582</v>
      </c>
      <c r="G1231" s="49">
        <v>100</v>
      </c>
      <c r="H1231" t="str">
        <f t="shared" si="96"/>
        <v>03</v>
      </c>
      <c r="I1231" t="str">
        <f t="shared" si="97"/>
        <v>44</v>
      </c>
      <c r="J1231" t="str">
        <f t="shared" si="98"/>
        <v>29</v>
      </c>
      <c r="K1231">
        <f t="shared" si="100"/>
        <v>13469</v>
      </c>
      <c r="L1231" s="11">
        <f t="shared" si="99"/>
        <v>1229</v>
      </c>
    </row>
    <row r="1232" spans="1:12" x14ac:dyDescent="0.35">
      <c r="A1232" t="s">
        <v>66</v>
      </c>
      <c r="B1232" t="s">
        <v>67</v>
      </c>
      <c r="C1232" t="s">
        <v>2729</v>
      </c>
      <c r="D1232" s="49">
        <v>100.01048299999999</v>
      </c>
      <c r="E1232" s="49">
        <v>152</v>
      </c>
      <c r="F1232" s="49">
        <v>169.26973000000001</v>
      </c>
      <c r="G1232" s="49">
        <v>100</v>
      </c>
      <c r="H1232" t="str">
        <f t="shared" si="96"/>
        <v>03</v>
      </c>
      <c r="I1232" t="str">
        <f t="shared" si="97"/>
        <v>44</v>
      </c>
      <c r="J1232" t="str">
        <f t="shared" si="98"/>
        <v>30</v>
      </c>
      <c r="K1232">
        <f t="shared" si="100"/>
        <v>13470</v>
      </c>
      <c r="L1232" s="11">
        <f t="shared" si="99"/>
        <v>1230</v>
      </c>
    </row>
    <row r="1233" spans="1:12" x14ac:dyDescent="0.35">
      <c r="A1233" t="s">
        <v>66</v>
      </c>
      <c r="B1233" t="s">
        <v>67</v>
      </c>
      <c r="C1233" t="s">
        <v>2730</v>
      </c>
      <c r="D1233" s="49">
        <v>100.004318</v>
      </c>
      <c r="E1233" s="49">
        <v>152</v>
      </c>
      <c r="F1233" s="49">
        <v>168.97340399999999</v>
      </c>
      <c r="G1233" s="49">
        <v>100</v>
      </c>
      <c r="H1233" t="str">
        <f t="shared" si="96"/>
        <v>03</v>
      </c>
      <c r="I1233" t="str">
        <f t="shared" si="97"/>
        <v>44</v>
      </c>
      <c r="J1233" t="str">
        <f t="shared" si="98"/>
        <v>31</v>
      </c>
      <c r="K1233">
        <f t="shared" si="100"/>
        <v>13471</v>
      </c>
      <c r="L1233" s="11">
        <f t="shared" si="99"/>
        <v>1231</v>
      </c>
    </row>
    <row r="1234" spans="1:12" x14ac:dyDescent="0.35">
      <c r="A1234" t="s">
        <v>66</v>
      </c>
      <c r="B1234" t="s">
        <v>67</v>
      </c>
      <c r="C1234" t="s">
        <v>2731</v>
      </c>
      <c r="D1234" s="49">
        <v>99.995734999999996</v>
      </c>
      <c r="E1234" s="49">
        <v>152</v>
      </c>
      <c r="F1234" s="49">
        <v>168.836838</v>
      </c>
      <c r="G1234" s="49">
        <v>100</v>
      </c>
      <c r="H1234" t="str">
        <f t="shared" si="96"/>
        <v>03</v>
      </c>
      <c r="I1234" t="str">
        <f t="shared" si="97"/>
        <v>44</v>
      </c>
      <c r="J1234" t="str">
        <f t="shared" si="98"/>
        <v>32</v>
      </c>
      <c r="K1234">
        <f t="shared" si="100"/>
        <v>13472</v>
      </c>
      <c r="L1234" s="11">
        <f t="shared" si="99"/>
        <v>1232</v>
      </c>
    </row>
    <row r="1235" spans="1:12" x14ac:dyDescent="0.35">
      <c r="A1235" t="s">
        <v>66</v>
      </c>
      <c r="B1235" t="s">
        <v>67</v>
      </c>
      <c r="C1235" t="s">
        <v>2732</v>
      </c>
      <c r="D1235" s="49">
        <v>99.990111999999996</v>
      </c>
      <c r="E1235" s="49">
        <v>152</v>
      </c>
      <c r="F1235" s="49">
        <v>168.623245</v>
      </c>
      <c r="G1235" s="49">
        <v>100</v>
      </c>
      <c r="H1235" t="str">
        <f t="shared" si="96"/>
        <v>03</v>
      </c>
      <c r="I1235" t="str">
        <f t="shared" si="97"/>
        <v>44</v>
      </c>
      <c r="J1235" t="str">
        <f t="shared" si="98"/>
        <v>33</v>
      </c>
      <c r="K1235">
        <f t="shared" si="100"/>
        <v>13473</v>
      </c>
      <c r="L1235" s="11">
        <f t="shared" si="99"/>
        <v>1233</v>
      </c>
    </row>
    <row r="1236" spans="1:12" x14ac:dyDescent="0.35">
      <c r="A1236" t="s">
        <v>66</v>
      </c>
      <c r="B1236" t="s">
        <v>67</v>
      </c>
      <c r="C1236" t="s">
        <v>2733</v>
      </c>
      <c r="D1236" s="49">
        <v>99.983345</v>
      </c>
      <c r="E1236" s="49">
        <v>152</v>
      </c>
      <c r="F1236" s="49">
        <v>168.30766299999999</v>
      </c>
      <c r="G1236" s="49">
        <v>100</v>
      </c>
      <c r="H1236" t="str">
        <f t="shared" si="96"/>
        <v>03</v>
      </c>
      <c r="I1236" t="str">
        <f t="shared" si="97"/>
        <v>44</v>
      </c>
      <c r="J1236" t="str">
        <f t="shared" si="98"/>
        <v>34</v>
      </c>
      <c r="K1236">
        <f t="shared" si="100"/>
        <v>13474</v>
      </c>
      <c r="L1236" s="11">
        <f t="shared" si="99"/>
        <v>1234</v>
      </c>
    </row>
    <row r="1237" spans="1:12" x14ac:dyDescent="0.35">
      <c r="A1237" t="s">
        <v>66</v>
      </c>
      <c r="B1237" t="s">
        <v>67</v>
      </c>
      <c r="C1237" t="s">
        <v>2734</v>
      </c>
      <c r="D1237" s="49">
        <v>99.983108999999999</v>
      </c>
      <c r="E1237" s="49">
        <v>152</v>
      </c>
      <c r="F1237" s="49">
        <v>167.91909799999999</v>
      </c>
      <c r="G1237" s="49">
        <v>100</v>
      </c>
      <c r="H1237" t="str">
        <f t="shared" si="96"/>
        <v>03</v>
      </c>
      <c r="I1237" t="str">
        <f t="shared" si="97"/>
        <v>44</v>
      </c>
      <c r="J1237" t="str">
        <f t="shared" si="98"/>
        <v>35</v>
      </c>
      <c r="K1237">
        <f t="shared" si="100"/>
        <v>13475</v>
      </c>
      <c r="L1237" s="11">
        <f t="shared" si="99"/>
        <v>1235</v>
      </c>
    </row>
    <row r="1238" spans="1:12" x14ac:dyDescent="0.35">
      <c r="A1238" t="s">
        <v>66</v>
      </c>
      <c r="B1238" t="s">
        <v>67</v>
      </c>
      <c r="C1238" t="s">
        <v>2735</v>
      </c>
      <c r="D1238" s="49">
        <v>99.974968000000004</v>
      </c>
      <c r="E1238" s="49">
        <v>152</v>
      </c>
      <c r="F1238" s="49">
        <v>167.71170000000001</v>
      </c>
      <c r="G1238" s="49">
        <v>100</v>
      </c>
      <c r="H1238" t="str">
        <f t="shared" si="96"/>
        <v>03</v>
      </c>
      <c r="I1238" t="str">
        <f t="shared" si="97"/>
        <v>44</v>
      </c>
      <c r="J1238" t="str">
        <f t="shared" si="98"/>
        <v>36</v>
      </c>
      <c r="K1238">
        <f t="shared" si="100"/>
        <v>13476</v>
      </c>
      <c r="L1238" s="11">
        <f t="shared" si="99"/>
        <v>1236</v>
      </c>
    </row>
    <row r="1239" spans="1:12" x14ac:dyDescent="0.35">
      <c r="A1239" t="s">
        <v>66</v>
      </c>
      <c r="B1239" t="s">
        <v>67</v>
      </c>
      <c r="C1239" t="s">
        <v>2736</v>
      </c>
      <c r="D1239" s="49">
        <v>99.970871000000002</v>
      </c>
      <c r="E1239" s="49">
        <v>152</v>
      </c>
      <c r="F1239" s="49">
        <v>167.553391</v>
      </c>
      <c r="G1239" s="49">
        <v>100</v>
      </c>
      <c r="H1239" t="str">
        <f t="shared" si="96"/>
        <v>03</v>
      </c>
      <c r="I1239" t="str">
        <f t="shared" si="97"/>
        <v>44</v>
      </c>
      <c r="J1239" t="str">
        <f t="shared" si="98"/>
        <v>37</v>
      </c>
      <c r="K1239">
        <f t="shared" si="100"/>
        <v>13477</v>
      </c>
      <c r="L1239" s="11">
        <f t="shared" si="99"/>
        <v>1237</v>
      </c>
    </row>
    <row r="1240" spans="1:12" x14ac:dyDescent="0.35">
      <c r="A1240" t="s">
        <v>66</v>
      </c>
      <c r="B1240" t="s">
        <v>67</v>
      </c>
      <c r="C1240" t="s">
        <v>2737</v>
      </c>
      <c r="D1240" s="49">
        <v>99.972274999999996</v>
      </c>
      <c r="E1240" s="49">
        <v>152</v>
      </c>
      <c r="F1240" s="49">
        <v>167.31736799999999</v>
      </c>
      <c r="G1240" s="49">
        <v>100</v>
      </c>
      <c r="H1240" t="str">
        <f t="shared" si="96"/>
        <v>03</v>
      </c>
      <c r="I1240" t="str">
        <f t="shared" si="97"/>
        <v>44</v>
      </c>
      <c r="J1240" t="str">
        <f t="shared" si="98"/>
        <v>38</v>
      </c>
      <c r="K1240">
        <f t="shared" si="100"/>
        <v>13478</v>
      </c>
      <c r="L1240" s="11">
        <f t="shared" si="99"/>
        <v>1238</v>
      </c>
    </row>
    <row r="1241" spans="1:12" x14ac:dyDescent="0.35">
      <c r="A1241" t="s">
        <v>66</v>
      </c>
      <c r="B1241" t="s">
        <v>67</v>
      </c>
      <c r="C1241" t="s">
        <v>2738</v>
      </c>
      <c r="D1241" s="49">
        <v>99.973358000000005</v>
      </c>
      <c r="E1241" s="49">
        <v>152</v>
      </c>
      <c r="F1241" s="49">
        <v>167.06514000000001</v>
      </c>
      <c r="G1241" s="49">
        <v>100</v>
      </c>
      <c r="H1241" t="str">
        <f t="shared" si="96"/>
        <v>03</v>
      </c>
      <c r="I1241" t="str">
        <f t="shared" si="97"/>
        <v>44</v>
      </c>
      <c r="J1241" t="str">
        <f t="shared" si="98"/>
        <v>39</v>
      </c>
      <c r="K1241">
        <f t="shared" si="100"/>
        <v>13479</v>
      </c>
      <c r="L1241" s="11">
        <f t="shared" si="99"/>
        <v>1239</v>
      </c>
    </row>
    <row r="1242" spans="1:12" x14ac:dyDescent="0.35">
      <c r="A1242" t="s">
        <v>66</v>
      </c>
      <c r="B1242" t="s">
        <v>67</v>
      </c>
      <c r="C1242" t="s">
        <v>2739</v>
      </c>
      <c r="D1242" s="49">
        <v>99.978294000000005</v>
      </c>
      <c r="E1242" s="49">
        <v>152</v>
      </c>
      <c r="F1242" s="49">
        <v>166.664185</v>
      </c>
      <c r="G1242" s="49">
        <v>100</v>
      </c>
      <c r="H1242" t="str">
        <f t="shared" si="96"/>
        <v>03</v>
      </c>
      <c r="I1242" t="str">
        <f t="shared" si="97"/>
        <v>44</v>
      </c>
      <c r="J1242" t="str">
        <f t="shared" si="98"/>
        <v>40</v>
      </c>
      <c r="K1242">
        <f t="shared" si="100"/>
        <v>13480</v>
      </c>
      <c r="L1242" s="11">
        <f t="shared" si="99"/>
        <v>1240</v>
      </c>
    </row>
    <row r="1243" spans="1:12" x14ac:dyDescent="0.35">
      <c r="A1243" t="s">
        <v>66</v>
      </c>
      <c r="B1243" t="s">
        <v>67</v>
      </c>
      <c r="C1243" t="s">
        <v>2740</v>
      </c>
      <c r="D1243" s="49">
        <v>99.985671999999994</v>
      </c>
      <c r="E1243" s="49">
        <v>152</v>
      </c>
      <c r="F1243" s="49">
        <v>166.58410599999999</v>
      </c>
      <c r="G1243" s="49">
        <v>100</v>
      </c>
      <c r="H1243" t="str">
        <f t="shared" si="96"/>
        <v>03</v>
      </c>
      <c r="I1243" t="str">
        <f t="shared" si="97"/>
        <v>44</v>
      </c>
      <c r="J1243" t="str">
        <f t="shared" si="98"/>
        <v>41</v>
      </c>
      <c r="K1243">
        <f t="shared" si="100"/>
        <v>13481</v>
      </c>
      <c r="L1243" s="11">
        <f t="shared" si="99"/>
        <v>1241</v>
      </c>
    </row>
    <row r="1244" spans="1:12" x14ac:dyDescent="0.35">
      <c r="A1244" t="s">
        <v>66</v>
      </c>
      <c r="B1244" t="s">
        <v>67</v>
      </c>
      <c r="C1244" t="s">
        <v>2741</v>
      </c>
      <c r="D1244" s="49">
        <v>99.985282999999995</v>
      </c>
      <c r="E1244" s="49">
        <v>152</v>
      </c>
      <c r="F1244" s="49">
        <v>166.45674099999999</v>
      </c>
      <c r="G1244" s="49">
        <v>100</v>
      </c>
      <c r="H1244" t="str">
        <f t="shared" si="96"/>
        <v>03</v>
      </c>
      <c r="I1244" t="str">
        <f t="shared" si="97"/>
        <v>44</v>
      </c>
      <c r="J1244" t="str">
        <f t="shared" si="98"/>
        <v>42</v>
      </c>
      <c r="K1244">
        <f t="shared" si="100"/>
        <v>13482</v>
      </c>
      <c r="L1244" s="11">
        <f t="shared" si="99"/>
        <v>1242</v>
      </c>
    </row>
    <row r="1245" spans="1:12" x14ac:dyDescent="0.35">
      <c r="A1245" t="s">
        <v>66</v>
      </c>
      <c r="B1245" t="s">
        <v>67</v>
      </c>
      <c r="C1245" t="s">
        <v>2742</v>
      </c>
      <c r="D1245" s="49">
        <v>99.988235000000003</v>
      </c>
      <c r="E1245" s="49">
        <v>152</v>
      </c>
      <c r="F1245" s="49">
        <v>166.088211</v>
      </c>
      <c r="G1245" s="49">
        <v>100</v>
      </c>
      <c r="H1245" t="str">
        <f t="shared" si="96"/>
        <v>03</v>
      </c>
      <c r="I1245" t="str">
        <f t="shared" si="97"/>
        <v>44</v>
      </c>
      <c r="J1245" t="str">
        <f t="shared" si="98"/>
        <v>43</v>
      </c>
      <c r="K1245">
        <f t="shared" si="100"/>
        <v>13483</v>
      </c>
      <c r="L1245" s="11">
        <f t="shared" si="99"/>
        <v>1243</v>
      </c>
    </row>
    <row r="1246" spans="1:12" x14ac:dyDescent="0.35">
      <c r="A1246" t="s">
        <v>66</v>
      </c>
      <c r="B1246" t="s">
        <v>67</v>
      </c>
      <c r="C1246" t="s">
        <v>2743</v>
      </c>
      <c r="D1246" s="49">
        <v>99.985328999999993</v>
      </c>
      <c r="E1246" s="49">
        <v>152</v>
      </c>
      <c r="F1246" s="49">
        <v>165.827606</v>
      </c>
      <c r="G1246" s="49">
        <v>100</v>
      </c>
      <c r="H1246" t="str">
        <f t="shared" si="96"/>
        <v>03</v>
      </c>
      <c r="I1246" t="str">
        <f t="shared" si="97"/>
        <v>44</v>
      </c>
      <c r="J1246" t="str">
        <f t="shared" si="98"/>
        <v>44</v>
      </c>
      <c r="K1246">
        <f t="shared" si="100"/>
        <v>13484</v>
      </c>
      <c r="L1246" s="11">
        <f t="shared" si="99"/>
        <v>1244</v>
      </c>
    </row>
    <row r="1247" spans="1:12" x14ac:dyDescent="0.35">
      <c r="A1247" t="s">
        <v>66</v>
      </c>
      <c r="B1247" t="s">
        <v>67</v>
      </c>
      <c r="C1247" t="s">
        <v>2744</v>
      </c>
      <c r="D1247" s="49">
        <v>99.988144000000005</v>
      </c>
      <c r="E1247" s="49">
        <v>152</v>
      </c>
      <c r="F1247" s="49">
        <v>165.60810900000001</v>
      </c>
      <c r="G1247" s="49">
        <v>100</v>
      </c>
      <c r="H1247" t="str">
        <f t="shared" si="96"/>
        <v>03</v>
      </c>
      <c r="I1247" t="str">
        <f t="shared" si="97"/>
        <v>44</v>
      </c>
      <c r="J1247" t="str">
        <f t="shared" si="98"/>
        <v>45</v>
      </c>
      <c r="K1247">
        <f t="shared" si="100"/>
        <v>13485</v>
      </c>
      <c r="L1247" s="11">
        <f t="shared" si="99"/>
        <v>1245</v>
      </c>
    </row>
    <row r="1248" spans="1:12" x14ac:dyDescent="0.35">
      <c r="A1248" t="s">
        <v>66</v>
      </c>
      <c r="B1248" t="s">
        <v>67</v>
      </c>
      <c r="C1248" t="s">
        <v>2745</v>
      </c>
      <c r="D1248" s="49">
        <v>99.988135999999997</v>
      </c>
      <c r="E1248" s="49">
        <v>152</v>
      </c>
      <c r="F1248" s="49">
        <v>165.371872</v>
      </c>
      <c r="G1248" s="49">
        <v>100</v>
      </c>
      <c r="H1248" t="str">
        <f t="shared" si="96"/>
        <v>03</v>
      </c>
      <c r="I1248" t="str">
        <f t="shared" si="97"/>
        <v>44</v>
      </c>
      <c r="J1248" t="str">
        <f t="shared" si="98"/>
        <v>46</v>
      </c>
      <c r="K1248">
        <f t="shared" si="100"/>
        <v>13486</v>
      </c>
      <c r="L1248" s="11">
        <f t="shared" si="99"/>
        <v>1246</v>
      </c>
    </row>
    <row r="1249" spans="1:12" x14ac:dyDescent="0.35">
      <c r="A1249" t="s">
        <v>66</v>
      </c>
      <c r="B1249" t="s">
        <v>67</v>
      </c>
      <c r="C1249" t="s">
        <v>2746</v>
      </c>
      <c r="D1249" s="49">
        <v>99.993103000000005</v>
      </c>
      <c r="E1249" s="49">
        <v>152</v>
      </c>
      <c r="F1249" s="49">
        <v>165.20004299999999</v>
      </c>
      <c r="G1249" s="49">
        <v>100</v>
      </c>
      <c r="H1249" t="str">
        <f t="shared" si="96"/>
        <v>03</v>
      </c>
      <c r="I1249" t="str">
        <f t="shared" si="97"/>
        <v>44</v>
      </c>
      <c r="J1249" t="str">
        <f t="shared" si="98"/>
        <v>47</v>
      </c>
      <c r="K1249">
        <f t="shared" si="100"/>
        <v>13487</v>
      </c>
      <c r="L1249" s="11">
        <f t="shared" si="99"/>
        <v>1247</v>
      </c>
    </row>
    <row r="1250" spans="1:12" x14ac:dyDescent="0.35">
      <c r="A1250" t="s">
        <v>66</v>
      </c>
      <c r="B1250" t="s">
        <v>67</v>
      </c>
      <c r="C1250" t="s">
        <v>2747</v>
      </c>
      <c r="D1250" s="49">
        <v>99.995109999999997</v>
      </c>
      <c r="E1250" s="49">
        <v>152</v>
      </c>
      <c r="F1250" s="49">
        <v>165.093582</v>
      </c>
      <c r="G1250" s="49">
        <v>100</v>
      </c>
      <c r="H1250" t="str">
        <f t="shared" si="96"/>
        <v>03</v>
      </c>
      <c r="I1250" t="str">
        <f t="shared" si="97"/>
        <v>44</v>
      </c>
      <c r="J1250" t="str">
        <f t="shared" si="98"/>
        <v>48</v>
      </c>
      <c r="K1250">
        <f t="shared" si="100"/>
        <v>13488</v>
      </c>
      <c r="L1250" s="11">
        <f t="shared" si="99"/>
        <v>1248</v>
      </c>
    </row>
    <row r="1251" spans="1:12" x14ac:dyDescent="0.35">
      <c r="A1251" t="s">
        <v>66</v>
      </c>
      <c r="B1251" t="s">
        <v>67</v>
      </c>
      <c r="C1251" t="s">
        <v>2748</v>
      </c>
      <c r="D1251" s="49">
        <v>99.995079000000004</v>
      </c>
      <c r="E1251" s="49">
        <v>152</v>
      </c>
      <c r="F1251" s="49">
        <v>164.884705</v>
      </c>
      <c r="G1251" s="49">
        <v>100</v>
      </c>
      <c r="H1251" t="str">
        <f t="shared" si="96"/>
        <v>03</v>
      </c>
      <c r="I1251" t="str">
        <f t="shared" si="97"/>
        <v>44</v>
      </c>
      <c r="J1251" t="str">
        <f t="shared" si="98"/>
        <v>49</v>
      </c>
      <c r="K1251">
        <f t="shared" si="100"/>
        <v>13489</v>
      </c>
      <c r="L1251" s="11">
        <f t="shared" si="99"/>
        <v>1249</v>
      </c>
    </row>
    <row r="1252" spans="1:12" x14ac:dyDescent="0.35">
      <c r="A1252" t="s">
        <v>66</v>
      </c>
      <c r="B1252" t="s">
        <v>67</v>
      </c>
      <c r="C1252" t="s">
        <v>2749</v>
      </c>
      <c r="D1252" s="49">
        <v>100.000938</v>
      </c>
      <c r="E1252" s="49">
        <v>152</v>
      </c>
      <c r="F1252" s="49">
        <v>164.57368500000001</v>
      </c>
      <c r="G1252" s="49">
        <v>100</v>
      </c>
      <c r="H1252" t="str">
        <f t="shared" si="96"/>
        <v>03</v>
      </c>
      <c r="I1252" t="str">
        <f t="shared" si="97"/>
        <v>44</v>
      </c>
      <c r="J1252" t="str">
        <f t="shared" si="98"/>
        <v>50</v>
      </c>
      <c r="K1252">
        <f t="shared" si="100"/>
        <v>13490</v>
      </c>
      <c r="L1252" s="11">
        <f t="shared" si="99"/>
        <v>1250</v>
      </c>
    </row>
    <row r="1253" spans="1:12" x14ac:dyDescent="0.35">
      <c r="A1253" t="s">
        <v>66</v>
      </c>
      <c r="B1253" t="s">
        <v>67</v>
      </c>
      <c r="C1253" t="s">
        <v>2750</v>
      </c>
      <c r="D1253" s="49">
        <v>99.998154</v>
      </c>
      <c r="E1253" s="49">
        <v>152</v>
      </c>
      <c r="F1253" s="49">
        <v>164.47799699999999</v>
      </c>
      <c r="G1253" s="49">
        <v>100</v>
      </c>
      <c r="H1253" t="str">
        <f t="shared" si="96"/>
        <v>03</v>
      </c>
      <c r="I1253" t="str">
        <f t="shared" si="97"/>
        <v>44</v>
      </c>
      <c r="J1253" t="str">
        <f t="shared" si="98"/>
        <v>51</v>
      </c>
      <c r="K1253">
        <f t="shared" si="100"/>
        <v>13491</v>
      </c>
      <c r="L1253" s="11">
        <f t="shared" si="99"/>
        <v>1251</v>
      </c>
    </row>
    <row r="1254" spans="1:12" x14ac:dyDescent="0.35">
      <c r="A1254" t="s">
        <v>66</v>
      </c>
      <c r="B1254" t="s">
        <v>67</v>
      </c>
      <c r="C1254" t="s">
        <v>2751</v>
      </c>
      <c r="D1254" s="49">
        <v>99.998856000000004</v>
      </c>
      <c r="E1254" s="49">
        <v>152</v>
      </c>
      <c r="F1254" s="49">
        <v>164.283005</v>
      </c>
      <c r="G1254" s="49">
        <v>100</v>
      </c>
      <c r="H1254" t="str">
        <f t="shared" si="96"/>
        <v>03</v>
      </c>
      <c r="I1254" t="str">
        <f t="shared" si="97"/>
        <v>44</v>
      </c>
      <c r="J1254" t="str">
        <f t="shared" si="98"/>
        <v>52</v>
      </c>
      <c r="K1254">
        <f t="shared" si="100"/>
        <v>13492</v>
      </c>
      <c r="L1254" s="11">
        <f t="shared" si="99"/>
        <v>1252</v>
      </c>
    </row>
    <row r="1255" spans="1:12" x14ac:dyDescent="0.35">
      <c r="A1255" t="s">
        <v>66</v>
      </c>
      <c r="B1255" t="s">
        <v>67</v>
      </c>
      <c r="C1255" t="s">
        <v>2752</v>
      </c>
      <c r="D1255" s="49">
        <v>99.999251999999998</v>
      </c>
      <c r="E1255" s="49">
        <v>152</v>
      </c>
      <c r="F1255" s="49">
        <v>163.990891</v>
      </c>
      <c r="G1255" s="49">
        <v>100</v>
      </c>
      <c r="H1255" t="str">
        <f t="shared" si="96"/>
        <v>03</v>
      </c>
      <c r="I1255" t="str">
        <f t="shared" si="97"/>
        <v>44</v>
      </c>
      <c r="J1255" t="str">
        <f t="shared" si="98"/>
        <v>53</v>
      </c>
      <c r="K1255">
        <f t="shared" si="100"/>
        <v>13493</v>
      </c>
      <c r="L1255" s="11">
        <f t="shared" si="99"/>
        <v>1253</v>
      </c>
    </row>
    <row r="1256" spans="1:12" x14ac:dyDescent="0.35">
      <c r="A1256" t="s">
        <v>66</v>
      </c>
      <c r="B1256" t="s">
        <v>67</v>
      </c>
      <c r="C1256" t="s">
        <v>2753</v>
      </c>
      <c r="D1256" s="49">
        <v>99.998542999999998</v>
      </c>
      <c r="E1256" s="49">
        <v>152</v>
      </c>
      <c r="F1256" s="49">
        <v>163.74290500000001</v>
      </c>
      <c r="G1256" s="49">
        <v>100</v>
      </c>
      <c r="H1256" t="str">
        <f t="shared" si="96"/>
        <v>03</v>
      </c>
      <c r="I1256" t="str">
        <f t="shared" si="97"/>
        <v>44</v>
      </c>
      <c r="J1256" t="str">
        <f t="shared" si="98"/>
        <v>54</v>
      </c>
      <c r="K1256">
        <f t="shared" si="100"/>
        <v>13494</v>
      </c>
      <c r="L1256" s="11">
        <f t="shared" si="99"/>
        <v>1254</v>
      </c>
    </row>
    <row r="1257" spans="1:12" x14ac:dyDescent="0.35">
      <c r="A1257" t="s">
        <v>66</v>
      </c>
      <c r="B1257" t="s">
        <v>67</v>
      </c>
      <c r="C1257" t="s">
        <v>2754</v>
      </c>
      <c r="D1257" s="49">
        <v>99.993178999999998</v>
      </c>
      <c r="E1257" s="49">
        <v>152</v>
      </c>
      <c r="F1257" s="49">
        <v>163.61106899999999</v>
      </c>
      <c r="G1257" s="49">
        <v>100</v>
      </c>
      <c r="H1257" t="str">
        <f t="shared" si="96"/>
        <v>03</v>
      </c>
      <c r="I1257" t="str">
        <f t="shared" si="97"/>
        <v>44</v>
      </c>
      <c r="J1257" t="str">
        <f t="shared" si="98"/>
        <v>55</v>
      </c>
      <c r="K1257">
        <f t="shared" si="100"/>
        <v>13495</v>
      </c>
      <c r="L1257" s="11">
        <f t="shared" si="99"/>
        <v>1255</v>
      </c>
    </row>
    <row r="1258" spans="1:12" x14ac:dyDescent="0.35">
      <c r="A1258" t="s">
        <v>66</v>
      </c>
      <c r="B1258" t="s">
        <v>67</v>
      </c>
      <c r="C1258" t="s">
        <v>2755</v>
      </c>
      <c r="D1258" s="49">
        <v>99.992042999999995</v>
      </c>
      <c r="E1258" s="49">
        <v>152</v>
      </c>
      <c r="F1258" s="49">
        <v>163.33438100000001</v>
      </c>
      <c r="G1258" s="49">
        <v>100</v>
      </c>
      <c r="H1258" t="str">
        <f t="shared" si="96"/>
        <v>03</v>
      </c>
      <c r="I1258" t="str">
        <f t="shared" si="97"/>
        <v>44</v>
      </c>
      <c r="J1258" t="str">
        <f t="shared" si="98"/>
        <v>56</v>
      </c>
      <c r="K1258">
        <f t="shared" si="100"/>
        <v>13496</v>
      </c>
      <c r="L1258" s="11">
        <f t="shared" si="99"/>
        <v>1256</v>
      </c>
    </row>
    <row r="1259" spans="1:12" x14ac:dyDescent="0.35">
      <c r="A1259" t="s">
        <v>66</v>
      </c>
      <c r="B1259" t="s">
        <v>67</v>
      </c>
      <c r="C1259" t="s">
        <v>2756</v>
      </c>
      <c r="D1259" s="49">
        <v>99.994941999999995</v>
      </c>
      <c r="E1259" s="49">
        <v>152</v>
      </c>
      <c r="F1259" s="49">
        <v>163.213852</v>
      </c>
      <c r="G1259" s="49">
        <v>100</v>
      </c>
      <c r="H1259" t="str">
        <f t="shared" si="96"/>
        <v>03</v>
      </c>
      <c r="I1259" t="str">
        <f t="shared" si="97"/>
        <v>44</v>
      </c>
      <c r="J1259" t="str">
        <f t="shared" si="98"/>
        <v>57</v>
      </c>
      <c r="K1259">
        <f t="shared" si="100"/>
        <v>13497</v>
      </c>
      <c r="L1259" s="11">
        <f t="shared" si="99"/>
        <v>1257</v>
      </c>
    </row>
    <row r="1260" spans="1:12" x14ac:dyDescent="0.35">
      <c r="A1260" t="s">
        <v>66</v>
      </c>
      <c r="B1260" t="s">
        <v>67</v>
      </c>
      <c r="C1260" t="s">
        <v>2757</v>
      </c>
      <c r="D1260" s="49">
        <v>99.994208999999998</v>
      </c>
      <c r="E1260" s="49">
        <v>152</v>
      </c>
      <c r="F1260" s="49">
        <v>163.03710899999999</v>
      </c>
      <c r="G1260" s="49">
        <v>100</v>
      </c>
      <c r="H1260" t="str">
        <f t="shared" si="96"/>
        <v>03</v>
      </c>
      <c r="I1260" t="str">
        <f t="shared" si="97"/>
        <v>44</v>
      </c>
      <c r="J1260" t="str">
        <f t="shared" si="98"/>
        <v>58</v>
      </c>
      <c r="K1260">
        <f t="shared" si="100"/>
        <v>13498</v>
      </c>
      <c r="L1260" s="11">
        <f t="shared" si="99"/>
        <v>1258</v>
      </c>
    </row>
    <row r="1261" spans="1:12" x14ac:dyDescent="0.35">
      <c r="A1261" t="s">
        <v>66</v>
      </c>
      <c r="B1261" t="s">
        <v>67</v>
      </c>
      <c r="C1261" t="s">
        <v>2758</v>
      </c>
      <c r="D1261" s="49">
        <v>99.997719000000004</v>
      </c>
      <c r="E1261" s="49">
        <v>152</v>
      </c>
      <c r="F1261" s="49">
        <v>162.84123199999999</v>
      </c>
      <c r="G1261" s="49">
        <v>100</v>
      </c>
      <c r="H1261" t="str">
        <f t="shared" si="96"/>
        <v>03</v>
      </c>
      <c r="I1261" t="str">
        <f t="shared" si="97"/>
        <v>44</v>
      </c>
      <c r="J1261" t="str">
        <f t="shared" si="98"/>
        <v>59</v>
      </c>
      <c r="K1261">
        <f t="shared" si="100"/>
        <v>13499</v>
      </c>
      <c r="L1261" s="11">
        <f t="shared" si="99"/>
        <v>1259</v>
      </c>
    </row>
    <row r="1262" spans="1:12" x14ac:dyDescent="0.35">
      <c r="A1262" t="s">
        <v>66</v>
      </c>
      <c r="B1262" t="s">
        <v>67</v>
      </c>
      <c r="C1262" t="s">
        <v>2759</v>
      </c>
      <c r="D1262" s="49">
        <v>100.000259</v>
      </c>
      <c r="E1262" s="49">
        <v>152</v>
      </c>
      <c r="F1262" s="49">
        <v>162.724243</v>
      </c>
      <c r="G1262" s="49">
        <v>100</v>
      </c>
      <c r="H1262" t="str">
        <f t="shared" si="96"/>
        <v>03</v>
      </c>
      <c r="I1262" t="str">
        <f t="shared" si="97"/>
        <v>45</v>
      </c>
      <c r="J1262" t="str">
        <f t="shared" si="98"/>
        <v>00</v>
      </c>
      <c r="K1262">
        <f t="shared" si="100"/>
        <v>13500</v>
      </c>
      <c r="L1262" s="11">
        <f t="shared" si="99"/>
        <v>1260</v>
      </c>
    </row>
    <row r="1263" spans="1:12" x14ac:dyDescent="0.35">
      <c r="A1263" t="s">
        <v>66</v>
      </c>
      <c r="B1263" t="s">
        <v>67</v>
      </c>
      <c r="C1263" t="s">
        <v>2760</v>
      </c>
      <c r="D1263" s="49">
        <v>99.997719000000004</v>
      </c>
      <c r="E1263" s="49">
        <v>152</v>
      </c>
      <c r="F1263" s="49">
        <v>162.56869499999999</v>
      </c>
      <c r="G1263" s="49">
        <v>100</v>
      </c>
      <c r="H1263" t="str">
        <f t="shared" si="96"/>
        <v>03</v>
      </c>
      <c r="I1263" t="str">
        <f t="shared" si="97"/>
        <v>45</v>
      </c>
      <c r="J1263" t="str">
        <f t="shared" si="98"/>
        <v>01</v>
      </c>
      <c r="K1263">
        <f t="shared" si="100"/>
        <v>13501</v>
      </c>
      <c r="L1263" s="11">
        <f t="shared" si="99"/>
        <v>1261</v>
      </c>
    </row>
    <row r="1264" spans="1:12" x14ac:dyDescent="0.35">
      <c r="A1264" t="s">
        <v>66</v>
      </c>
      <c r="B1264" t="s">
        <v>67</v>
      </c>
      <c r="C1264" t="s">
        <v>2761</v>
      </c>
      <c r="D1264" s="49">
        <v>99.995773</v>
      </c>
      <c r="E1264" s="49">
        <v>152</v>
      </c>
      <c r="F1264" s="49">
        <v>162.17231799999999</v>
      </c>
      <c r="G1264" s="49">
        <v>100</v>
      </c>
      <c r="H1264" t="str">
        <f t="shared" si="96"/>
        <v>03</v>
      </c>
      <c r="I1264" t="str">
        <f t="shared" si="97"/>
        <v>45</v>
      </c>
      <c r="J1264" t="str">
        <f t="shared" si="98"/>
        <v>02</v>
      </c>
      <c r="K1264">
        <f t="shared" si="100"/>
        <v>13502</v>
      </c>
      <c r="L1264" s="11">
        <f t="shared" si="99"/>
        <v>1262</v>
      </c>
    </row>
    <row r="1265" spans="1:12" x14ac:dyDescent="0.35">
      <c r="A1265" t="s">
        <v>66</v>
      </c>
      <c r="B1265" t="s">
        <v>67</v>
      </c>
      <c r="C1265" t="s">
        <v>2762</v>
      </c>
      <c r="D1265" s="49">
        <v>99.996971000000002</v>
      </c>
      <c r="E1265" s="49">
        <v>152</v>
      </c>
      <c r="F1265" s="49">
        <v>162.080231</v>
      </c>
      <c r="G1265" s="49">
        <v>100</v>
      </c>
      <c r="H1265" t="str">
        <f t="shared" si="96"/>
        <v>03</v>
      </c>
      <c r="I1265" t="str">
        <f t="shared" si="97"/>
        <v>45</v>
      </c>
      <c r="J1265" t="str">
        <f t="shared" si="98"/>
        <v>03</v>
      </c>
      <c r="K1265">
        <f t="shared" si="100"/>
        <v>13503</v>
      </c>
      <c r="L1265" s="11">
        <f t="shared" si="99"/>
        <v>1263</v>
      </c>
    </row>
    <row r="1266" spans="1:12" x14ac:dyDescent="0.35">
      <c r="A1266" t="s">
        <v>66</v>
      </c>
      <c r="B1266" t="s">
        <v>67</v>
      </c>
      <c r="C1266" t="s">
        <v>2763</v>
      </c>
      <c r="D1266" s="49">
        <v>99.995643999999999</v>
      </c>
      <c r="E1266" s="49">
        <v>152</v>
      </c>
      <c r="F1266" s="49">
        <v>161.99447599999999</v>
      </c>
      <c r="G1266" s="49">
        <v>100</v>
      </c>
      <c r="H1266" t="str">
        <f t="shared" si="96"/>
        <v>03</v>
      </c>
      <c r="I1266" t="str">
        <f t="shared" si="97"/>
        <v>45</v>
      </c>
      <c r="J1266" t="str">
        <f t="shared" si="98"/>
        <v>04</v>
      </c>
      <c r="K1266">
        <f t="shared" si="100"/>
        <v>13504</v>
      </c>
      <c r="L1266" s="11">
        <f t="shared" si="99"/>
        <v>1264</v>
      </c>
    </row>
    <row r="1267" spans="1:12" x14ac:dyDescent="0.35">
      <c r="A1267" t="s">
        <v>66</v>
      </c>
      <c r="B1267" t="s">
        <v>67</v>
      </c>
      <c r="C1267" t="s">
        <v>2764</v>
      </c>
      <c r="D1267" s="49">
        <v>99.999701999999999</v>
      </c>
      <c r="E1267" s="49">
        <v>152</v>
      </c>
      <c r="F1267" s="49">
        <v>161.69877600000001</v>
      </c>
      <c r="G1267" s="49">
        <v>100</v>
      </c>
      <c r="H1267" t="str">
        <f t="shared" si="96"/>
        <v>03</v>
      </c>
      <c r="I1267" t="str">
        <f t="shared" si="97"/>
        <v>45</v>
      </c>
      <c r="J1267" t="str">
        <f t="shared" si="98"/>
        <v>05</v>
      </c>
      <c r="K1267">
        <f t="shared" si="100"/>
        <v>13505</v>
      </c>
      <c r="L1267" s="11">
        <f t="shared" si="99"/>
        <v>1265</v>
      </c>
    </row>
    <row r="1268" spans="1:12" x14ac:dyDescent="0.35">
      <c r="A1268" t="s">
        <v>66</v>
      </c>
      <c r="B1268" t="s">
        <v>67</v>
      </c>
      <c r="C1268" t="s">
        <v>2765</v>
      </c>
      <c r="D1268" s="49">
        <v>99.991577000000007</v>
      </c>
      <c r="E1268" s="49">
        <v>152</v>
      </c>
      <c r="F1268" s="49">
        <v>161.66935699999999</v>
      </c>
      <c r="G1268" s="49">
        <v>100</v>
      </c>
      <c r="H1268" t="str">
        <f t="shared" si="96"/>
        <v>03</v>
      </c>
      <c r="I1268" t="str">
        <f t="shared" si="97"/>
        <v>45</v>
      </c>
      <c r="J1268" t="str">
        <f t="shared" si="98"/>
        <v>06</v>
      </c>
      <c r="K1268">
        <f t="shared" si="100"/>
        <v>13506</v>
      </c>
      <c r="L1268" s="11">
        <f t="shared" si="99"/>
        <v>1266</v>
      </c>
    </row>
    <row r="1269" spans="1:12" x14ac:dyDescent="0.35">
      <c r="A1269" t="s">
        <v>66</v>
      </c>
      <c r="B1269" t="s">
        <v>67</v>
      </c>
      <c r="C1269" t="s">
        <v>2766</v>
      </c>
      <c r="D1269" s="49">
        <v>99.987189999999998</v>
      </c>
      <c r="E1269" s="49">
        <v>152</v>
      </c>
      <c r="F1269" s="49">
        <v>161.461456</v>
      </c>
      <c r="G1269" s="49">
        <v>100</v>
      </c>
      <c r="H1269" t="str">
        <f t="shared" si="96"/>
        <v>03</v>
      </c>
      <c r="I1269" t="str">
        <f t="shared" si="97"/>
        <v>45</v>
      </c>
      <c r="J1269" t="str">
        <f t="shared" si="98"/>
        <v>07</v>
      </c>
      <c r="K1269">
        <f t="shared" si="100"/>
        <v>13507</v>
      </c>
      <c r="L1269" s="11">
        <f t="shared" si="99"/>
        <v>1267</v>
      </c>
    </row>
    <row r="1270" spans="1:12" x14ac:dyDescent="0.35">
      <c r="A1270" t="s">
        <v>66</v>
      </c>
      <c r="B1270" t="s">
        <v>67</v>
      </c>
      <c r="C1270" t="s">
        <v>2767</v>
      </c>
      <c r="D1270" s="49">
        <v>99.985366999999997</v>
      </c>
      <c r="E1270" s="49">
        <v>152</v>
      </c>
      <c r="F1270" s="49">
        <v>161.294296</v>
      </c>
      <c r="G1270" s="49">
        <v>100</v>
      </c>
      <c r="H1270" t="str">
        <f t="shared" si="96"/>
        <v>03</v>
      </c>
      <c r="I1270" t="str">
        <f t="shared" si="97"/>
        <v>45</v>
      </c>
      <c r="J1270" t="str">
        <f t="shared" si="98"/>
        <v>08</v>
      </c>
      <c r="K1270">
        <f t="shared" si="100"/>
        <v>13508</v>
      </c>
      <c r="L1270" s="11">
        <f t="shared" si="99"/>
        <v>1268</v>
      </c>
    </row>
    <row r="1271" spans="1:12" x14ac:dyDescent="0.35">
      <c r="A1271" t="s">
        <v>66</v>
      </c>
      <c r="B1271" t="s">
        <v>67</v>
      </c>
      <c r="C1271" t="s">
        <v>2768</v>
      </c>
      <c r="D1271" s="49">
        <v>99.979065000000006</v>
      </c>
      <c r="E1271" s="49">
        <v>152</v>
      </c>
      <c r="F1271" s="49">
        <v>161.135086</v>
      </c>
      <c r="G1271" s="49">
        <v>100</v>
      </c>
      <c r="H1271" t="str">
        <f t="shared" si="96"/>
        <v>03</v>
      </c>
      <c r="I1271" t="str">
        <f t="shared" si="97"/>
        <v>45</v>
      </c>
      <c r="J1271" t="str">
        <f t="shared" si="98"/>
        <v>09</v>
      </c>
      <c r="K1271">
        <f t="shared" si="100"/>
        <v>13509</v>
      </c>
      <c r="L1271" s="11">
        <f t="shared" si="99"/>
        <v>1269</v>
      </c>
    </row>
    <row r="1272" spans="1:12" x14ac:dyDescent="0.35">
      <c r="A1272" t="s">
        <v>66</v>
      </c>
      <c r="B1272" t="s">
        <v>67</v>
      </c>
      <c r="C1272" t="s">
        <v>2769</v>
      </c>
      <c r="D1272" s="49">
        <v>99.980819999999994</v>
      </c>
      <c r="E1272" s="49">
        <v>152</v>
      </c>
      <c r="F1272" s="49">
        <v>160.951447</v>
      </c>
      <c r="G1272" s="49">
        <v>100</v>
      </c>
      <c r="H1272" t="str">
        <f t="shared" si="96"/>
        <v>03</v>
      </c>
      <c r="I1272" t="str">
        <f t="shared" si="97"/>
        <v>45</v>
      </c>
      <c r="J1272" t="str">
        <f t="shared" si="98"/>
        <v>10</v>
      </c>
      <c r="K1272">
        <f t="shared" si="100"/>
        <v>13510</v>
      </c>
      <c r="L1272" s="11">
        <f t="shared" si="99"/>
        <v>1270</v>
      </c>
    </row>
    <row r="1273" spans="1:12" x14ac:dyDescent="0.35">
      <c r="A1273" t="s">
        <v>66</v>
      </c>
      <c r="B1273" t="s">
        <v>67</v>
      </c>
      <c r="C1273" t="s">
        <v>2770</v>
      </c>
      <c r="D1273" s="49">
        <v>99.971191000000005</v>
      </c>
      <c r="E1273" s="49">
        <v>152</v>
      </c>
      <c r="F1273" s="49">
        <v>160.761124</v>
      </c>
      <c r="G1273" s="49">
        <v>100</v>
      </c>
      <c r="H1273" t="str">
        <f t="shared" si="96"/>
        <v>03</v>
      </c>
      <c r="I1273" t="str">
        <f t="shared" si="97"/>
        <v>45</v>
      </c>
      <c r="J1273" t="str">
        <f t="shared" si="98"/>
        <v>11</v>
      </c>
      <c r="K1273">
        <f t="shared" si="100"/>
        <v>13511</v>
      </c>
      <c r="L1273" s="11">
        <f t="shared" si="99"/>
        <v>1271</v>
      </c>
    </row>
    <row r="1274" spans="1:12" x14ac:dyDescent="0.35">
      <c r="A1274" t="s">
        <v>66</v>
      </c>
      <c r="B1274" t="s">
        <v>67</v>
      </c>
      <c r="C1274" t="s">
        <v>2771</v>
      </c>
      <c r="D1274" s="49">
        <v>99.96875</v>
      </c>
      <c r="E1274" s="49">
        <v>152</v>
      </c>
      <c r="F1274" s="49">
        <v>160.810089</v>
      </c>
      <c r="G1274" s="49">
        <v>100</v>
      </c>
      <c r="H1274" t="str">
        <f t="shared" si="96"/>
        <v>03</v>
      </c>
      <c r="I1274" t="str">
        <f t="shared" si="97"/>
        <v>45</v>
      </c>
      <c r="J1274" t="str">
        <f t="shared" si="98"/>
        <v>12</v>
      </c>
      <c r="K1274">
        <f t="shared" si="100"/>
        <v>13512</v>
      </c>
      <c r="L1274" s="11">
        <f t="shared" si="99"/>
        <v>1272</v>
      </c>
    </row>
    <row r="1275" spans="1:12" x14ac:dyDescent="0.35">
      <c r="A1275" t="s">
        <v>66</v>
      </c>
      <c r="B1275" t="s">
        <v>67</v>
      </c>
      <c r="C1275" t="s">
        <v>2772</v>
      </c>
      <c r="D1275" s="49">
        <v>99.969841000000002</v>
      </c>
      <c r="E1275" s="49">
        <v>152</v>
      </c>
      <c r="F1275" s="49">
        <v>160.59852599999999</v>
      </c>
      <c r="G1275" s="49">
        <v>100</v>
      </c>
      <c r="H1275" t="str">
        <f t="shared" si="96"/>
        <v>03</v>
      </c>
      <c r="I1275" t="str">
        <f t="shared" si="97"/>
        <v>45</v>
      </c>
      <c r="J1275" t="str">
        <f t="shared" si="98"/>
        <v>13</v>
      </c>
      <c r="K1275">
        <f t="shared" si="100"/>
        <v>13513</v>
      </c>
      <c r="L1275" s="11">
        <f t="shared" si="99"/>
        <v>1273</v>
      </c>
    </row>
    <row r="1276" spans="1:12" x14ac:dyDescent="0.35">
      <c r="A1276" t="s">
        <v>66</v>
      </c>
      <c r="B1276" t="s">
        <v>67</v>
      </c>
      <c r="C1276" t="s">
        <v>2773</v>
      </c>
      <c r="D1276" s="49">
        <v>99.979675</v>
      </c>
      <c r="E1276" s="49">
        <v>152</v>
      </c>
      <c r="F1276" s="49">
        <v>160.22215299999999</v>
      </c>
      <c r="G1276" s="49">
        <v>100</v>
      </c>
      <c r="H1276" t="str">
        <f t="shared" si="96"/>
        <v>03</v>
      </c>
      <c r="I1276" t="str">
        <f t="shared" si="97"/>
        <v>45</v>
      </c>
      <c r="J1276" t="str">
        <f t="shared" si="98"/>
        <v>14</v>
      </c>
      <c r="K1276">
        <f t="shared" si="100"/>
        <v>13514</v>
      </c>
      <c r="L1276" s="11">
        <f t="shared" si="99"/>
        <v>1274</v>
      </c>
    </row>
    <row r="1277" spans="1:12" x14ac:dyDescent="0.35">
      <c r="A1277" t="s">
        <v>66</v>
      </c>
      <c r="B1277" t="s">
        <v>67</v>
      </c>
      <c r="C1277" t="s">
        <v>2774</v>
      </c>
      <c r="D1277" s="49">
        <v>99.990959000000004</v>
      </c>
      <c r="E1277" s="49">
        <v>152</v>
      </c>
      <c r="F1277" s="49">
        <v>159.97863799999999</v>
      </c>
      <c r="G1277" s="49">
        <v>100</v>
      </c>
      <c r="H1277" t="str">
        <f t="shared" si="96"/>
        <v>03</v>
      </c>
      <c r="I1277" t="str">
        <f t="shared" si="97"/>
        <v>45</v>
      </c>
      <c r="J1277" t="str">
        <f t="shared" si="98"/>
        <v>15</v>
      </c>
      <c r="K1277">
        <f t="shared" si="100"/>
        <v>13515</v>
      </c>
      <c r="L1277" s="11">
        <f t="shared" si="99"/>
        <v>1275</v>
      </c>
    </row>
    <row r="1278" spans="1:12" x14ac:dyDescent="0.35">
      <c r="A1278" t="s">
        <v>66</v>
      </c>
      <c r="B1278" t="s">
        <v>67</v>
      </c>
      <c r="C1278" t="s">
        <v>2775</v>
      </c>
      <c r="D1278" s="49">
        <v>99.989554999999996</v>
      </c>
      <c r="E1278" s="49">
        <v>152</v>
      </c>
      <c r="F1278" s="49">
        <v>159.869675</v>
      </c>
      <c r="G1278" s="49">
        <v>100</v>
      </c>
      <c r="H1278" t="str">
        <f t="shared" si="96"/>
        <v>03</v>
      </c>
      <c r="I1278" t="str">
        <f t="shared" si="97"/>
        <v>45</v>
      </c>
      <c r="J1278" t="str">
        <f t="shared" si="98"/>
        <v>16</v>
      </c>
      <c r="K1278">
        <f t="shared" si="100"/>
        <v>13516</v>
      </c>
      <c r="L1278" s="11">
        <f t="shared" si="99"/>
        <v>1276</v>
      </c>
    </row>
    <row r="1279" spans="1:12" x14ac:dyDescent="0.35">
      <c r="A1279" t="s">
        <v>66</v>
      </c>
      <c r="B1279" t="s">
        <v>67</v>
      </c>
      <c r="C1279" t="s">
        <v>2776</v>
      </c>
      <c r="D1279" s="49">
        <v>99.983108999999999</v>
      </c>
      <c r="E1279" s="49">
        <v>152</v>
      </c>
      <c r="F1279" s="49">
        <v>159.761765</v>
      </c>
      <c r="G1279" s="49">
        <v>100</v>
      </c>
      <c r="H1279" t="str">
        <f t="shared" si="96"/>
        <v>03</v>
      </c>
      <c r="I1279" t="str">
        <f t="shared" si="97"/>
        <v>45</v>
      </c>
      <c r="J1279" t="str">
        <f t="shared" si="98"/>
        <v>17</v>
      </c>
      <c r="K1279">
        <f t="shared" si="100"/>
        <v>13517</v>
      </c>
      <c r="L1279" s="11">
        <f t="shared" si="99"/>
        <v>1277</v>
      </c>
    </row>
    <row r="1280" spans="1:12" x14ac:dyDescent="0.35">
      <c r="A1280" t="s">
        <v>66</v>
      </c>
      <c r="B1280" t="s">
        <v>67</v>
      </c>
      <c r="C1280" t="s">
        <v>2777</v>
      </c>
      <c r="D1280" s="49">
        <v>99.987990999999994</v>
      </c>
      <c r="E1280" s="49">
        <v>152</v>
      </c>
      <c r="F1280" s="49">
        <v>159.71225000000001</v>
      </c>
      <c r="G1280" s="49">
        <v>100</v>
      </c>
      <c r="H1280" t="str">
        <f t="shared" si="96"/>
        <v>03</v>
      </c>
      <c r="I1280" t="str">
        <f t="shared" si="97"/>
        <v>45</v>
      </c>
      <c r="J1280" t="str">
        <f t="shared" si="98"/>
        <v>18</v>
      </c>
      <c r="K1280">
        <f t="shared" si="100"/>
        <v>13518</v>
      </c>
      <c r="L1280" s="11">
        <f t="shared" si="99"/>
        <v>1278</v>
      </c>
    </row>
    <row r="1281" spans="1:12" x14ac:dyDescent="0.35">
      <c r="A1281" t="s">
        <v>66</v>
      </c>
      <c r="B1281" t="s">
        <v>67</v>
      </c>
      <c r="C1281" t="s">
        <v>2778</v>
      </c>
      <c r="D1281" s="49">
        <v>99.980987999999996</v>
      </c>
      <c r="E1281" s="49">
        <v>152</v>
      </c>
      <c r="F1281" s="49">
        <v>159.67674299999999</v>
      </c>
      <c r="G1281" s="49">
        <v>100</v>
      </c>
      <c r="H1281" t="str">
        <f t="shared" si="96"/>
        <v>03</v>
      </c>
      <c r="I1281" t="str">
        <f t="shared" si="97"/>
        <v>45</v>
      </c>
      <c r="J1281" t="str">
        <f t="shared" si="98"/>
        <v>19</v>
      </c>
      <c r="K1281">
        <f t="shared" si="100"/>
        <v>13519</v>
      </c>
      <c r="L1281" s="11">
        <f t="shared" si="99"/>
        <v>1279</v>
      </c>
    </row>
    <row r="1282" spans="1:12" x14ac:dyDescent="0.35">
      <c r="A1282" t="s">
        <v>66</v>
      </c>
      <c r="B1282" t="s">
        <v>67</v>
      </c>
      <c r="C1282" t="s">
        <v>2779</v>
      </c>
      <c r="D1282" s="49">
        <v>99.978568999999993</v>
      </c>
      <c r="E1282" s="49">
        <v>152</v>
      </c>
      <c r="F1282" s="49">
        <v>159.332764</v>
      </c>
      <c r="G1282" s="49">
        <v>100</v>
      </c>
      <c r="H1282" t="str">
        <f t="shared" ref="H1282:H1345" si="101">LEFT(C1282,2)</f>
        <v>03</v>
      </c>
      <c r="I1282" t="str">
        <f t="shared" ref="I1282:I1345" si="102">MID(C1282,4,2)</f>
        <v>45</v>
      </c>
      <c r="J1282" t="str">
        <f t="shared" ref="J1282:J1345" si="103">MID(C1282,7,2)</f>
        <v>20</v>
      </c>
      <c r="K1282">
        <f t="shared" si="100"/>
        <v>13520</v>
      </c>
      <c r="L1282" s="11">
        <f t="shared" si="99"/>
        <v>1280</v>
      </c>
    </row>
    <row r="1283" spans="1:12" x14ac:dyDescent="0.35">
      <c r="A1283" t="s">
        <v>66</v>
      </c>
      <c r="B1283" t="s">
        <v>67</v>
      </c>
      <c r="C1283" t="s">
        <v>2780</v>
      </c>
      <c r="D1283" s="49">
        <v>99.973609999999994</v>
      </c>
      <c r="E1283" s="49">
        <v>152</v>
      </c>
      <c r="F1283" s="49">
        <v>159.19549599999999</v>
      </c>
      <c r="G1283" s="49">
        <v>100</v>
      </c>
      <c r="H1283" t="str">
        <f t="shared" si="101"/>
        <v>03</v>
      </c>
      <c r="I1283" t="str">
        <f t="shared" si="102"/>
        <v>45</v>
      </c>
      <c r="J1283" t="str">
        <f t="shared" si="103"/>
        <v>21</v>
      </c>
      <c r="K1283">
        <f t="shared" si="100"/>
        <v>13521</v>
      </c>
      <c r="L1283" s="11">
        <f t="shared" ref="L1283:L1346" si="104">K1283-$K$2</f>
        <v>1281</v>
      </c>
    </row>
    <row r="1284" spans="1:12" x14ac:dyDescent="0.35">
      <c r="A1284" t="s">
        <v>66</v>
      </c>
      <c r="B1284" t="s">
        <v>67</v>
      </c>
      <c r="C1284" t="s">
        <v>2781</v>
      </c>
      <c r="D1284" s="49">
        <v>99.968970999999996</v>
      </c>
      <c r="E1284" s="49">
        <v>152</v>
      </c>
      <c r="F1284" s="49">
        <v>159.06758099999999</v>
      </c>
      <c r="G1284" s="49">
        <v>100</v>
      </c>
      <c r="H1284" t="str">
        <f t="shared" si="101"/>
        <v>03</v>
      </c>
      <c r="I1284" t="str">
        <f t="shared" si="102"/>
        <v>45</v>
      </c>
      <c r="J1284" t="str">
        <f t="shared" si="103"/>
        <v>22</v>
      </c>
      <c r="K1284">
        <f t="shared" si="100"/>
        <v>13522</v>
      </c>
      <c r="L1284" s="11">
        <f t="shared" si="104"/>
        <v>1282</v>
      </c>
    </row>
    <row r="1285" spans="1:12" x14ac:dyDescent="0.35">
      <c r="A1285" t="s">
        <v>66</v>
      </c>
      <c r="B1285" t="s">
        <v>67</v>
      </c>
      <c r="C1285" t="s">
        <v>2782</v>
      </c>
      <c r="D1285" s="49">
        <v>99.972365999999994</v>
      </c>
      <c r="E1285" s="49">
        <v>152</v>
      </c>
      <c r="F1285" s="49">
        <v>158.79791299999999</v>
      </c>
      <c r="G1285" s="49">
        <v>100</v>
      </c>
      <c r="H1285" t="str">
        <f t="shared" si="101"/>
        <v>03</v>
      </c>
      <c r="I1285" t="str">
        <f t="shared" si="102"/>
        <v>45</v>
      </c>
      <c r="J1285" t="str">
        <f t="shared" si="103"/>
        <v>23</v>
      </c>
      <c r="K1285">
        <f t="shared" si="100"/>
        <v>13523</v>
      </c>
      <c r="L1285" s="11">
        <f t="shared" si="104"/>
        <v>1283</v>
      </c>
    </row>
    <row r="1286" spans="1:12" x14ac:dyDescent="0.35">
      <c r="A1286" t="s">
        <v>66</v>
      </c>
      <c r="B1286" t="s">
        <v>67</v>
      </c>
      <c r="C1286" t="s">
        <v>2783</v>
      </c>
      <c r="D1286" s="49">
        <v>99.971169000000003</v>
      </c>
      <c r="E1286" s="49">
        <v>152</v>
      </c>
      <c r="F1286" s="49">
        <v>158.66243</v>
      </c>
      <c r="G1286" s="49">
        <v>100</v>
      </c>
      <c r="H1286" t="str">
        <f t="shared" si="101"/>
        <v>03</v>
      </c>
      <c r="I1286" t="str">
        <f t="shared" si="102"/>
        <v>45</v>
      </c>
      <c r="J1286" t="str">
        <f t="shared" si="103"/>
        <v>24</v>
      </c>
      <c r="K1286">
        <f t="shared" ref="K1286:K1349" si="105">J1286+I1286*60+H1286*60*60</f>
        <v>13524</v>
      </c>
      <c r="L1286" s="11">
        <f t="shared" si="104"/>
        <v>1284</v>
      </c>
    </row>
    <row r="1287" spans="1:12" x14ac:dyDescent="0.35">
      <c r="A1287" t="s">
        <v>66</v>
      </c>
      <c r="B1287" t="s">
        <v>67</v>
      </c>
      <c r="C1287" t="s">
        <v>2784</v>
      </c>
      <c r="D1287" s="49">
        <v>99.969932999999997</v>
      </c>
      <c r="E1287" s="49">
        <v>152</v>
      </c>
      <c r="F1287" s="49">
        <v>158.504852</v>
      </c>
      <c r="G1287" s="49">
        <v>100</v>
      </c>
      <c r="H1287" t="str">
        <f t="shared" si="101"/>
        <v>03</v>
      </c>
      <c r="I1287" t="str">
        <f t="shared" si="102"/>
        <v>45</v>
      </c>
      <c r="J1287" t="str">
        <f t="shared" si="103"/>
        <v>25</v>
      </c>
      <c r="K1287">
        <f t="shared" si="105"/>
        <v>13525</v>
      </c>
      <c r="L1287" s="11">
        <f t="shared" si="104"/>
        <v>1285</v>
      </c>
    </row>
    <row r="1288" spans="1:12" x14ac:dyDescent="0.35">
      <c r="A1288" t="s">
        <v>66</v>
      </c>
      <c r="B1288" t="s">
        <v>67</v>
      </c>
      <c r="C1288" t="s">
        <v>2785</v>
      </c>
      <c r="D1288" s="49">
        <v>99.971703000000005</v>
      </c>
      <c r="E1288" s="49">
        <v>152</v>
      </c>
      <c r="F1288" s="49">
        <v>158.20637500000001</v>
      </c>
      <c r="G1288" s="49">
        <v>100</v>
      </c>
      <c r="H1288" t="str">
        <f t="shared" si="101"/>
        <v>03</v>
      </c>
      <c r="I1288" t="str">
        <f t="shared" si="102"/>
        <v>45</v>
      </c>
      <c r="J1288" t="str">
        <f t="shared" si="103"/>
        <v>26</v>
      </c>
      <c r="K1288">
        <f t="shared" si="105"/>
        <v>13526</v>
      </c>
      <c r="L1288" s="11">
        <f t="shared" si="104"/>
        <v>1286</v>
      </c>
    </row>
    <row r="1289" spans="1:12" x14ac:dyDescent="0.35">
      <c r="A1289" t="s">
        <v>66</v>
      </c>
      <c r="B1289" t="s">
        <v>67</v>
      </c>
      <c r="C1289" t="s">
        <v>2786</v>
      </c>
      <c r="D1289" s="49">
        <v>99.968483000000006</v>
      </c>
      <c r="E1289" s="49">
        <v>152</v>
      </c>
      <c r="F1289" s="49">
        <v>158.25715600000001</v>
      </c>
      <c r="G1289" s="49">
        <v>100</v>
      </c>
      <c r="H1289" t="str">
        <f t="shared" si="101"/>
        <v>03</v>
      </c>
      <c r="I1289" t="str">
        <f t="shared" si="102"/>
        <v>45</v>
      </c>
      <c r="J1289" t="str">
        <f t="shared" si="103"/>
        <v>27</v>
      </c>
      <c r="K1289">
        <f t="shared" si="105"/>
        <v>13527</v>
      </c>
      <c r="L1289" s="11">
        <f t="shared" si="104"/>
        <v>1287</v>
      </c>
    </row>
    <row r="1290" spans="1:12" x14ac:dyDescent="0.35">
      <c r="A1290" t="s">
        <v>66</v>
      </c>
      <c r="B1290" t="s">
        <v>67</v>
      </c>
      <c r="C1290" t="s">
        <v>2787</v>
      </c>
      <c r="D1290" s="49">
        <v>99.970139000000003</v>
      </c>
      <c r="E1290" s="49">
        <v>152</v>
      </c>
      <c r="F1290" s="49">
        <v>158.14747600000001</v>
      </c>
      <c r="G1290" s="49">
        <v>100</v>
      </c>
      <c r="H1290" t="str">
        <f t="shared" si="101"/>
        <v>03</v>
      </c>
      <c r="I1290" t="str">
        <f t="shared" si="102"/>
        <v>45</v>
      </c>
      <c r="J1290" t="str">
        <f t="shared" si="103"/>
        <v>28</v>
      </c>
      <c r="K1290">
        <f t="shared" si="105"/>
        <v>13528</v>
      </c>
      <c r="L1290" s="11">
        <f t="shared" si="104"/>
        <v>1288</v>
      </c>
    </row>
    <row r="1291" spans="1:12" x14ac:dyDescent="0.35">
      <c r="A1291" t="s">
        <v>66</v>
      </c>
      <c r="B1291" t="s">
        <v>67</v>
      </c>
      <c r="C1291" t="s">
        <v>2788</v>
      </c>
      <c r="D1291" s="49">
        <v>99.966667000000001</v>
      </c>
      <c r="E1291" s="49">
        <v>152</v>
      </c>
      <c r="F1291" s="49">
        <v>157.95066800000001</v>
      </c>
      <c r="G1291" s="49">
        <v>100</v>
      </c>
      <c r="H1291" t="str">
        <f t="shared" si="101"/>
        <v>03</v>
      </c>
      <c r="I1291" t="str">
        <f t="shared" si="102"/>
        <v>45</v>
      </c>
      <c r="J1291" t="str">
        <f t="shared" si="103"/>
        <v>29</v>
      </c>
      <c r="K1291">
        <f t="shared" si="105"/>
        <v>13529</v>
      </c>
      <c r="L1291" s="11">
        <f t="shared" si="104"/>
        <v>1289</v>
      </c>
    </row>
    <row r="1292" spans="1:12" x14ac:dyDescent="0.35">
      <c r="A1292" t="s">
        <v>66</v>
      </c>
      <c r="B1292" t="s">
        <v>67</v>
      </c>
      <c r="C1292" t="s">
        <v>2789</v>
      </c>
      <c r="D1292" s="49">
        <v>99.963013000000004</v>
      </c>
      <c r="E1292" s="49">
        <v>152</v>
      </c>
      <c r="F1292" s="49">
        <v>157.804642</v>
      </c>
      <c r="G1292" s="49">
        <v>100</v>
      </c>
      <c r="H1292" t="str">
        <f t="shared" si="101"/>
        <v>03</v>
      </c>
      <c r="I1292" t="str">
        <f t="shared" si="102"/>
        <v>45</v>
      </c>
      <c r="J1292" t="str">
        <f t="shared" si="103"/>
        <v>30</v>
      </c>
      <c r="K1292">
        <f t="shared" si="105"/>
        <v>13530</v>
      </c>
      <c r="L1292" s="11">
        <f t="shared" si="104"/>
        <v>1290</v>
      </c>
    </row>
    <row r="1293" spans="1:12" x14ac:dyDescent="0.35">
      <c r="A1293" t="s">
        <v>66</v>
      </c>
      <c r="B1293" t="s">
        <v>67</v>
      </c>
      <c r="C1293" t="s">
        <v>2790</v>
      </c>
      <c r="D1293" s="49">
        <v>99.96302</v>
      </c>
      <c r="E1293" s="49">
        <v>152</v>
      </c>
      <c r="F1293" s="49">
        <v>157.608475</v>
      </c>
      <c r="G1293" s="49">
        <v>100</v>
      </c>
      <c r="H1293" t="str">
        <f t="shared" si="101"/>
        <v>03</v>
      </c>
      <c r="I1293" t="str">
        <f t="shared" si="102"/>
        <v>45</v>
      </c>
      <c r="J1293" t="str">
        <f t="shared" si="103"/>
        <v>31</v>
      </c>
      <c r="K1293">
        <f t="shared" si="105"/>
        <v>13531</v>
      </c>
      <c r="L1293" s="11">
        <f t="shared" si="104"/>
        <v>1291</v>
      </c>
    </row>
    <row r="1294" spans="1:12" x14ac:dyDescent="0.35">
      <c r="A1294" t="s">
        <v>66</v>
      </c>
      <c r="B1294" t="s">
        <v>67</v>
      </c>
      <c r="C1294" t="s">
        <v>2791</v>
      </c>
      <c r="D1294" s="49">
        <v>99.960846000000004</v>
      </c>
      <c r="E1294" s="49">
        <v>152</v>
      </c>
      <c r="F1294" s="49">
        <v>157.562622</v>
      </c>
      <c r="G1294" s="49">
        <v>100</v>
      </c>
      <c r="H1294" t="str">
        <f t="shared" si="101"/>
        <v>03</v>
      </c>
      <c r="I1294" t="str">
        <f t="shared" si="102"/>
        <v>45</v>
      </c>
      <c r="J1294" t="str">
        <f t="shared" si="103"/>
        <v>32</v>
      </c>
      <c r="K1294">
        <f t="shared" si="105"/>
        <v>13532</v>
      </c>
      <c r="L1294" s="11">
        <f t="shared" si="104"/>
        <v>1292</v>
      </c>
    </row>
    <row r="1295" spans="1:12" x14ac:dyDescent="0.35">
      <c r="A1295" t="s">
        <v>66</v>
      </c>
      <c r="B1295" t="s">
        <v>67</v>
      </c>
      <c r="C1295" t="s">
        <v>2792</v>
      </c>
      <c r="D1295" s="49">
        <v>99.959739999999996</v>
      </c>
      <c r="E1295" s="49">
        <v>152</v>
      </c>
      <c r="F1295" s="49">
        <v>157.419128</v>
      </c>
      <c r="G1295" s="49">
        <v>100</v>
      </c>
      <c r="H1295" t="str">
        <f t="shared" si="101"/>
        <v>03</v>
      </c>
      <c r="I1295" t="str">
        <f t="shared" si="102"/>
        <v>45</v>
      </c>
      <c r="J1295" t="str">
        <f t="shared" si="103"/>
        <v>33</v>
      </c>
      <c r="K1295">
        <f t="shared" si="105"/>
        <v>13533</v>
      </c>
      <c r="L1295" s="11">
        <f t="shared" si="104"/>
        <v>1293</v>
      </c>
    </row>
    <row r="1296" spans="1:12" x14ac:dyDescent="0.35">
      <c r="A1296" t="s">
        <v>66</v>
      </c>
      <c r="B1296" t="s">
        <v>67</v>
      </c>
      <c r="C1296" t="s">
        <v>2793</v>
      </c>
      <c r="D1296" s="49">
        <v>99.962708000000006</v>
      </c>
      <c r="E1296" s="49">
        <v>152</v>
      </c>
      <c r="F1296" s="49">
        <v>157.257935</v>
      </c>
      <c r="G1296" s="49">
        <v>100</v>
      </c>
      <c r="H1296" t="str">
        <f t="shared" si="101"/>
        <v>03</v>
      </c>
      <c r="I1296" t="str">
        <f t="shared" si="102"/>
        <v>45</v>
      </c>
      <c r="J1296" t="str">
        <f t="shared" si="103"/>
        <v>34</v>
      </c>
      <c r="K1296">
        <f t="shared" si="105"/>
        <v>13534</v>
      </c>
      <c r="L1296" s="11">
        <f t="shared" si="104"/>
        <v>1294</v>
      </c>
    </row>
    <row r="1297" spans="1:12" x14ac:dyDescent="0.35">
      <c r="A1297" t="s">
        <v>66</v>
      </c>
      <c r="B1297" t="s">
        <v>67</v>
      </c>
      <c r="C1297" t="s">
        <v>2794</v>
      </c>
      <c r="D1297" s="49">
        <v>99.957542000000004</v>
      </c>
      <c r="E1297" s="49">
        <v>152</v>
      </c>
      <c r="F1297" s="49">
        <v>157.23576399999999</v>
      </c>
      <c r="G1297" s="49">
        <v>100</v>
      </c>
      <c r="H1297" t="str">
        <f t="shared" si="101"/>
        <v>03</v>
      </c>
      <c r="I1297" t="str">
        <f t="shared" si="102"/>
        <v>45</v>
      </c>
      <c r="J1297" t="str">
        <f t="shared" si="103"/>
        <v>35</v>
      </c>
      <c r="K1297">
        <f t="shared" si="105"/>
        <v>13535</v>
      </c>
      <c r="L1297" s="11">
        <f t="shared" si="104"/>
        <v>1295</v>
      </c>
    </row>
    <row r="1298" spans="1:12" x14ac:dyDescent="0.35">
      <c r="A1298" t="s">
        <v>66</v>
      </c>
      <c r="B1298" t="s">
        <v>67</v>
      </c>
      <c r="C1298" t="s">
        <v>2795</v>
      </c>
      <c r="D1298" s="49">
        <v>99.958625999999995</v>
      </c>
      <c r="E1298" s="49">
        <v>152</v>
      </c>
      <c r="F1298" s="49">
        <v>157.19946300000001</v>
      </c>
      <c r="G1298" s="49">
        <v>100</v>
      </c>
      <c r="H1298" t="str">
        <f t="shared" si="101"/>
        <v>03</v>
      </c>
      <c r="I1298" t="str">
        <f t="shared" si="102"/>
        <v>45</v>
      </c>
      <c r="J1298" t="str">
        <f t="shared" si="103"/>
        <v>36</v>
      </c>
      <c r="K1298">
        <f t="shared" si="105"/>
        <v>13536</v>
      </c>
      <c r="L1298" s="11">
        <f t="shared" si="104"/>
        <v>1296</v>
      </c>
    </row>
    <row r="1299" spans="1:12" x14ac:dyDescent="0.35">
      <c r="A1299" t="s">
        <v>66</v>
      </c>
      <c r="B1299" t="s">
        <v>67</v>
      </c>
      <c r="C1299" t="s">
        <v>2796</v>
      </c>
      <c r="D1299" s="49">
        <v>99.961082000000005</v>
      </c>
      <c r="E1299" s="49">
        <v>152</v>
      </c>
      <c r="F1299" s="49">
        <v>156.915649</v>
      </c>
      <c r="G1299" s="49">
        <v>100</v>
      </c>
      <c r="H1299" t="str">
        <f t="shared" si="101"/>
        <v>03</v>
      </c>
      <c r="I1299" t="str">
        <f t="shared" si="102"/>
        <v>45</v>
      </c>
      <c r="J1299" t="str">
        <f t="shared" si="103"/>
        <v>37</v>
      </c>
      <c r="K1299">
        <f t="shared" si="105"/>
        <v>13537</v>
      </c>
      <c r="L1299" s="11">
        <f t="shared" si="104"/>
        <v>1297</v>
      </c>
    </row>
    <row r="1300" spans="1:12" x14ac:dyDescent="0.35">
      <c r="A1300" t="s">
        <v>66</v>
      </c>
      <c r="B1300" t="s">
        <v>67</v>
      </c>
      <c r="C1300" t="s">
        <v>2797</v>
      </c>
      <c r="D1300" s="49">
        <v>99.961723000000006</v>
      </c>
      <c r="E1300" s="49">
        <v>152</v>
      </c>
      <c r="F1300" s="49">
        <v>156.77217099999999</v>
      </c>
      <c r="G1300" s="49">
        <v>100</v>
      </c>
      <c r="H1300" t="str">
        <f t="shared" si="101"/>
        <v>03</v>
      </c>
      <c r="I1300" t="str">
        <f t="shared" si="102"/>
        <v>45</v>
      </c>
      <c r="J1300" t="str">
        <f t="shared" si="103"/>
        <v>38</v>
      </c>
      <c r="K1300">
        <f t="shared" si="105"/>
        <v>13538</v>
      </c>
      <c r="L1300" s="11">
        <f t="shared" si="104"/>
        <v>1298</v>
      </c>
    </row>
    <row r="1301" spans="1:12" x14ac:dyDescent="0.35">
      <c r="A1301" t="s">
        <v>66</v>
      </c>
      <c r="B1301" t="s">
        <v>67</v>
      </c>
      <c r="C1301" t="s">
        <v>2798</v>
      </c>
      <c r="D1301" s="49">
        <v>99.962035999999998</v>
      </c>
      <c r="E1301" s="49">
        <v>152</v>
      </c>
      <c r="F1301" s="49">
        <v>156.702271</v>
      </c>
      <c r="G1301" s="49">
        <v>100</v>
      </c>
      <c r="H1301" t="str">
        <f t="shared" si="101"/>
        <v>03</v>
      </c>
      <c r="I1301" t="str">
        <f t="shared" si="102"/>
        <v>45</v>
      </c>
      <c r="J1301" t="str">
        <f t="shared" si="103"/>
        <v>39</v>
      </c>
      <c r="K1301">
        <f t="shared" si="105"/>
        <v>13539</v>
      </c>
      <c r="L1301" s="11">
        <f t="shared" si="104"/>
        <v>1299</v>
      </c>
    </row>
    <row r="1302" spans="1:12" x14ac:dyDescent="0.35">
      <c r="A1302" t="s">
        <v>66</v>
      </c>
      <c r="B1302" t="s">
        <v>67</v>
      </c>
      <c r="C1302" t="s">
        <v>2799</v>
      </c>
      <c r="D1302" s="49">
        <v>99.958922999999999</v>
      </c>
      <c r="E1302" s="49">
        <v>152</v>
      </c>
      <c r="F1302" s="49">
        <v>156.719696</v>
      </c>
      <c r="G1302" s="49">
        <v>100</v>
      </c>
      <c r="H1302" t="str">
        <f t="shared" si="101"/>
        <v>03</v>
      </c>
      <c r="I1302" t="str">
        <f t="shared" si="102"/>
        <v>45</v>
      </c>
      <c r="J1302" t="str">
        <f t="shared" si="103"/>
        <v>40</v>
      </c>
      <c r="K1302">
        <f t="shared" si="105"/>
        <v>13540</v>
      </c>
      <c r="L1302" s="11">
        <f t="shared" si="104"/>
        <v>1300</v>
      </c>
    </row>
    <row r="1303" spans="1:12" x14ac:dyDescent="0.35">
      <c r="A1303" t="s">
        <v>66</v>
      </c>
      <c r="B1303" t="s">
        <v>67</v>
      </c>
      <c r="C1303" t="s">
        <v>2800</v>
      </c>
      <c r="D1303" s="49">
        <v>99.957245</v>
      </c>
      <c r="E1303" s="49">
        <v>152</v>
      </c>
      <c r="F1303" s="49">
        <v>156.56686400000001</v>
      </c>
      <c r="G1303" s="49">
        <v>100</v>
      </c>
      <c r="H1303" t="str">
        <f t="shared" si="101"/>
        <v>03</v>
      </c>
      <c r="I1303" t="str">
        <f t="shared" si="102"/>
        <v>45</v>
      </c>
      <c r="J1303" t="str">
        <f t="shared" si="103"/>
        <v>41</v>
      </c>
      <c r="K1303">
        <f t="shared" si="105"/>
        <v>13541</v>
      </c>
      <c r="L1303" s="11">
        <f t="shared" si="104"/>
        <v>1301</v>
      </c>
    </row>
    <row r="1304" spans="1:12" x14ac:dyDescent="0.35">
      <c r="A1304" t="s">
        <v>66</v>
      </c>
      <c r="B1304" t="s">
        <v>67</v>
      </c>
      <c r="C1304" t="s">
        <v>2801</v>
      </c>
      <c r="D1304" s="49">
        <v>99.954871999999995</v>
      </c>
      <c r="E1304" s="49">
        <v>152</v>
      </c>
      <c r="F1304" s="49">
        <v>156.48036200000001</v>
      </c>
      <c r="G1304" s="49">
        <v>100</v>
      </c>
      <c r="H1304" t="str">
        <f t="shared" si="101"/>
        <v>03</v>
      </c>
      <c r="I1304" t="str">
        <f t="shared" si="102"/>
        <v>45</v>
      </c>
      <c r="J1304" t="str">
        <f t="shared" si="103"/>
        <v>42</v>
      </c>
      <c r="K1304">
        <f t="shared" si="105"/>
        <v>13542</v>
      </c>
      <c r="L1304" s="11">
        <f t="shared" si="104"/>
        <v>1302</v>
      </c>
    </row>
    <row r="1305" spans="1:12" x14ac:dyDescent="0.35">
      <c r="A1305" t="s">
        <v>66</v>
      </c>
      <c r="B1305" t="s">
        <v>67</v>
      </c>
      <c r="C1305" t="s">
        <v>2802</v>
      </c>
      <c r="D1305" s="49">
        <v>99.954880000000003</v>
      </c>
      <c r="E1305" s="49">
        <v>152</v>
      </c>
      <c r="F1305" s="49">
        <v>156.24636799999999</v>
      </c>
      <c r="G1305" s="49">
        <v>100</v>
      </c>
      <c r="H1305" t="str">
        <f t="shared" si="101"/>
        <v>03</v>
      </c>
      <c r="I1305" t="str">
        <f t="shared" si="102"/>
        <v>45</v>
      </c>
      <c r="J1305" t="str">
        <f t="shared" si="103"/>
        <v>43</v>
      </c>
      <c r="K1305">
        <f t="shared" si="105"/>
        <v>13543</v>
      </c>
      <c r="L1305" s="11">
        <f t="shared" si="104"/>
        <v>1303</v>
      </c>
    </row>
    <row r="1306" spans="1:12" x14ac:dyDescent="0.35">
      <c r="A1306" t="s">
        <v>66</v>
      </c>
      <c r="B1306" t="s">
        <v>67</v>
      </c>
      <c r="C1306" t="s">
        <v>2803</v>
      </c>
      <c r="D1306" s="49">
        <v>99.956451000000001</v>
      </c>
      <c r="E1306" s="49">
        <v>152</v>
      </c>
      <c r="F1306" s="49">
        <v>156.14941400000001</v>
      </c>
      <c r="G1306" s="49">
        <v>100</v>
      </c>
      <c r="H1306" t="str">
        <f t="shared" si="101"/>
        <v>03</v>
      </c>
      <c r="I1306" t="str">
        <f t="shared" si="102"/>
        <v>45</v>
      </c>
      <c r="J1306" t="str">
        <f t="shared" si="103"/>
        <v>44</v>
      </c>
      <c r="K1306">
        <f t="shared" si="105"/>
        <v>13544</v>
      </c>
      <c r="L1306" s="11">
        <f t="shared" si="104"/>
        <v>1304</v>
      </c>
    </row>
    <row r="1307" spans="1:12" x14ac:dyDescent="0.35">
      <c r="A1307" t="s">
        <v>66</v>
      </c>
      <c r="B1307" t="s">
        <v>67</v>
      </c>
      <c r="C1307" t="s">
        <v>2804</v>
      </c>
      <c r="D1307" s="49">
        <v>99.960898999999998</v>
      </c>
      <c r="E1307" s="49">
        <v>152</v>
      </c>
      <c r="F1307" s="49">
        <v>156.01164199999999</v>
      </c>
      <c r="G1307" s="49">
        <v>100</v>
      </c>
      <c r="H1307" t="str">
        <f t="shared" si="101"/>
        <v>03</v>
      </c>
      <c r="I1307" t="str">
        <f t="shared" si="102"/>
        <v>45</v>
      </c>
      <c r="J1307" t="str">
        <f t="shared" si="103"/>
        <v>45</v>
      </c>
      <c r="K1307">
        <f t="shared" si="105"/>
        <v>13545</v>
      </c>
      <c r="L1307" s="11">
        <f t="shared" si="104"/>
        <v>1305</v>
      </c>
    </row>
    <row r="1308" spans="1:12" x14ac:dyDescent="0.35">
      <c r="A1308" t="s">
        <v>66</v>
      </c>
      <c r="B1308" t="s">
        <v>67</v>
      </c>
      <c r="C1308" t="s">
        <v>2805</v>
      </c>
      <c r="D1308" s="49">
        <v>99.964744999999994</v>
      </c>
      <c r="E1308" s="49">
        <v>152</v>
      </c>
      <c r="F1308" s="49">
        <v>155.65748600000001</v>
      </c>
      <c r="G1308" s="49">
        <v>100</v>
      </c>
      <c r="H1308" t="str">
        <f t="shared" si="101"/>
        <v>03</v>
      </c>
      <c r="I1308" t="str">
        <f t="shared" si="102"/>
        <v>45</v>
      </c>
      <c r="J1308" t="str">
        <f t="shared" si="103"/>
        <v>46</v>
      </c>
      <c r="K1308">
        <f t="shared" si="105"/>
        <v>13546</v>
      </c>
      <c r="L1308" s="11">
        <f t="shared" si="104"/>
        <v>1306</v>
      </c>
    </row>
    <row r="1309" spans="1:12" x14ac:dyDescent="0.35">
      <c r="A1309" t="s">
        <v>66</v>
      </c>
      <c r="B1309" t="s">
        <v>67</v>
      </c>
      <c r="C1309" t="s">
        <v>2806</v>
      </c>
      <c r="D1309" s="49">
        <v>99.969757000000001</v>
      </c>
      <c r="E1309" s="49">
        <v>152</v>
      </c>
      <c r="F1309" s="49">
        <v>155.46546900000001</v>
      </c>
      <c r="G1309" s="49">
        <v>100</v>
      </c>
      <c r="H1309" t="str">
        <f t="shared" si="101"/>
        <v>03</v>
      </c>
      <c r="I1309" t="str">
        <f t="shared" si="102"/>
        <v>45</v>
      </c>
      <c r="J1309" t="str">
        <f t="shared" si="103"/>
        <v>47</v>
      </c>
      <c r="K1309">
        <f t="shared" si="105"/>
        <v>13547</v>
      </c>
      <c r="L1309" s="11">
        <f t="shared" si="104"/>
        <v>1307</v>
      </c>
    </row>
    <row r="1310" spans="1:12" x14ac:dyDescent="0.35">
      <c r="A1310" t="s">
        <v>66</v>
      </c>
      <c r="B1310" t="s">
        <v>67</v>
      </c>
      <c r="C1310" t="s">
        <v>2807</v>
      </c>
      <c r="D1310" s="49">
        <v>99.975493999999998</v>
      </c>
      <c r="E1310" s="49">
        <v>152</v>
      </c>
      <c r="F1310" s="49">
        <v>155.43254099999999</v>
      </c>
      <c r="G1310" s="49">
        <v>100</v>
      </c>
      <c r="H1310" t="str">
        <f t="shared" si="101"/>
        <v>03</v>
      </c>
      <c r="I1310" t="str">
        <f t="shared" si="102"/>
        <v>45</v>
      </c>
      <c r="J1310" t="str">
        <f t="shared" si="103"/>
        <v>48</v>
      </c>
      <c r="K1310">
        <f t="shared" si="105"/>
        <v>13548</v>
      </c>
      <c r="L1310" s="11">
        <f t="shared" si="104"/>
        <v>1308</v>
      </c>
    </row>
    <row r="1311" spans="1:12" x14ac:dyDescent="0.35">
      <c r="A1311" t="s">
        <v>66</v>
      </c>
      <c r="B1311" t="s">
        <v>67</v>
      </c>
      <c r="C1311" t="s">
        <v>2808</v>
      </c>
      <c r="D1311" s="49">
        <v>99.974181999999999</v>
      </c>
      <c r="E1311" s="49">
        <v>152</v>
      </c>
      <c r="F1311" s="49">
        <v>155.41563400000001</v>
      </c>
      <c r="G1311" s="49">
        <v>100</v>
      </c>
      <c r="H1311" t="str">
        <f t="shared" si="101"/>
        <v>03</v>
      </c>
      <c r="I1311" t="str">
        <f t="shared" si="102"/>
        <v>45</v>
      </c>
      <c r="J1311" t="str">
        <f t="shared" si="103"/>
        <v>49</v>
      </c>
      <c r="K1311">
        <f t="shared" si="105"/>
        <v>13549</v>
      </c>
      <c r="L1311" s="11">
        <f t="shared" si="104"/>
        <v>1309</v>
      </c>
    </row>
    <row r="1312" spans="1:12" x14ac:dyDescent="0.35">
      <c r="A1312" t="s">
        <v>66</v>
      </c>
      <c r="B1312" t="s">
        <v>67</v>
      </c>
      <c r="C1312" t="s">
        <v>2809</v>
      </c>
      <c r="D1312" s="49">
        <v>99.974791999999994</v>
      </c>
      <c r="E1312" s="49">
        <v>152</v>
      </c>
      <c r="F1312" s="49">
        <v>155.27522300000001</v>
      </c>
      <c r="G1312" s="49">
        <v>100</v>
      </c>
      <c r="H1312" t="str">
        <f t="shared" si="101"/>
        <v>03</v>
      </c>
      <c r="I1312" t="str">
        <f t="shared" si="102"/>
        <v>45</v>
      </c>
      <c r="J1312" t="str">
        <f t="shared" si="103"/>
        <v>50</v>
      </c>
      <c r="K1312">
        <f t="shared" si="105"/>
        <v>13550</v>
      </c>
      <c r="L1312" s="11">
        <f t="shared" si="104"/>
        <v>1310</v>
      </c>
    </row>
    <row r="1313" spans="1:12" x14ac:dyDescent="0.35">
      <c r="A1313" t="s">
        <v>66</v>
      </c>
      <c r="B1313" t="s">
        <v>67</v>
      </c>
      <c r="C1313" t="s">
        <v>2810</v>
      </c>
      <c r="D1313" s="49">
        <v>99.975464000000002</v>
      </c>
      <c r="E1313" s="49">
        <v>152</v>
      </c>
      <c r="F1313" s="49">
        <v>155.312119</v>
      </c>
      <c r="G1313" s="49">
        <v>100</v>
      </c>
      <c r="H1313" t="str">
        <f t="shared" si="101"/>
        <v>03</v>
      </c>
      <c r="I1313" t="str">
        <f t="shared" si="102"/>
        <v>45</v>
      </c>
      <c r="J1313" t="str">
        <f t="shared" si="103"/>
        <v>51</v>
      </c>
      <c r="K1313">
        <f t="shared" si="105"/>
        <v>13551</v>
      </c>
      <c r="L1313" s="11">
        <f t="shared" si="104"/>
        <v>1311</v>
      </c>
    </row>
    <row r="1314" spans="1:12" x14ac:dyDescent="0.35">
      <c r="A1314" t="s">
        <v>66</v>
      </c>
      <c r="B1314" t="s">
        <v>67</v>
      </c>
      <c r="C1314" t="s">
        <v>2811</v>
      </c>
      <c r="D1314" s="49">
        <v>99.977585000000005</v>
      </c>
      <c r="E1314" s="49">
        <v>152</v>
      </c>
      <c r="F1314" s="49">
        <v>155.11093099999999</v>
      </c>
      <c r="G1314" s="49">
        <v>100</v>
      </c>
      <c r="H1314" t="str">
        <f t="shared" si="101"/>
        <v>03</v>
      </c>
      <c r="I1314" t="str">
        <f t="shared" si="102"/>
        <v>45</v>
      </c>
      <c r="J1314" t="str">
        <f t="shared" si="103"/>
        <v>52</v>
      </c>
      <c r="K1314">
        <f t="shared" si="105"/>
        <v>13552</v>
      </c>
      <c r="L1314" s="11">
        <f t="shared" si="104"/>
        <v>1312</v>
      </c>
    </row>
    <row r="1315" spans="1:12" x14ac:dyDescent="0.35">
      <c r="A1315" t="s">
        <v>66</v>
      </c>
      <c r="B1315" t="s">
        <v>67</v>
      </c>
      <c r="C1315" t="s">
        <v>2812</v>
      </c>
      <c r="D1315" s="49">
        <v>99.989990000000006</v>
      </c>
      <c r="E1315" s="49">
        <v>152</v>
      </c>
      <c r="F1315" s="49">
        <v>154.951187</v>
      </c>
      <c r="G1315" s="49">
        <v>100</v>
      </c>
      <c r="H1315" t="str">
        <f t="shared" si="101"/>
        <v>03</v>
      </c>
      <c r="I1315" t="str">
        <f t="shared" si="102"/>
        <v>45</v>
      </c>
      <c r="J1315" t="str">
        <f t="shared" si="103"/>
        <v>53</v>
      </c>
      <c r="K1315">
        <f t="shared" si="105"/>
        <v>13553</v>
      </c>
      <c r="L1315" s="11">
        <f t="shared" si="104"/>
        <v>1313</v>
      </c>
    </row>
    <row r="1316" spans="1:12" x14ac:dyDescent="0.35">
      <c r="A1316" t="s">
        <v>66</v>
      </c>
      <c r="B1316" t="s">
        <v>67</v>
      </c>
      <c r="C1316" t="s">
        <v>2813</v>
      </c>
      <c r="D1316" s="49">
        <v>100.01918000000001</v>
      </c>
      <c r="E1316" s="49">
        <v>152</v>
      </c>
      <c r="F1316" s="49">
        <v>154.599457</v>
      </c>
      <c r="G1316" s="49">
        <v>100</v>
      </c>
      <c r="H1316" t="str">
        <f t="shared" si="101"/>
        <v>03</v>
      </c>
      <c r="I1316" t="str">
        <f t="shared" si="102"/>
        <v>45</v>
      </c>
      <c r="J1316" t="str">
        <f t="shared" si="103"/>
        <v>54</v>
      </c>
      <c r="K1316">
        <f t="shared" si="105"/>
        <v>13554</v>
      </c>
      <c r="L1316" s="11">
        <f t="shared" si="104"/>
        <v>1314</v>
      </c>
    </row>
    <row r="1317" spans="1:12" x14ac:dyDescent="0.35">
      <c r="A1317" t="s">
        <v>66</v>
      </c>
      <c r="B1317" t="s">
        <v>67</v>
      </c>
      <c r="C1317" t="s">
        <v>2814</v>
      </c>
      <c r="D1317" s="49">
        <v>100.05268100000001</v>
      </c>
      <c r="E1317" s="49">
        <v>152</v>
      </c>
      <c r="F1317" s="49">
        <v>154.468964</v>
      </c>
      <c r="G1317" s="49">
        <v>100</v>
      </c>
      <c r="H1317" t="str">
        <f t="shared" si="101"/>
        <v>03</v>
      </c>
      <c r="I1317" t="str">
        <f t="shared" si="102"/>
        <v>45</v>
      </c>
      <c r="J1317" t="str">
        <f t="shared" si="103"/>
        <v>55</v>
      </c>
      <c r="K1317">
        <f t="shared" si="105"/>
        <v>13555</v>
      </c>
      <c r="L1317" s="11">
        <f t="shared" si="104"/>
        <v>1315</v>
      </c>
    </row>
    <row r="1318" spans="1:12" x14ac:dyDescent="0.35">
      <c r="A1318" t="s">
        <v>66</v>
      </c>
      <c r="B1318" t="s">
        <v>67</v>
      </c>
      <c r="C1318" t="s">
        <v>2815</v>
      </c>
      <c r="D1318" s="49">
        <v>100.08760100000001</v>
      </c>
      <c r="E1318" s="49">
        <v>152</v>
      </c>
      <c r="F1318" s="49">
        <v>154.147842</v>
      </c>
      <c r="G1318" s="49">
        <v>100</v>
      </c>
      <c r="H1318" t="str">
        <f t="shared" si="101"/>
        <v>03</v>
      </c>
      <c r="I1318" t="str">
        <f t="shared" si="102"/>
        <v>45</v>
      </c>
      <c r="J1318" t="str">
        <f t="shared" si="103"/>
        <v>56</v>
      </c>
      <c r="K1318">
        <f t="shared" si="105"/>
        <v>13556</v>
      </c>
      <c r="L1318" s="11">
        <f t="shared" si="104"/>
        <v>1316</v>
      </c>
    </row>
    <row r="1319" spans="1:12" x14ac:dyDescent="0.35">
      <c r="A1319" t="s">
        <v>66</v>
      </c>
      <c r="B1319" t="s">
        <v>67</v>
      </c>
      <c r="C1319" t="s">
        <v>2816</v>
      </c>
      <c r="D1319" s="49">
        <v>100.11586800000001</v>
      </c>
      <c r="E1319" s="49">
        <v>152</v>
      </c>
      <c r="F1319" s="49">
        <v>153.94438199999999</v>
      </c>
      <c r="G1319" s="49">
        <v>100</v>
      </c>
      <c r="H1319" t="str">
        <f t="shared" si="101"/>
        <v>03</v>
      </c>
      <c r="I1319" t="str">
        <f t="shared" si="102"/>
        <v>45</v>
      </c>
      <c r="J1319" t="str">
        <f t="shared" si="103"/>
        <v>57</v>
      </c>
      <c r="K1319">
        <f t="shared" si="105"/>
        <v>13557</v>
      </c>
      <c r="L1319" s="11">
        <f t="shared" si="104"/>
        <v>1317</v>
      </c>
    </row>
    <row r="1320" spans="1:12" x14ac:dyDescent="0.35">
      <c r="A1320" t="s">
        <v>66</v>
      </c>
      <c r="B1320" t="s">
        <v>67</v>
      </c>
      <c r="C1320" t="s">
        <v>2817</v>
      </c>
      <c r="D1320" s="49">
        <v>100.124786</v>
      </c>
      <c r="E1320" s="49">
        <v>152</v>
      </c>
      <c r="F1320" s="49">
        <v>154.134872</v>
      </c>
      <c r="G1320" s="49">
        <v>100</v>
      </c>
      <c r="H1320" t="str">
        <f t="shared" si="101"/>
        <v>03</v>
      </c>
      <c r="I1320" t="str">
        <f t="shared" si="102"/>
        <v>45</v>
      </c>
      <c r="J1320" t="str">
        <f t="shared" si="103"/>
        <v>58</v>
      </c>
      <c r="K1320">
        <f t="shared" si="105"/>
        <v>13558</v>
      </c>
      <c r="L1320" s="11">
        <f t="shared" si="104"/>
        <v>1318</v>
      </c>
    </row>
    <row r="1321" spans="1:12" x14ac:dyDescent="0.35">
      <c r="A1321" t="s">
        <v>66</v>
      </c>
      <c r="B1321" t="s">
        <v>67</v>
      </c>
      <c r="C1321" t="s">
        <v>2818</v>
      </c>
      <c r="D1321" s="49">
        <v>100.128929</v>
      </c>
      <c r="E1321" s="49">
        <v>152</v>
      </c>
      <c r="F1321" s="49">
        <v>154.17364499999999</v>
      </c>
      <c r="G1321" s="49">
        <v>100</v>
      </c>
      <c r="H1321" t="str">
        <f t="shared" si="101"/>
        <v>03</v>
      </c>
      <c r="I1321" t="str">
        <f t="shared" si="102"/>
        <v>45</v>
      </c>
      <c r="J1321" t="str">
        <f t="shared" si="103"/>
        <v>59</v>
      </c>
      <c r="K1321">
        <f t="shared" si="105"/>
        <v>13559</v>
      </c>
      <c r="L1321" s="11">
        <f t="shared" si="104"/>
        <v>1319</v>
      </c>
    </row>
    <row r="1322" spans="1:12" x14ac:dyDescent="0.35">
      <c r="A1322" t="s">
        <v>66</v>
      </c>
      <c r="B1322" t="s">
        <v>67</v>
      </c>
      <c r="C1322" t="s">
        <v>2819</v>
      </c>
      <c r="D1322" s="49">
        <v>100.120346</v>
      </c>
      <c r="E1322" s="49">
        <v>152</v>
      </c>
      <c r="F1322" s="49">
        <v>154.44592299999999</v>
      </c>
      <c r="G1322" s="49">
        <v>100</v>
      </c>
      <c r="H1322" t="str">
        <f t="shared" si="101"/>
        <v>03</v>
      </c>
      <c r="I1322" t="str">
        <f t="shared" si="102"/>
        <v>46</v>
      </c>
      <c r="J1322" t="str">
        <f t="shared" si="103"/>
        <v>00</v>
      </c>
      <c r="K1322">
        <f t="shared" si="105"/>
        <v>13560</v>
      </c>
      <c r="L1322" s="11">
        <f t="shared" si="104"/>
        <v>1320</v>
      </c>
    </row>
    <row r="1323" spans="1:12" x14ac:dyDescent="0.35">
      <c r="A1323" t="s">
        <v>66</v>
      </c>
      <c r="B1323" t="s">
        <v>67</v>
      </c>
      <c r="C1323" t="s">
        <v>2820</v>
      </c>
      <c r="D1323" s="49">
        <v>100.11496</v>
      </c>
      <c r="E1323" s="49">
        <v>152</v>
      </c>
      <c r="F1323" s="49">
        <v>154.42707799999999</v>
      </c>
      <c r="G1323" s="49">
        <v>100</v>
      </c>
      <c r="H1323" t="str">
        <f t="shared" si="101"/>
        <v>03</v>
      </c>
      <c r="I1323" t="str">
        <f t="shared" si="102"/>
        <v>46</v>
      </c>
      <c r="J1323" t="str">
        <f t="shared" si="103"/>
        <v>01</v>
      </c>
      <c r="K1323">
        <f t="shared" si="105"/>
        <v>13561</v>
      </c>
      <c r="L1323" s="11">
        <f t="shared" si="104"/>
        <v>1321</v>
      </c>
    </row>
    <row r="1324" spans="1:12" x14ac:dyDescent="0.35">
      <c r="A1324" t="s">
        <v>66</v>
      </c>
      <c r="B1324" t="s">
        <v>67</v>
      </c>
      <c r="C1324" t="s">
        <v>2821</v>
      </c>
      <c r="D1324" s="49">
        <v>100.11013</v>
      </c>
      <c r="E1324" s="49">
        <v>152</v>
      </c>
      <c r="F1324" s="49">
        <v>154.50853000000001</v>
      </c>
      <c r="G1324" s="49">
        <v>100</v>
      </c>
      <c r="H1324" t="str">
        <f t="shared" si="101"/>
        <v>03</v>
      </c>
      <c r="I1324" t="str">
        <f t="shared" si="102"/>
        <v>46</v>
      </c>
      <c r="J1324" t="str">
        <f t="shared" si="103"/>
        <v>02</v>
      </c>
      <c r="K1324">
        <f t="shared" si="105"/>
        <v>13562</v>
      </c>
      <c r="L1324" s="11">
        <f t="shared" si="104"/>
        <v>1322</v>
      </c>
    </row>
    <row r="1325" spans="1:12" x14ac:dyDescent="0.35">
      <c r="A1325" t="s">
        <v>66</v>
      </c>
      <c r="B1325" t="s">
        <v>67</v>
      </c>
      <c r="C1325" t="s">
        <v>2822</v>
      </c>
      <c r="D1325" s="49">
        <v>100.09788500000001</v>
      </c>
      <c r="E1325" s="49">
        <v>152</v>
      </c>
      <c r="F1325" s="49">
        <v>154.53379799999999</v>
      </c>
      <c r="G1325" s="49">
        <v>100</v>
      </c>
      <c r="H1325" t="str">
        <f t="shared" si="101"/>
        <v>03</v>
      </c>
      <c r="I1325" t="str">
        <f t="shared" si="102"/>
        <v>46</v>
      </c>
      <c r="J1325" t="str">
        <f t="shared" si="103"/>
        <v>03</v>
      </c>
      <c r="K1325">
        <f t="shared" si="105"/>
        <v>13563</v>
      </c>
      <c r="L1325" s="11">
        <f t="shared" si="104"/>
        <v>1323</v>
      </c>
    </row>
    <row r="1326" spans="1:12" x14ac:dyDescent="0.35">
      <c r="A1326" t="s">
        <v>66</v>
      </c>
      <c r="B1326" t="s">
        <v>67</v>
      </c>
      <c r="C1326" t="s">
        <v>2823</v>
      </c>
      <c r="D1326" s="49">
        <v>100.083893</v>
      </c>
      <c r="E1326" s="49">
        <v>152</v>
      </c>
      <c r="F1326" s="49">
        <v>154.71946700000001</v>
      </c>
      <c r="G1326" s="49">
        <v>100</v>
      </c>
      <c r="H1326" t="str">
        <f t="shared" si="101"/>
        <v>03</v>
      </c>
      <c r="I1326" t="str">
        <f t="shared" si="102"/>
        <v>46</v>
      </c>
      <c r="J1326" t="str">
        <f t="shared" si="103"/>
        <v>04</v>
      </c>
      <c r="K1326">
        <f t="shared" si="105"/>
        <v>13564</v>
      </c>
      <c r="L1326" s="11">
        <f t="shared" si="104"/>
        <v>1324</v>
      </c>
    </row>
    <row r="1327" spans="1:12" x14ac:dyDescent="0.35">
      <c r="A1327" t="s">
        <v>66</v>
      </c>
      <c r="B1327" t="s">
        <v>67</v>
      </c>
      <c r="C1327" t="s">
        <v>2824</v>
      </c>
      <c r="D1327" s="49">
        <v>100.072029</v>
      </c>
      <c r="E1327" s="49">
        <v>152</v>
      </c>
      <c r="F1327" s="49">
        <v>154.659378</v>
      </c>
      <c r="G1327" s="49">
        <v>100</v>
      </c>
      <c r="H1327" t="str">
        <f t="shared" si="101"/>
        <v>03</v>
      </c>
      <c r="I1327" t="str">
        <f t="shared" si="102"/>
        <v>46</v>
      </c>
      <c r="J1327" t="str">
        <f t="shared" si="103"/>
        <v>05</v>
      </c>
      <c r="K1327">
        <f t="shared" si="105"/>
        <v>13565</v>
      </c>
      <c r="L1327" s="11">
        <f t="shared" si="104"/>
        <v>1325</v>
      </c>
    </row>
    <row r="1328" spans="1:12" x14ac:dyDescent="0.35">
      <c r="A1328" t="s">
        <v>66</v>
      </c>
      <c r="B1328" t="s">
        <v>67</v>
      </c>
      <c r="C1328" t="s">
        <v>2825</v>
      </c>
      <c r="D1328" s="49">
        <v>100.05950199999999</v>
      </c>
      <c r="E1328" s="49">
        <v>152</v>
      </c>
      <c r="F1328" s="49">
        <v>154.580994</v>
      </c>
      <c r="G1328" s="49">
        <v>100</v>
      </c>
      <c r="H1328" t="str">
        <f t="shared" si="101"/>
        <v>03</v>
      </c>
      <c r="I1328" t="str">
        <f t="shared" si="102"/>
        <v>46</v>
      </c>
      <c r="J1328" t="str">
        <f t="shared" si="103"/>
        <v>06</v>
      </c>
      <c r="K1328">
        <f t="shared" si="105"/>
        <v>13566</v>
      </c>
      <c r="L1328" s="11">
        <f t="shared" si="104"/>
        <v>1326</v>
      </c>
    </row>
    <row r="1329" spans="1:12" x14ac:dyDescent="0.35">
      <c r="A1329" t="s">
        <v>66</v>
      </c>
      <c r="B1329" t="s">
        <v>67</v>
      </c>
      <c r="C1329" t="s">
        <v>2826</v>
      </c>
      <c r="D1329" s="49">
        <v>100.045418</v>
      </c>
      <c r="E1329" s="49">
        <v>152</v>
      </c>
      <c r="F1329" s="49">
        <v>154.597443</v>
      </c>
      <c r="G1329" s="49">
        <v>100</v>
      </c>
      <c r="H1329" t="str">
        <f t="shared" si="101"/>
        <v>03</v>
      </c>
      <c r="I1329" t="str">
        <f t="shared" si="102"/>
        <v>46</v>
      </c>
      <c r="J1329" t="str">
        <f t="shared" si="103"/>
        <v>07</v>
      </c>
      <c r="K1329">
        <f t="shared" si="105"/>
        <v>13567</v>
      </c>
      <c r="L1329" s="11">
        <f t="shared" si="104"/>
        <v>1327</v>
      </c>
    </row>
    <row r="1330" spans="1:12" x14ac:dyDescent="0.35">
      <c r="A1330" t="s">
        <v>66</v>
      </c>
      <c r="B1330" t="s">
        <v>67</v>
      </c>
      <c r="C1330" t="s">
        <v>2827</v>
      </c>
      <c r="D1330" s="49">
        <v>100.039787</v>
      </c>
      <c r="E1330" s="49">
        <v>152</v>
      </c>
      <c r="F1330" s="49">
        <v>154.46722399999999</v>
      </c>
      <c r="G1330" s="49">
        <v>100</v>
      </c>
      <c r="H1330" t="str">
        <f t="shared" si="101"/>
        <v>03</v>
      </c>
      <c r="I1330" t="str">
        <f t="shared" si="102"/>
        <v>46</v>
      </c>
      <c r="J1330" t="str">
        <f t="shared" si="103"/>
        <v>08</v>
      </c>
      <c r="K1330">
        <f t="shared" si="105"/>
        <v>13568</v>
      </c>
      <c r="L1330" s="11">
        <f t="shared" si="104"/>
        <v>1328</v>
      </c>
    </row>
    <row r="1331" spans="1:12" x14ac:dyDescent="0.35">
      <c r="A1331" t="s">
        <v>66</v>
      </c>
      <c r="B1331" t="s">
        <v>67</v>
      </c>
      <c r="C1331" t="s">
        <v>2828</v>
      </c>
      <c r="D1331" s="49">
        <v>100.031357</v>
      </c>
      <c r="E1331" s="49">
        <v>152</v>
      </c>
      <c r="F1331" s="49">
        <v>154.46414200000001</v>
      </c>
      <c r="G1331" s="49">
        <v>100</v>
      </c>
      <c r="H1331" t="str">
        <f t="shared" si="101"/>
        <v>03</v>
      </c>
      <c r="I1331" t="str">
        <f t="shared" si="102"/>
        <v>46</v>
      </c>
      <c r="J1331" t="str">
        <f t="shared" si="103"/>
        <v>09</v>
      </c>
      <c r="K1331">
        <f t="shared" si="105"/>
        <v>13569</v>
      </c>
      <c r="L1331" s="11">
        <f t="shared" si="104"/>
        <v>1329</v>
      </c>
    </row>
    <row r="1332" spans="1:12" x14ac:dyDescent="0.35">
      <c r="A1332" t="s">
        <v>66</v>
      </c>
      <c r="B1332" t="s">
        <v>67</v>
      </c>
      <c r="C1332" t="s">
        <v>2829</v>
      </c>
      <c r="D1332" s="49">
        <v>100.027512</v>
      </c>
      <c r="E1332" s="49">
        <v>152</v>
      </c>
      <c r="F1332" s="49">
        <v>154.36407500000001</v>
      </c>
      <c r="G1332" s="49">
        <v>100</v>
      </c>
      <c r="H1332" t="str">
        <f t="shared" si="101"/>
        <v>03</v>
      </c>
      <c r="I1332" t="str">
        <f t="shared" si="102"/>
        <v>46</v>
      </c>
      <c r="J1332" t="str">
        <f t="shared" si="103"/>
        <v>10</v>
      </c>
      <c r="K1332">
        <f t="shared" si="105"/>
        <v>13570</v>
      </c>
      <c r="L1332" s="11">
        <f t="shared" si="104"/>
        <v>1330</v>
      </c>
    </row>
    <row r="1333" spans="1:12" x14ac:dyDescent="0.35">
      <c r="A1333" t="s">
        <v>66</v>
      </c>
      <c r="B1333" t="s">
        <v>67</v>
      </c>
      <c r="C1333" t="s">
        <v>2830</v>
      </c>
      <c r="D1333" s="49">
        <v>100.029518</v>
      </c>
      <c r="E1333" s="49">
        <v>152</v>
      </c>
      <c r="F1333" s="49">
        <v>154.333099</v>
      </c>
      <c r="G1333" s="49">
        <v>100</v>
      </c>
      <c r="H1333" t="str">
        <f t="shared" si="101"/>
        <v>03</v>
      </c>
      <c r="I1333" t="str">
        <f t="shared" si="102"/>
        <v>46</v>
      </c>
      <c r="J1333" t="str">
        <f t="shared" si="103"/>
        <v>11</v>
      </c>
      <c r="K1333">
        <f t="shared" si="105"/>
        <v>13571</v>
      </c>
      <c r="L1333" s="11">
        <f t="shared" si="104"/>
        <v>1331</v>
      </c>
    </row>
    <row r="1334" spans="1:12" x14ac:dyDescent="0.35">
      <c r="A1334" t="s">
        <v>66</v>
      </c>
      <c r="B1334" t="s">
        <v>67</v>
      </c>
      <c r="C1334" t="s">
        <v>2831</v>
      </c>
      <c r="D1334" s="49">
        <v>100.03029600000001</v>
      </c>
      <c r="E1334" s="49">
        <v>152</v>
      </c>
      <c r="F1334" s="49">
        <v>154.238617</v>
      </c>
      <c r="G1334" s="49">
        <v>100</v>
      </c>
      <c r="H1334" t="str">
        <f t="shared" si="101"/>
        <v>03</v>
      </c>
      <c r="I1334" t="str">
        <f t="shared" si="102"/>
        <v>46</v>
      </c>
      <c r="J1334" t="str">
        <f t="shared" si="103"/>
        <v>12</v>
      </c>
      <c r="K1334">
        <f t="shared" si="105"/>
        <v>13572</v>
      </c>
      <c r="L1334" s="11">
        <f t="shared" si="104"/>
        <v>1332</v>
      </c>
    </row>
    <row r="1335" spans="1:12" x14ac:dyDescent="0.35">
      <c r="A1335" t="s">
        <v>66</v>
      </c>
      <c r="B1335" t="s">
        <v>67</v>
      </c>
      <c r="C1335" t="s">
        <v>2832</v>
      </c>
      <c r="D1335" s="49">
        <v>100.02858000000001</v>
      </c>
      <c r="E1335" s="49">
        <v>152</v>
      </c>
      <c r="F1335" s="49">
        <v>154.25550799999999</v>
      </c>
      <c r="G1335" s="49">
        <v>100</v>
      </c>
      <c r="H1335" t="str">
        <f t="shared" si="101"/>
        <v>03</v>
      </c>
      <c r="I1335" t="str">
        <f t="shared" si="102"/>
        <v>46</v>
      </c>
      <c r="J1335" t="str">
        <f t="shared" si="103"/>
        <v>13</v>
      </c>
      <c r="K1335">
        <f t="shared" si="105"/>
        <v>13573</v>
      </c>
      <c r="L1335" s="11">
        <f t="shared" si="104"/>
        <v>1333</v>
      </c>
    </row>
    <row r="1336" spans="1:12" x14ac:dyDescent="0.35">
      <c r="A1336" t="s">
        <v>66</v>
      </c>
      <c r="B1336" t="s">
        <v>67</v>
      </c>
      <c r="C1336" t="s">
        <v>2833</v>
      </c>
      <c r="D1336" s="49">
        <v>100.02868700000001</v>
      </c>
      <c r="E1336" s="49">
        <v>152</v>
      </c>
      <c r="F1336" s="49">
        <v>154.247299</v>
      </c>
      <c r="G1336" s="49">
        <v>100</v>
      </c>
      <c r="H1336" t="str">
        <f t="shared" si="101"/>
        <v>03</v>
      </c>
      <c r="I1336" t="str">
        <f t="shared" si="102"/>
        <v>46</v>
      </c>
      <c r="J1336" t="str">
        <f t="shared" si="103"/>
        <v>14</v>
      </c>
      <c r="K1336">
        <f t="shared" si="105"/>
        <v>13574</v>
      </c>
      <c r="L1336" s="11">
        <f t="shared" si="104"/>
        <v>1334</v>
      </c>
    </row>
    <row r="1337" spans="1:12" x14ac:dyDescent="0.35">
      <c r="A1337" t="s">
        <v>66</v>
      </c>
      <c r="B1337" t="s">
        <v>67</v>
      </c>
      <c r="C1337" t="s">
        <v>2834</v>
      </c>
      <c r="D1337" s="49">
        <v>100.025398</v>
      </c>
      <c r="E1337" s="49">
        <v>152</v>
      </c>
      <c r="F1337" s="49">
        <v>154.29690600000001</v>
      </c>
      <c r="G1337" s="49">
        <v>100</v>
      </c>
      <c r="H1337" t="str">
        <f t="shared" si="101"/>
        <v>03</v>
      </c>
      <c r="I1337" t="str">
        <f t="shared" si="102"/>
        <v>46</v>
      </c>
      <c r="J1337" t="str">
        <f t="shared" si="103"/>
        <v>15</v>
      </c>
      <c r="K1337">
        <f t="shared" si="105"/>
        <v>13575</v>
      </c>
      <c r="L1337" s="11">
        <f t="shared" si="104"/>
        <v>1335</v>
      </c>
    </row>
    <row r="1338" spans="1:12" x14ac:dyDescent="0.35">
      <c r="A1338" t="s">
        <v>66</v>
      </c>
      <c r="B1338" t="s">
        <v>67</v>
      </c>
      <c r="C1338" t="s">
        <v>2835</v>
      </c>
      <c r="D1338" s="49">
        <v>100.017624</v>
      </c>
      <c r="E1338" s="49">
        <v>152</v>
      </c>
      <c r="F1338" s="49">
        <v>154.29573099999999</v>
      </c>
      <c r="G1338" s="49">
        <v>100</v>
      </c>
      <c r="H1338" t="str">
        <f t="shared" si="101"/>
        <v>03</v>
      </c>
      <c r="I1338" t="str">
        <f t="shared" si="102"/>
        <v>46</v>
      </c>
      <c r="J1338" t="str">
        <f t="shared" si="103"/>
        <v>16</v>
      </c>
      <c r="K1338">
        <f t="shared" si="105"/>
        <v>13576</v>
      </c>
      <c r="L1338" s="11">
        <f t="shared" si="104"/>
        <v>1336</v>
      </c>
    </row>
    <row r="1339" spans="1:12" x14ac:dyDescent="0.35">
      <c r="A1339" t="s">
        <v>66</v>
      </c>
      <c r="B1339" t="s">
        <v>67</v>
      </c>
      <c r="C1339" t="s">
        <v>2836</v>
      </c>
      <c r="D1339" s="49">
        <v>100.010643</v>
      </c>
      <c r="E1339" s="49">
        <v>152</v>
      </c>
      <c r="F1339" s="49">
        <v>154.268036</v>
      </c>
      <c r="G1339" s="49">
        <v>100</v>
      </c>
      <c r="H1339" t="str">
        <f t="shared" si="101"/>
        <v>03</v>
      </c>
      <c r="I1339" t="str">
        <f t="shared" si="102"/>
        <v>46</v>
      </c>
      <c r="J1339" t="str">
        <f t="shared" si="103"/>
        <v>17</v>
      </c>
      <c r="K1339">
        <f t="shared" si="105"/>
        <v>13577</v>
      </c>
      <c r="L1339" s="11">
        <f t="shared" si="104"/>
        <v>1337</v>
      </c>
    </row>
    <row r="1340" spans="1:12" x14ac:dyDescent="0.35">
      <c r="A1340" t="s">
        <v>66</v>
      </c>
      <c r="B1340" t="s">
        <v>67</v>
      </c>
      <c r="C1340" t="s">
        <v>2837</v>
      </c>
      <c r="D1340" s="49">
        <v>100.00625599999999</v>
      </c>
      <c r="E1340" s="49">
        <v>152</v>
      </c>
      <c r="F1340" s="49">
        <v>154.175049</v>
      </c>
      <c r="G1340" s="49">
        <v>100</v>
      </c>
      <c r="H1340" t="str">
        <f t="shared" si="101"/>
        <v>03</v>
      </c>
      <c r="I1340" t="str">
        <f t="shared" si="102"/>
        <v>46</v>
      </c>
      <c r="J1340" t="str">
        <f t="shared" si="103"/>
        <v>18</v>
      </c>
      <c r="K1340">
        <f t="shared" si="105"/>
        <v>13578</v>
      </c>
      <c r="L1340" s="11">
        <f t="shared" si="104"/>
        <v>1338</v>
      </c>
    </row>
    <row r="1341" spans="1:12" x14ac:dyDescent="0.35">
      <c r="A1341" t="s">
        <v>66</v>
      </c>
      <c r="B1341" t="s">
        <v>67</v>
      </c>
      <c r="C1341" t="s">
        <v>2838</v>
      </c>
      <c r="D1341" s="49">
        <v>99.999649000000005</v>
      </c>
      <c r="E1341" s="49">
        <v>152</v>
      </c>
      <c r="F1341" s="49">
        <v>154.380875</v>
      </c>
      <c r="G1341" s="49">
        <v>100</v>
      </c>
      <c r="H1341" t="str">
        <f t="shared" si="101"/>
        <v>03</v>
      </c>
      <c r="I1341" t="str">
        <f t="shared" si="102"/>
        <v>46</v>
      </c>
      <c r="J1341" t="str">
        <f t="shared" si="103"/>
        <v>19</v>
      </c>
      <c r="K1341">
        <f t="shared" si="105"/>
        <v>13579</v>
      </c>
      <c r="L1341" s="11">
        <f t="shared" si="104"/>
        <v>1339</v>
      </c>
    </row>
    <row r="1342" spans="1:12" x14ac:dyDescent="0.35">
      <c r="A1342" t="s">
        <v>66</v>
      </c>
      <c r="B1342" t="s">
        <v>67</v>
      </c>
      <c r="C1342" t="s">
        <v>2839</v>
      </c>
      <c r="D1342" s="49">
        <v>99.995552000000004</v>
      </c>
      <c r="E1342" s="49">
        <v>152</v>
      </c>
      <c r="F1342" s="49">
        <v>154.252182</v>
      </c>
      <c r="G1342" s="49">
        <v>100</v>
      </c>
      <c r="H1342" t="str">
        <f t="shared" si="101"/>
        <v>03</v>
      </c>
      <c r="I1342" t="str">
        <f t="shared" si="102"/>
        <v>46</v>
      </c>
      <c r="J1342" t="str">
        <f t="shared" si="103"/>
        <v>20</v>
      </c>
      <c r="K1342">
        <f t="shared" si="105"/>
        <v>13580</v>
      </c>
      <c r="L1342" s="11">
        <f t="shared" si="104"/>
        <v>1340</v>
      </c>
    </row>
    <row r="1343" spans="1:12" x14ac:dyDescent="0.35">
      <c r="A1343" t="s">
        <v>66</v>
      </c>
      <c r="B1343" t="s">
        <v>67</v>
      </c>
      <c r="C1343" t="s">
        <v>2840</v>
      </c>
      <c r="D1343" s="49">
        <v>99.990593000000004</v>
      </c>
      <c r="E1343" s="49">
        <v>152</v>
      </c>
      <c r="F1343" s="49">
        <v>154.240219</v>
      </c>
      <c r="G1343" s="49">
        <v>100</v>
      </c>
      <c r="H1343" t="str">
        <f t="shared" si="101"/>
        <v>03</v>
      </c>
      <c r="I1343" t="str">
        <f t="shared" si="102"/>
        <v>46</v>
      </c>
      <c r="J1343" t="str">
        <f t="shared" si="103"/>
        <v>21</v>
      </c>
      <c r="K1343">
        <f t="shared" si="105"/>
        <v>13581</v>
      </c>
      <c r="L1343" s="11">
        <f t="shared" si="104"/>
        <v>1341</v>
      </c>
    </row>
    <row r="1344" spans="1:12" x14ac:dyDescent="0.35">
      <c r="A1344" t="s">
        <v>66</v>
      </c>
      <c r="B1344" t="s">
        <v>67</v>
      </c>
      <c r="C1344" t="s">
        <v>2841</v>
      </c>
      <c r="D1344" s="49">
        <v>99.987594999999999</v>
      </c>
      <c r="E1344" s="49">
        <v>152</v>
      </c>
      <c r="F1344" s="49">
        <v>154.258545</v>
      </c>
      <c r="G1344" s="49">
        <v>100</v>
      </c>
      <c r="H1344" t="str">
        <f t="shared" si="101"/>
        <v>03</v>
      </c>
      <c r="I1344" t="str">
        <f t="shared" si="102"/>
        <v>46</v>
      </c>
      <c r="J1344" t="str">
        <f t="shared" si="103"/>
        <v>22</v>
      </c>
      <c r="K1344">
        <f t="shared" si="105"/>
        <v>13582</v>
      </c>
      <c r="L1344" s="11">
        <f t="shared" si="104"/>
        <v>1342</v>
      </c>
    </row>
    <row r="1345" spans="1:12" x14ac:dyDescent="0.35">
      <c r="A1345" t="s">
        <v>66</v>
      </c>
      <c r="B1345" t="s">
        <v>67</v>
      </c>
      <c r="C1345" t="s">
        <v>2842</v>
      </c>
      <c r="D1345" s="49">
        <v>99.993285999999998</v>
      </c>
      <c r="E1345" s="49">
        <v>152</v>
      </c>
      <c r="F1345" s="49">
        <v>154.113754</v>
      </c>
      <c r="G1345" s="49">
        <v>100</v>
      </c>
      <c r="H1345" t="str">
        <f t="shared" si="101"/>
        <v>03</v>
      </c>
      <c r="I1345" t="str">
        <f t="shared" si="102"/>
        <v>46</v>
      </c>
      <c r="J1345" t="str">
        <f t="shared" si="103"/>
        <v>23</v>
      </c>
      <c r="K1345">
        <f t="shared" si="105"/>
        <v>13583</v>
      </c>
      <c r="L1345" s="11">
        <f t="shared" si="104"/>
        <v>1343</v>
      </c>
    </row>
    <row r="1346" spans="1:12" x14ac:dyDescent="0.35">
      <c r="A1346" t="s">
        <v>66</v>
      </c>
      <c r="B1346" t="s">
        <v>67</v>
      </c>
      <c r="C1346" t="s">
        <v>2843</v>
      </c>
      <c r="D1346" s="49">
        <v>99.995354000000006</v>
      </c>
      <c r="E1346" s="49">
        <v>152</v>
      </c>
      <c r="F1346" s="49">
        <v>154.05436700000001</v>
      </c>
      <c r="G1346" s="49">
        <v>100</v>
      </c>
      <c r="H1346" t="str">
        <f t="shared" ref="H1346:H1409" si="106">LEFT(C1346,2)</f>
        <v>03</v>
      </c>
      <c r="I1346" t="str">
        <f t="shared" ref="I1346:I1409" si="107">MID(C1346,4,2)</f>
        <v>46</v>
      </c>
      <c r="J1346" t="str">
        <f t="shared" ref="J1346:J1409" si="108">MID(C1346,7,2)</f>
        <v>24</v>
      </c>
      <c r="K1346">
        <f t="shared" si="105"/>
        <v>13584</v>
      </c>
      <c r="L1346" s="11">
        <f t="shared" si="104"/>
        <v>1344</v>
      </c>
    </row>
    <row r="1347" spans="1:12" x14ac:dyDescent="0.35">
      <c r="A1347" t="s">
        <v>66</v>
      </c>
      <c r="B1347" t="s">
        <v>67</v>
      </c>
      <c r="C1347" t="s">
        <v>2844</v>
      </c>
      <c r="D1347" s="49">
        <v>99.999320999999995</v>
      </c>
      <c r="E1347" s="49">
        <v>152</v>
      </c>
      <c r="F1347" s="49">
        <v>153.98915099999999</v>
      </c>
      <c r="G1347" s="49">
        <v>100</v>
      </c>
      <c r="H1347" t="str">
        <f t="shared" si="106"/>
        <v>03</v>
      </c>
      <c r="I1347" t="str">
        <f t="shared" si="107"/>
        <v>46</v>
      </c>
      <c r="J1347" t="str">
        <f t="shared" si="108"/>
        <v>25</v>
      </c>
      <c r="K1347">
        <f t="shared" si="105"/>
        <v>13585</v>
      </c>
      <c r="L1347" s="11">
        <f t="shared" ref="L1347:L1410" si="109">K1347-$K$2</f>
        <v>1345</v>
      </c>
    </row>
    <row r="1348" spans="1:12" x14ac:dyDescent="0.35">
      <c r="A1348" t="s">
        <v>66</v>
      </c>
      <c r="B1348" t="s">
        <v>67</v>
      </c>
      <c r="C1348" t="s">
        <v>2845</v>
      </c>
      <c r="D1348" s="49">
        <v>99.999283000000005</v>
      </c>
      <c r="E1348" s="49">
        <v>152</v>
      </c>
      <c r="F1348" s="49">
        <v>153.91107199999999</v>
      </c>
      <c r="G1348" s="49">
        <v>100</v>
      </c>
      <c r="H1348" t="str">
        <f t="shared" si="106"/>
        <v>03</v>
      </c>
      <c r="I1348" t="str">
        <f t="shared" si="107"/>
        <v>46</v>
      </c>
      <c r="J1348" t="str">
        <f t="shared" si="108"/>
        <v>26</v>
      </c>
      <c r="K1348">
        <f t="shared" si="105"/>
        <v>13586</v>
      </c>
      <c r="L1348" s="11">
        <f t="shared" si="109"/>
        <v>1346</v>
      </c>
    </row>
    <row r="1349" spans="1:12" x14ac:dyDescent="0.35">
      <c r="A1349" t="s">
        <v>66</v>
      </c>
      <c r="B1349" t="s">
        <v>67</v>
      </c>
      <c r="C1349" t="s">
        <v>2846</v>
      </c>
      <c r="D1349" s="49">
        <v>99.998878000000005</v>
      </c>
      <c r="E1349" s="49">
        <v>152</v>
      </c>
      <c r="F1349" s="49">
        <v>153.881317</v>
      </c>
      <c r="G1349" s="49">
        <v>100</v>
      </c>
      <c r="H1349" t="str">
        <f t="shared" si="106"/>
        <v>03</v>
      </c>
      <c r="I1349" t="str">
        <f t="shared" si="107"/>
        <v>46</v>
      </c>
      <c r="J1349" t="str">
        <f t="shared" si="108"/>
        <v>27</v>
      </c>
      <c r="K1349">
        <f t="shared" si="105"/>
        <v>13587</v>
      </c>
      <c r="L1349" s="11">
        <f t="shared" si="109"/>
        <v>1347</v>
      </c>
    </row>
    <row r="1350" spans="1:12" x14ac:dyDescent="0.35">
      <c r="A1350" t="s">
        <v>66</v>
      </c>
      <c r="B1350" t="s">
        <v>67</v>
      </c>
      <c r="C1350" t="s">
        <v>2847</v>
      </c>
      <c r="D1350" s="49">
        <v>99.995750000000001</v>
      </c>
      <c r="E1350" s="49">
        <v>152</v>
      </c>
      <c r="F1350" s="49">
        <v>153.88559000000001</v>
      </c>
      <c r="G1350" s="49">
        <v>100</v>
      </c>
      <c r="H1350" t="str">
        <f t="shared" si="106"/>
        <v>03</v>
      </c>
      <c r="I1350" t="str">
        <f t="shared" si="107"/>
        <v>46</v>
      </c>
      <c r="J1350" t="str">
        <f t="shared" si="108"/>
        <v>28</v>
      </c>
      <c r="K1350">
        <f t="shared" ref="K1350:K1413" si="110">J1350+I1350*60+H1350*60*60</f>
        <v>13588</v>
      </c>
      <c r="L1350" s="11">
        <f t="shared" si="109"/>
        <v>1348</v>
      </c>
    </row>
    <row r="1351" spans="1:12" x14ac:dyDescent="0.35">
      <c r="A1351" t="s">
        <v>66</v>
      </c>
      <c r="B1351" t="s">
        <v>67</v>
      </c>
      <c r="C1351" t="s">
        <v>2848</v>
      </c>
      <c r="D1351" s="49">
        <v>99.997512999999998</v>
      </c>
      <c r="E1351" s="49">
        <v>152</v>
      </c>
      <c r="F1351" s="49">
        <v>153.71099899999999</v>
      </c>
      <c r="G1351" s="49">
        <v>100</v>
      </c>
      <c r="H1351" t="str">
        <f t="shared" si="106"/>
        <v>03</v>
      </c>
      <c r="I1351" t="str">
        <f t="shared" si="107"/>
        <v>46</v>
      </c>
      <c r="J1351" t="str">
        <f t="shared" si="108"/>
        <v>29</v>
      </c>
      <c r="K1351">
        <f t="shared" si="110"/>
        <v>13589</v>
      </c>
      <c r="L1351" s="11">
        <f t="shared" si="109"/>
        <v>1349</v>
      </c>
    </row>
    <row r="1352" spans="1:12" x14ac:dyDescent="0.35">
      <c r="A1352" t="s">
        <v>66</v>
      </c>
      <c r="B1352" t="s">
        <v>67</v>
      </c>
      <c r="C1352" t="s">
        <v>2849</v>
      </c>
      <c r="D1352" s="49">
        <v>99.999556999999996</v>
      </c>
      <c r="E1352" s="49">
        <v>152</v>
      </c>
      <c r="F1352" s="49">
        <v>153.528595</v>
      </c>
      <c r="G1352" s="49">
        <v>100</v>
      </c>
      <c r="H1352" t="str">
        <f t="shared" si="106"/>
        <v>03</v>
      </c>
      <c r="I1352" t="str">
        <f t="shared" si="107"/>
        <v>46</v>
      </c>
      <c r="J1352" t="str">
        <f t="shared" si="108"/>
        <v>30</v>
      </c>
      <c r="K1352">
        <f t="shared" si="110"/>
        <v>13590</v>
      </c>
      <c r="L1352" s="11">
        <f t="shared" si="109"/>
        <v>1350</v>
      </c>
    </row>
    <row r="1353" spans="1:12" x14ac:dyDescent="0.35">
      <c r="A1353" t="s">
        <v>66</v>
      </c>
      <c r="B1353" t="s">
        <v>67</v>
      </c>
      <c r="C1353" t="s">
        <v>2850</v>
      </c>
      <c r="D1353" s="49">
        <v>100.01042200000001</v>
      </c>
      <c r="E1353" s="49">
        <v>152</v>
      </c>
      <c r="F1353" s="49">
        <v>153.499405</v>
      </c>
      <c r="G1353" s="49">
        <v>100</v>
      </c>
      <c r="H1353" t="str">
        <f t="shared" si="106"/>
        <v>03</v>
      </c>
      <c r="I1353" t="str">
        <f t="shared" si="107"/>
        <v>46</v>
      </c>
      <c r="J1353" t="str">
        <f t="shared" si="108"/>
        <v>31</v>
      </c>
      <c r="K1353">
        <f t="shared" si="110"/>
        <v>13591</v>
      </c>
      <c r="L1353" s="11">
        <f t="shared" si="109"/>
        <v>1351</v>
      </c>
    </row>
    <row r="1354" spans="1:12" x14ac:dyDescent="0.35">
      <c r="A1354" t="s">
        <v>66</v>
      </c>
      <c r="B1354" t="s">
        <v>67</v>
      </c>
      <c r="C1354" t="s">
        <v>2851</v>
      </c>
      <c r="D1354" s="49">
        <v>100.016716</v>
      </c>
      <c r="E1354" s="49">
        <v>152</v>
      </c>
      <c r="F1354" s="49">
        <v>153.38180500000001</v>
      </c>
      <c r="G1354" s="49">
        <v>100</v>
      </c>
      <c r="H1354" t="str">
        <f t="shared" si="106"/>
        <v>03</v>
      </c>
      <c r="I1354" t="str">
        <f t="shared" si="107"/>
        <v>46</v>
      </c>
      <c r="J1354" t="str">
        <f t="shared" si="108"/>
        <v>32</v>
      </c>
      <c r="K1354">
        <f t="shared" si="110"/>
        <v>13592</v>
      </c>
      <c r="L1354" s="11">
        <f t="shared" si="109"/>
        <v>1352</v>
      </c>
    </row>
    <row r="1355" spans="1:12" x14ac:dyDescent="0.35">
      <c r="A1355" t="s">
        <v>66</v>
      </c>
      <c r="B1355" t="s">
        <v>67</v>
      </c>
      <c r="C1355" t="s">
        <v>2852</v>
      </c>
      <c r="D1355" s="49">
        <v>100.021805</v>
      </c>
      <c r="E1355" s="49">
        <v>152</v>
      </c>
      <c r="F1355" s="49">
        <v>153.347824</v>
      </c>
      <c r="G1355" s="49">
        <v>100</v>
      </c>
      <c r="H1355" t="str">
        <f t="shared" si="106"/>
        <v>03</v>
      </c>
      <c r="I1355" t="str">
        <f t="shared" si="107"/>
        <v>46</v>
      </c>
      <c r="J1355" t="str">
        <f t="shared" si="108"/>
        <v>33</v>
      </c>
      <c r="K1355">
        <f t="shared" si="110"/>
        <v>13593</v>
      </c>
      <c r="L1355" s="11">
        <f t="shared" si="109"/>
        <v>1353</v>
      </c>
    </row>
    <row r="1356" spans="1:12" x14ac:dyDescent="0.35">
      <c r="A1356" t="s">
        <v>66</v>
      </c>
      <c r="B1356" t="s">
        <v>67</v>
      </c>
      <c r="C1356" t="s">
        <v>2853</v>
      </c>
      <c r="D1356" s="49">
        <v>100.03209699999999</v>
      </c>
      <c r="E1356" s="49">
        <v>152</v>
      </c>
      <c r="F1356" s="49">
        <v>153.351944</v>
      </c>
      <c r="G1356" s="49">
        <v>100</v>
      </c>
      <c r="H1356" t="str">
        <f t="shared" si="106"/>
        <v>03</v>
      </c>
      <c r="I1356" t="str">
        <f t="shared" si="107"/>
        <v>46</v>
      </c>
      <c r="J1356" t="str">
        <f t="shared" si="108"/>
        <v>34</v>
      </c>
      <c r="K1356">
        <f t="shared" si="110"/>
        <v>13594</v>
      </c>
      <c r="L1356" s="11">
        <f t="shared" si="109"/>
        <v>1354</v>
      </c>
    </row>
    <row r="1357" spans="1:12" x14ac:dyDescent="0.35">
      <c r="A1357" t="s">
        <v>66</v>
      </c>
      <c r="B1357" t="s">
        <v>67</v>
      </c>
      <c r="C1357" t="s">
        <v>2854</v>
      </c>
      <c r="D1357" s="49">
        <v>100.041664</v>
      </c>
      <c r="E1357" s="49">
        <v>152</v>
      </c>
      <c r="F1357" s="49">
        <v>153.31712300000001</v>
      </c>
      <c r="G1357" s="49">
        <v>100</v>
      </c>
      <c r="H1357" t="str">
        <f t="shared" si="106"/>
        <v>03</v>
      </c>
      <c r="I1357" t="str">
        <f t="shared" si="107"/>
        <v>46</v>
      </c>
      <c r="J1357" t="str">
        <f t="shared" si="108"/>
        <v>35</v>
      </c>
      <c r="K1357">
        <f t="shared" si="110"/>
        <v>13595</v>
      </c>
      <c r="L1357" s="11">
        <f t="shared" si="109"/>
        <v>1355</v>
      </c>
    </row>
    <row r="1358" spans="1:12" x14ac:dyDescent="0.35">
      <c r="A1358" t="s">
        <v>66</v>
      </c>
      <c r="B1358" t="s">
        <v>67</v>
      </c>
      <c r="C1358" t="s">
        <v>2855</v>
      </c>
      <c r="D1358" s="49">
        <v>100.048035</v>
      </c>
      <c r="E1358" s="49">
        <v>152</v>
      </c>
      <c r="F1358" s="49">
        <v>153.21637000000001</v>
      </c>
      <c r="G1358" s="49">
        <v>100</v>
      </c>
      <c r="H1358" t="str">
        <f t="shared" si="106"/>
        <v>03</v>
      </c>
      <c r="I1358" t="str">
        <f t="shared" si="107"/>
        <v>46</v>
      </c>
      <c r="J1358" t="str">
        <f t="shared" si="108"/>
        <v>36</v>
      </c>
      <c r="K1358">
        <f t="shared" si="110"/>
        <v>13596</v>
      </c>
      <c r="L1358" s="11">
        <f t="shared" si="109"/>
        <v>1356</v>
      </c>
    </row>
    <row r="1359" spans="1:12" x14ac:dyDescent="0.35">
      <c r="A1359" t="s">
        <v>66</v>
      </c>
      <c r="B1359" t="s">
        <v>67</v>
      </c>
      <c r="C1359" t="s">
        <v>2856</v>
      </c>
      <c r="D1359" s="49">
        <v>100.048592</v>
      </c>
      <c r="E1359" s="49">
        <v>152</v>
      </c>
      <c r="F1359" s="49">
        <v>153.36174</v>
      </c>
      <c r="G1359" s="49">
        <v>100</v>
      </c>
      <c r="H1359" t="str">
        <f t="shared" si="106"/>
        <v>03</v>
      </c>
      <c r="I1359" t="str">
        <f t="shared" si="107"/>
        <v>46</v>
      </c>
      <c r="J1359" t="str">
        <f t="shared" si="108"/>
        <v>37</v>
      </c>
      <c r="K1359">
        <f t="shared" si="110"/>
        <v>13597</v>
      </c>
      <c r="L1359" s="11">
        <f t="shared" si="109"/>
        <v>1357</v>
      </c>
    </row>
    <row r="1360" spans="1:12" x14ac:dyDescent="0.35">
      <c r="A1360" t="s">
        <v>66</v>
      </c>
      <c r="B1360" t="s">
        <v>67</v>
      </c>
      <c r="C1360" t="s">
        <v>2857</v>
      </c>
      <c r="D1360" s="49">
        <v>100.047928</v>
      </c>
      <c r="E1360" s="49">
        <v>152</v>
      </c>
      <c r="F1360" s="49">
        <v>153.368088</v>
      </c>
      <c r="G1360" s="49">
        <v>100</v>
      </c>
      <c r="H1360" t="str">
        <f t="shared" si="106"/>
        <v>03</v>
      </c>
      <c r="I1360" t="str">
        <f t="shared" si="107"/>
        <v>46</v>
      </c>
      <c r="J1360" t="str">
        <f t="shared" si="108"/>
        <v>38</v>
      </c>
      <c r="K1360">
        <f t="shared" si="110"/>
        <v>13598</v>
      </c>
      <c r="L1360" s="11">
        <f t="shared" si="109"/>
        <v>1358</v>
      </c>
    </row>
    <row r="1361" spans="1:12" x14ac:dyDescent="0.35">
      <c r="A1361" t="s">
        <v>66</v>
      </c>
      <c r="B1361" t="s">
        <v>67</v>
      </c>
      <c r="C1361" t="s">
        <v>2858</v>
      </c>
      <c r="D1361" s="49">
        <v>100.04258</v>
      </c>
      <c r="E1361" s="49">
        <v>152</v>
      </c>
      <c r="F1361" s="49">
        <v>153.466553</v>
      </c>
      <c r="G1361" s="49">
        <v>100</v>
      </c>
      <c r="H1361" t="str">
        <f t="shared" si="106"/>
        <v>03</v>
      </c>
      <c r="I1361" t="str">
        <f t="shared" si="107"/>
        <v>46</v>
      </c>
      <c r="J1361" t="str">
        <f t="shared" si="108"/>
        <v>39</v>
      </c>
      <c r="K1361">
        <f t="shared" si="110"/>
        <v>13599</v>
      </c>
      <c r="L1361" s="11">
        <f t="shared" si="109"/>
        <v>1359</v>
      </c>
    </row>
    <row r="1362" spans="1:12" x14ac:dyDescent="0.35">
      <c r="A1362" t="s">
        <v>66</v>
      </c>
      <c r="B1362" t="s">
        <v>67</v>
      </c>
      <c r="C1362" t="s">
        <v>2859</v>
      </c>
      <c r="D1362" s="49">
        <v>100.03647599999999</v>
      </c>
      <c r="E1362" s="49">
        <v>152</v>
      </c>
      <c r="F1362" s="49">
        <v>153.45112599999999</v>
      </c>
      <c r="G1362" s="49">
        <v>100</v>
      </c>
      <c r="H1362" t="str">
        <f t="shared" si="106"/>
        <v>03</v>
      </c>
      <c r="I1362" t="str">
        <f t="shared" si="107"/>
        <v>46</v>
      </c>
      <c r="J1362" t="str">
        <f t="shared" si="108"/>
        <v>40</v>
      </c>
      <c r="K1362">
        <f t="shared" si="110"/>
        <v>13600</v>
      </c>
      <c r="L1362" s="11">
        <f t="shared" si="109"/>
        <v>1360</v>
      </c>
    </row>
    <row r="1363" spans="1:12" x14ac:dyDescent="0.35">
      <c r="A1363" t="s">
        <v>66</v>
      </c>
      <c r="B1363" t="s">
        <v>67</v>
      </c>
      <c r="C1363" t="s">
        <v>2860</v>
      </c>
      <c r="D1363" s="49">
        <v>100.031769</v>
      </c>
      <c r="E1363" s="49">
        <v>152</v>
      </c>
      <c r="F1363" s="49">
        <v>153.52172899999999</v>
      </c>
      <c r="G1363" s="49">
        <v>100</v>
      </c>
      <c r="H1363" t="str">
        <f t="shared" si="106"/>
        <v>03</v>
      </c>
      <c r="I1363" t="str">
        <f t="shared" si="107"/>
        <v>46</v>
      </c>
      <c r="J1363" t="str">
        <f t="shared" si="108"/>
        <v>41</v>
      </c>
      <c r="K1363">
        <f t="shared" si="110"/>
        <v>13601</v>
      </c>
      <c r="L1363" s="11">
        <f t="shared" si="109"/>
        <v>1361</v>
      </c>
    </row>
    <row r="1364" spans="1:12" x14ac:dyDescent="0.35">
      <c r="A1364" t="s">
        <v>66</v>
      </c>
      <c r="B1364" t="s">
        <v>67</v>
      </c>
      <c r="C1364" t="s">
        <v>2861</v>
      </c>
      <c r="D1364" s="49">
        <v>100.02694700000001</v>
      </c>
      <c r="E1364" s="49">
        <v>152</v>
      </c>
      <c r="F1364" s="49">
        <v>153.32574500000001</v>
      </c>
      <c r="G1364" s="49">
        <v>100</v>
      </c>
      <c r="H1364" t="str">
        <f t="shared" si="106"/>
        <v>03</v>
      </c>
      <c r="I1364" t="str">
        <f t="shared" si="107"/>
        <v>46</v>
      </c>
      <c r="J1364" t="str">
        <f t="shared" si="108"/>
        <v>42</v>
      </c>
      <c r="K1364">
        <f t="shared" si="110"/>
        <v>13602</v>
      </c>
      <c r="L1364" s="11">
        <f t="shared" si="109"/>
        <v>1362</v>
      </c>
    </row>
    <row r="1365" spans="1:12" x14ac:dyDescent="0.35">
      <c r="A1365" t="s">
        <v>66</v>
      </c>
      <c r="B1365" t="s">
        <v>67</v>
      </c>
      <c r="C1365" t="s">
        <v>2862</v>
      </c>
      <c r="D1365" s="49">
        <v>100.02227000000001</v>
      </c>
      <c r="E1365" s="49">
        <v>152</v>
      </c>
      <c r="F1365" s="49">
        <v>153.383636</v>
      </c>
      <c r="G1365" s="49">
        <v>100</v>
      </c>
      <c r="H1365" t="str">
        <f t="shared" si="106"/>
        <v>03</v>
      </c>
      <c r="I1365" t="str">
        <f t="shared" si="107"/>
        <v>46</v>
      </c>
      <c r="J1365" t="str">
        <f t="shared" si="108"/>
        <v>43</v>
      </c>
      <c r="K1365">
        <f t="shared" si="110"/>
        <v>13603</v>
      </c>
      <c r="L1365" s="11">
        <f t="shared" si="109"/>
        <v>1363</v>
      </c>
    </row>
    <row r="1366" spans="1:12" x14ac:dyDescent="0.35">
      <c r="A1366" t="s">
        <v>66</v>
      </c>
      <c r="B1366" t="s">
        <v>67</v>
      </c>
      <c r="C1366" t="s">
        <v>2863</v>
      </c>
      <c r="D1366" s="49">
        <v>100.01694500000001</v>
      </c>
      <c r="E1366" s="49">
        <v>152</v>
      </c>
      <c r="F1366" s="49">
        <v>153.463821</v>
      </c>
      <c r="G1366" s="49">
        <v>100</v>
      </c>
      <c r="H1366" t="str">
        <f t="shared" si="106"/>
        <v>03</v>
      </c>
      <c r="I1366" t="str">
        <f t="shared" si="107"/>
        <v>46</v>
      </c>
      <c r="J1366" t="str">
        <f t="shared" si="108"/>
        <v>44</v>
      </c>
      <c r="K1366">
        <f t="shared" si="110"/>
        <v>13604</v>
      </c>
      <c r="L1366" s="11">
        <f t="shared" si="109"/>
        <v>1364</v>
      </c>
    </row>
    <row r="1367" spans="1:12" x14ac:dyDescent="0.35">
      <c r="A1367" t="s">
        <v>66</v>
      </c>
      <c r="B1367" t="s">
        <v>67</v>
      </c>
      <c r="C1367" t="s">
        <v>2864</v>
      </c>
      <c r="D1367" s="49">
        <v>100.013649</v>
      </c>
      <c r="E1367" s="49">
        <v>152</v>
      </c>
      <c r="F1367" s="49">
        <v>153.283569</v>
      </c>
      <c r="G1367" s="49">
        <v>100</v>
      </c>
      <c r="H1367" t="str">
        <f t="shared" si="106"/>
        <v>03</v>
      </c>
      <c r="I1367" t="str">
        <f t="shared" si="107"/>
        <v>46</v>
      </c>
      <c r="J1367" t="str">
        <f t="shared" si="108"/>
        <v>45</v>
      </c>
      <c r="K1367">
        <f t="shared" si="110"/>
        <v>13605</v>
      </c>
      <c r="L1367" s="11">
        <f t="shared" si="109"/>
        <v>1365</v>
      </c>
    </row>
    <row r="1368" spans="1:12" x14ac:dyDescent="0.35">
      <c r="A1368" t="s">
        <v>66</v>
      </c>
      <c r="B1368" t="s">
        <v>67</v>
      </c>
      <c r="C1368" t="s">
        <v>2865</v>
      </c>
      <c r="D1368" s="49">
        <v>100.013672</v>
      </c>
      <c r="E1368" s="49">
        <v>152</v>
      </c>
      <c r="F1368" s="49">
        <v>153.307098</v>
      </c>
      <c r="G1368" s="49">
        <v>100</v>
      </c>
      <c r="H1368" t="str">
        <f t="shared" si="106"/>
        <v>03</v>
      </c>
      <c r="I1368" t="str">
        <f t="shared" si="107"/>
        <v>46</v>
      </c>
      <c r="J1368" t="str">
        <f t="shared" si="108"/>
        <v>46</v>
      </c>
      <c r="K1368">
        <f t="shared" si="110"/>
        <v>13606</v>
      </c>
      <c r="L1368" s="11">
        <f t="shared" si="109"/>
        <v>1366</v>
      </c>
    </row>
    <row r="1369" spans="1:12" x14ac:dyDescent="0.35">
      <c r="A1369" t="s">
        <v>66</v>
      </c>
      <c r="B1369" t="s">
        <v>67</v>
      </c>
      <c r="C1369" t="s">
        <v>2866</v>
      </c>
      <c r="D1369" s="49">
        <v>100.011078</v>
      </c>
      <c r="E1369" s="49">
        <v>152</v>
      </c>
      <c r="F1369" s="49">
        <v>153.248672</v>
      </c>
      <c r="G1369" s="49">
        <v>100</v>
      </c>
      <c r="H1369" t="str">
        <f t="shared" si="106"/>
        <v>03</v>
      </c>
      <c r="I1369" t="str">
        <f t="shared" si="107"/>
        <v>46</v>
      </c>
      <c r="J1369" t="str">
        <f t="shared" si="108"/>
        <v>47</v>
      </c>
      <c r="K1369">
        <f t="shared" si="110"/>
        <v>13607</v>
      </c>
      <c r="L1369" s="11">
        <f t="shared" si="109"/>
        <v>1367</v>
      </c>
    </row>
    <row r="1370" spans="1:12" x14ac:dyDescent="0.35">
      <c r="A1370" t="s">
        <v>66</v>
      </c>
      <c r="B1370" t="s">
        <v>67</v>
      </c>
      <c r="C1370" t="s">
        <v>2867</v>
      </c>
      <c r="D1370" s="49">
        <v>100.012283</v>
      </c>
      <c r="E1370" s="49">
        <v>152</v>
      </c>
      <c r="F1370" s="49">
        <v>153.240982</v>
      </c>
      <c r="G1370" s="49">
        <v>100</v>
      </c>
      <c r="H1370" t="str">
        <f t="shared" si="106"/>
        <v>03</v>
      </c>
      <c r="I1370" t="str">
        <f t="shared" si="107"/>
        <v>46</v>
      </c>
      <c r="J1370" t="str">
        <f t="shared" si="108"/>
        <v>48</v>
      </c>
      <c r="K1370">
        <f t="shared" si="110"/>
        <v>13608</v>
      </c>
      <c r="L1370" s="11">
        <f t="shared" si="109"/>
        <v>1368</v>
      </c>
    </row>
    <row r="1371" spans="1:12" x14ac:dyDescent="0.35">
      <c r="A1371" t="s">
        <v>66</v>
      </c>
      <c r="B1371" t="s">
        <v>67</v>
      </c>
      <c r="C1371" t="s">
        <v>2868</v>
      </c>
      <c r="D1371" s="49">
        <v>100.01559399999999</v>
      </c>
      <c r="E1371" s="49">
        <v>152</v>
      </c>
      <c r="F1371" s="49">
        <v>153.172821</v>
      </c>
      <c r="G1371" s="49">
        <v>100</v>
      </c>
      <c r="H1371" t="str">
        <f t="shared" si="106"/>
        <v>03</v>
      </c>
      <c r="I1371" t="str">
        <f t="shared" si="107"/>
        <v>46</v>
      </c>
      <c r="J1371" t="str">
        <f t="shared" si="108"/>
        <v>49</v>
      </c>
      <c r="K1371">
        <f t="shared" si="110"/>
        <v>13609</v>
      </c>
      <c r="L1371" s="11">
        <f t="shared" si="109"/>
        <v>1369</v>
      </c>
    </row>
    <row r="1372" spans="1:12" x14ac:dyDescent="0.35">
      <c r="A1372" t="s">
        <v>66</v>
      </c>
      <c r="B1372" t="s">
        <v>67</v>
      </c>
      <c r="C1372" t="s">
        <v>2869</v>
      </c>
      <c r="D1372" s="49">
        <v>100.014732</v>
      </c>
      <c r="E1372" s="49">
        <v>152</v>
      </c>
      <c r="F1372" s="49">
        <v>153.125259</v>
      </c>
      <c r="G1372" s="49">
        <v>100</v>
      </c>
      <c r="H1372" t="str">
        <f t="shared" si="106"/>
        <v>03</v>
      </c>
      <c r="I1372" t="str">
        <f t="shared" si="107"/>
        <v>46</v>
      </c>
      <c r="J1372" t="str">
        <f t="shared" si="108"/>
        <v>50</v>
      </c>
      <c r="K1372">
        <f t="shared" si="110"/>
        <v>13610</v>
      </c>
      <c r="L1372" s="11">
        <f t="shared" si="109"/>
        <v>1370</v>
      </c>
    </row>
    <row r="1373" spans="1:12" x14ac:dyDescent="0.35">
      <c r="A1373" t="s">
        <v>66</v>
      </c>
      <c r="B1373" t="s">
        <v>67</v>
      </c>
      <c r="C1373" t="s">
        <v>2870</v>
      </c>
      <c r="D1373" s="49">
        <v>100.02005</v>
      </c>
      <c r="E1373" s="49">
        <v>152</v>
      </c>
      <c r="F1373" s="49">
        <v>153.07875100000001</v>
      </c>
      <c r="G1373" s="49">
        <v>100</v>
      </c>
      <c r="H1373" t="str">
        <f t="shared" si="106"/>
        <v>03</v>
      </c>
      <c r="I1373" t="str">
        <f t="shared" si="107"/>
        <v>46</v>
      </c>
      <c r="J1373" t="str">
        <f t="shared" si="108"/>
        <v>51</v>
      </c>
      <c r="K1373">
        <f t="shared" si="110"/>
        <v>13611</v>
      </c>
      <c r="L1373" s="11">
        <f t="shared" si="109"/>
        <v>1371</v>
      </c>
    </row>
    <row r="1374" spans="1:12" x14ac:dyDescent="0.35">
      <c r="A1374" t="s">
        <v>66</v>
      </c>
      <c r="B1374" t="s">
        <v>67</v>
      </c>
      <c r="C1374" t="s">
        <v>2871</v>
      </c>
      <c r="D1374" s="49">
        <v>100.014427</v>
      </c>
      <c r="E1374" s="49">
        <v>152</v>
      </c>
      <c r="F1374" s="49">
        <v>153.16207900000001</v>
      </c>
      <c r="G1374" s="49">
        <v>100</v>
      </c>
      <c r="H1374" t="str">
        <f t="shared" si="106"/>
        <v>03</v>
      </c>
      <c r="I1374" t="str">
        <f t="shared" si="107"/>
        <v>46</v>
      </c>
      <c r="J1374" t="str">
        <f t="shared" si="108"/>
        <v>52</v>
      </c>
      <c r="K1374">
        <f t="shared" si="110"/>
        <v>13612</v>
      </c>
      <c r="L1374" s="11">
        <f t="shared" si="109"/>
        <v>1372</v>
      </c>
    </row>
    <row r="1375" spans="1:12" x14ac:dyDescent="0.35">
      <c r="A1375" t="s">
        <v>66</v>
      </c>
      <c r="B1375" t="s">
        <v>67</v>
      </c>
      <c r="C1375" t="s">
        <v>2872</v>
      </c>
      <c r="D1375" s="49">
        <v>100.017105</v>
      </c>
      <c r="E1375" s="49">
        <v>152</v>
      </c>
      <c r="F1375" s="49">
        <v>153.15287799999999</v>
      </c>
      <c r="G1375" s="49">
        <v>100</v>
      </c>
      <c r="H1375" t="str">
        <f t="shared" si="106"/>
        <v>03</v>
      </c>
      <c r="I1375" t="str">
        <f t="shared" si="107"/>
        <v>46</v>
      </c>
      <c r="J1375" t="str">
        <f t="shared" si="108"/>
        <v>53</v>
      </c>
      <c r="K1375">
        <f t="shared" si="110"/>
        <v>13613</v>
      </c>
      <c r="L1375" s="11">
        <f t="shared" si="109"/>
        <v>1373</v>
      </c>
    </row>
    <row r="1376" spans="1:12" x14ac:dyDescent="0.35">
      <c r="A1376" t="s">
        <v>66</v>
      </c>
      <c r="B1376" t="s">
        <v>67</v>
      </c>
      <c r="C1376" t="s">
        <v>2873</v>
      </c>
      <c r="D1376" s="49">
        <v>100.02145400000001</v>
      </c>
      <c r="E1376" s="49">
        <v>152</v>
      </c>
      <c r="F1376" s="49">
        <v>152.93602000000001</v>
      </c>
      <c r="G1376" s="49">
        <v>100</v>
      </c>
      <c r="H1376" t="str">
        <f t="shared" si="106"/>
        <v>03</v>
      </c>
      <c r="I1376" t="str">
        <f t="shared" si="107"/>
        <v>46</v>
      </c>
      <c r="J1376" t="str">
        <f t="shared" si="108"/>
        <v>54</v>
      </c>
      <c r="K1376">
        <f t="shared" si="110"/>
        <v>13614</v>
      </c>
      <c r="L1376" s="11">
        <f t="shared" si="109"/>
        <v>1374</v>
      </c>
    </row>
    <row r="1377" spans="1:12" x14ac:dyDescent="0.35">
      <c r="A1377" t="s">
        <v>66</v>
      </c>
      <c r="B1377" t="s">
        <v>67</v>
      </c>
      <c r="C1377" t="s">
        <v>2874</v>
      </c>
      <c r="D1377" s="49">
        <v>100.023438</v>
      </c>
      <c r="E1377" s="49">
        <v>152</v>
      </c>
      <c r="F1377" s="49">
        <v>152.979477</v>
      </c>
      <c r="G1377" s="49">
        <v>100</v>
      </c>
      <c r="H1377" t="str">
        <f t="shared" si="106"/>
        <v>03</v>
      </c>
      <c r="I1377" t="str">
        <f t="shared" si="107"/>
        <v>46</v>
      </c>
      <c r="J1377" t="str">
        <f t="shared" si="108"/>
        <v>55</v>
      </c>
      <c r="K1377">
        <f t="shared" si="110"/>
        <v>13615</v>
      </c>
      <c r="L1377" s="11">
        <f t="shared" si="109"/>
        <v>1375</v>
      </c>
    </row>
    <row r="1378" spans="1:12" x14ac:dyDescent="0.35">
      <c r="A1378" t="s">
        <v>66</v>
      </c>
      <c r="B1378" t="s">
        <v>67</v>
      </c>
      <c r="C1378" t="s">
        <v>2875</v>
      </c>
      <c r="D1378" s="49">
        <v>100.03434</v>
      </c>
      <c r="E1378" s="49">
        <v>152</v>
      </c>
      <c r="F1378" s="49">
        <v>152.816193</v>
      </c>
      <c r="G1378" s="49">
        <v>100</v>
      </c>
      <c r="H1378" t="str">
        <f t="shared" si="106"/>
        <v>03</v>
      </c>
      <c r="I1378" t="str">
        <f t="shared" si="107"/>
        <v>46</v>
      </c>
      <c r="J1378" t="str">
        <f t="shared" si="108"/>
        <v>56</v>
      </c>
      <c r="K1378">
        <f t="shared" si="110"/>
        <v>13616</v>
      </c>
      <c r="L1378" s="11">
        <f t="shared" si="109"/>
        <v>1376</v>
      </c>
    </row>
    <row r="1379" spans="1:12" x14ac:dyDescent="0.35">
      <c r="A1379" t="s">
        <v>66</v>
      </c>
      <c r="B1379" t="s">
        <v>67</v>
      </c>
      <c r="C1379" t="s">
        <v>2876</v>
      </c>
      <c r="D1379" s="49">
        <v>100.03907</v>
      </c>
      <c r="E1379" s="49">
        <v>152</v>
      </c>
      <c r="F1379" s="49">
        <v>152.80720500000001</v>
      </c>
      <c r="G1379" s="49">
        <v>100</v>
      </c>
      <c r="H1379" t="str">
        <f t="shared" si="106"/>
        <v>03</v>
      </c>
      <c r="I1379" t="str">
        <f t="shared" si="107"/>
        <v>46</v>
      </c>
      <c r="J1379" t="str">
        <f t="shared" si="108"/>
        <v>57</v>
      </c>
      <c r="K1379">
        <f t="shared" si="110"/>
        <v>13617</v>
      </c>
      <c r="L1379" s="11">
        <f t="shared" si="109"/>
        <v>1377</v>
      </c>
    </row>
    <row r="1380" spans="1:12" x14ac:dyDescent="0.35">
      <c r="A1380" t="s">
        <v>66</v>
      </c>
      <c r="B1380" t="s">
        <v>67</v>
      </c>
      <c r="C1380" t="s">
        <v>2877</v>
      </c>
      <c r="D1380" s="49">
        <v>100.04254899999999</v>
      </c>
      <c r="E1380" s="49">
        <v>152</v>
      </c>
      <c r="F1380" s="49">
        <v>152.850876</v>
      </c>
      <c r="G1380" s="49">
        <v>100</v>
      </c>
      <c r="H1380" t="str">
        <f t="shared" si="106"/>
        <v>03</v>
      </c>
      <c r="I1380" t="str">
        <f t="shared" si="107"/>
        <v>46</v>
      </c>
      <c r="J1380" t="str">
        <f t="shared" si="108"/>
        <v>58</v>
      </c>
      <c r="K1380">
        <f t="shared" si="110"/>
        <v>13618</v>
      </c>
      <c r="L1380" s="11">
        <f t="shared" si="109"/>
        <v>1378</v>
      </c>
    </row>
    <row r="1381" spans="1:12" x14ac:dyDescent="0.35">
      <c r="A1381" t="s">
        <v>66</v>
      </c>
      <c r="B1381" t="s">
        <v>67</v>
      </c>
      <c r="C1381" t="s">
        <v>2878</v>
      </c>
      <c r="D1381" s="49">
        <v>100.04895</v>
      </c>
      <c r="E1381" s="49">
        <v>152</v>
      </c>
      <c r="F1381" s="49">
        <v>152.91215500000001</v>
      </c>
      <c r="G1381" s="49">
        <v>100</v>
      </c>
      <c r="H1381" t="str">
        <f t="shared" si="106"/>
        <v>03</v>
      </c>
      <c r="I1381" t="str">
        <f t="shared" si="107"/>
        <v>46</v>
      </c>
      <c r="J1381" t="str">
        <f t="shared" si="108"/>
        <v>59</v>
      </c>
      <c r="K1381">
        <f t="shared" si="110"/>
        <v>13619</v>
      </c>
      <c r="L1381" s="11">
        <f t="shared" si="109"/>
        <v>1379</v>
      </c>
    </row>
    <row r="1382" spans="1:12" x14ac:dyDescent="0.35">
      <c r="A1382" t="s">
        <v>66</v>
      </c>
      <c r="B1382" t="s">
        <v>67</v>
      </c>
      <c r="C1382" t="s">
        <v>2879</v>
      </c>
      <c r="D1382" s="49">
        <v>100.051186</v>
      </c>
      <c r="E1382" s="49">
        <v>152</v>
      </c>
      <c r="F1382" s="49">
        <v>152.91619900000001</v>
      </c>
      <c r="G1382" s="49">
        <v>100</v>
      </c>
      <c r="H1382" t="str">
        <f t="shared" si="106"/>
        <v>03</v>
      </c>
      <c r="I1382" t="str">
        <f t="shared" si="107"/>
        <v>47</v>
      </c>
      <c r="J1382" t="str">
        <f t="shared" si="108"/>
        <v>00</v>
      </c>
      <c r="K1382">
        <f t="shared" si="110"/>
        <v>13620</v>
      </c>
      <c r="L1382" s="11">
        <f t="shared" si="109"/>
        <v>1380</v>
      </c>
    </row>
    <row r="1383" spans="1:12" x14ac:dyDescent="0.35">
      <c r="A1383" t="s">
        <v>66</v>
      </c>
      <c r="B1383" t="s">
        <v>67</v>
      </c>
      <c r="C1383" t="s">
        <v>2880</v>
      </c>
      <c r="D1383" s="49">
        <v>100.068985</v>
      </c>
      <c r="E1383" s="49">
        <v>152</v>
      </c>
      <c r="F1383" s="49">
        <v>152.73138399999999</v>
      </c>
      <c r="G1383" s="49">
        <v>100</v>
      </c>
      <c r="H1383" t="str">
        <f t="shared" si="106"/>
        <v>03</v>
      </c>
      <c r="I1383" t="str">
        <f t="shared" si="107"/>
        <v>47</v>
      </c>
      <c r="J1383" t="str">
        <f t="shared" si="108"/>
        <v>01</v>
      </c>
      <c r="K1383">
        <f t="shared" si="110"/>
        <v>13621</v>
      </c>
      <c r="L1383" s="11">
        <f t="shared" si="109"/>
        <v>1381</v>
      </c>
    </row>
    <row r="1384" spans="1:12" x14ac:dyDescent="0.35">
      <c r="A1384" t="s">
        <v>66</v>
      </c>
      <c r="B1384" t="s">
        <v>67</v>
      </c>
      <c r="C1384" t="s">
        <v>2881</v>
      </c>
      <c r="D1384" s="49">
        <v>100.09005000000001</v>
      </c>
      <c r="E1384" s="49">
        <v>152</v>
      </c>
      <c r="F1384" s="49">
        <v>152.57112100000001</v>
      </c>
      <c r="G1384" s="49">
        <v>100</v>
      </c>
      <c r="H1384" t="str">
        <f t="shared" si="106"/>
        <v>03</v>
      </c>
      <c r="I1384" t="str">
        <f t="shared" si="107"/>
        <v>47</v>
      </c>
      <c r="J1384" t="str">
        <f t="shared" si="108"/>
        <v>02</v>
      </c>
      <c r="K1384">
        <f t="shared" si="110"/>
        <v>13622</v>
      </c>
      <c r="L1384" s="11">
        <f t="shared" si="109"/>
        <v>1382</v>
      </c>
    </row>
    <row r="1385" spans="1:12" x14ac:dyDescent="0.35">
      <c r="A1385" t="s">
        <v>66</v>
      </c>
      <c r="B1385" t="s">
        <v>67</v>
      </c>
      <c r="C1385" t="s">
        <v>2882</v>
      </c>
      <c r="D1385" s="49">
        <v>100.10862</v>
      </c>
      <c r="E1385" s="49">
        <v>152</v>
      </c>
      <c r="F1385" s="49">
        <v>152.557999</v>
      </c>
      <c r="G1385" s="49">
        <v>100</v>
      </c>
      <c r="H1385" t="str">
        <f t="shared" si="106"/>
        <v>03</v>
      </c>
      <c r="I1385" t="str">
        <f t="shared" si="107"/>
        <v>47</v>
      </c>
      <c r="J1385" t="str">
        <f t="shared" si="108"/>
        <v>03</v>
      </c>
      <c r="K1385">
        <f t="shared" si="110"/>
        <v>13623</v>
      </c>
      <c r="L1385" s="11">
        <f t="shared" si="109"/>
        <v>1383</v>
      </c>
    </row>
    <row r="1386" spans="1:12" x14ac:dyDescent="0.35">
      <c r="A1386" t="s">
        <v>66</v>
      </c>
      <c r="B1386" t="s">
        <v>67</v>
      </c>
      <c r="C1386" t="s">
        <v>2883</v>
      </c>
      <c r="D1386" s="49">
        <v>100.118088</v>
      </c>
      <c r="E1386" s="49">
        <v>152</v>
      </c>
      <c r="F1386" s="49">
        <v>152.57562300000001</v>
      </c>
      <c r="G1386" s="49">
        <v>100</v>
      </c>
      <c r="H1386" t="str">
        <f t="shared" si="106"/>
        <v>03</v>
      </c>
      <c r="I1386" t="str">
        <f t="shared" si="107"/>
        <v>47</v>
      </c>
      <c r="J1386" t="str">
        <f t="shared" si="108"/>
        <v>04</v>
      </c>
      <c r="K1386">
        <f t="shared" si="110"/>
        <v>13624</v>
      </c>
      <c r="L1386" s="11">
        <f t="shared" si="109"/>
        <v>1384</v>
      </c>
    </row>
    <row r="1387" spans="1:12" x14ac:dyDescent="0.35">
      <c r="A1387" t="s">
        <v>66</v>
      </c>
      <c r="B1387" t="s">
        <v>67</v>
      </c>
      <c r="C1387" t="s">
        <v>2884</v>
      </c>
      <c r="D1387" s="49">
        <v>100.11314400000001</v>
      </c>
      <c r="E1387" s="49">
        <v>152</v>
      </c>
      <c r="F1387" s="49">
        <v>152.71139500000001</v>
      </c>
      <c r="G1387" s="49">
        <v>100</v>
      </c>
      <c r="H1387" t="str">
        <f t="shared" si="106"/>
        <v>03</v>
      </c>
      <c r="I1387" t="str">
        <f t="shared" si="107"/>
        <v>47</v>
      </c>
      <c r="J1387" t="str">
        <f t="shared" si="108"/>
        <v>05</v>
      </c>
      <c r="K1387">
        <f t="shared" si="110"/>
        <v>13625</v>
      </c>
      <c r="L1387" s="11">
        <f t="shared" si="109"/>
        <v>1385</v>
      </c>
    </row>
    <row r="1388" spans="1:12" x14ac:dyDescent="0.35">
      <c r="A1388" t="s">
        <v>66</v>
      </c>
      <c r="B1388" t="s">
        <v>67</v>
      </c>
      <c r="C1388" t="s">
        <v>2885</v>
      </c>
      <c r="D1388" s="49">
        <v>100.100449</v>
      </c>
      <c r="E1388" s="49">
        <v>152</v>
      </c>
      <c r="F1388" s="49">
        <v>152.80174299999999</v>
      </c>
      <c r="G1388" s="49">
        <v>100</v>
      </c>
      <c r="H1388" t="str">
        <f t="shared" si="106"/>
        <v>03</v>
      </c>
      <c r="I1388" t="str">
        <f t="shared" si="107"/>
        <v>47</v>
      </c>
      <c r="J1388" t="str">
        <f t="shared" si="108"/>
        <v>06</v>
      </c>
      <c r="K1388">
        <f t="shared" si="110"/>
        <v>13626</v>
      </c>
      <c r="L1388" s="11">
        <f t="shared" si="109"/>
        <v>1386</v>
      </c>
    </row>
    <row r="1389" spans="1:12" x14ac:dyDescent="0.35">
      <c r="A1389" t="s">
        <v>66</v>
      </c>
      <c r="B1389" t="s">
        <v>67</v>
      </c>
      <c r="C1389" t="s">
        <v>2886</v>
      </c>
      <c r="D1389" s="49">
        <v>100.081413</v>
      </c>
      <c r="E1389" s="49">
        <v>152</v>
      </c>
      <c r="F1389" s="49">
        <v>153.036911</v>
      </c>
      <c r="G1389" s="49">
        <v>100</v>
      </c>
      <c r="H1389" t="str">
        <f t="shared" si="106"/>
        <v>03</v>
      </c>
      <c r="I1389" t="str">
        <f t="shared" si="107"/>
        <v>47</v>
      </c>
      <c r="J1389" t="str">
        <f t="shared" si="108"/>
        <v>07</v>
      </c>
      <c r="K1389">
        <f t="shared" si="110"/>
        <v>13627</v>
      </c>
      <c r="L1389" s="11">
        <f t="shared" si="109"/>
        <v>1387</v>
      </c>
    </row>
    <row r="1390" spans="1:12" x14ac:dyDescent="0.35">
      <c r="A1390" t="s">
        <v>66</v>
      </c>
      <c r="B1390" t="s">
        <v>67</v>
      </c>
      <c r="C1390" t="s">
        <v>2887</v>
      </c>
      <c r="D1390" s="49">
        <v>100.053719</v>
      </c>
      <c r="E1390" s="49">
        <v>152</v>
      </c>
      <c r="F1390" s="49">
        <v>153.218704</v>
      </c>
      <c r="G1390" s="49">
        <v>100</v>
      </c>
      <c r="H1390" t="str">
        <f t="shared" si="106"/>
        <v>03</v>
      </c>
      <c r="I1390" t="str">
        <f t="shared" si="107"/>
        <v>47</v>
      </c>
      <c r="J1390" t="str">
        <f t="shared" si="108"/>
        <v>08</v>
      </c>
      <c r="K1390">
        <f t="shared" si="110"/>
        <v>13628</v>
      </c>
      <c r="L1390" s="11">
        <f t="shared" si="109"/>
        <v>1388</v>
      </c>
    </row>
    <row r="1391" spans="1:12" x14ac:dyDescent="0.35">
      <c r="A1391" t="s">
        <v>66</v>
      </c>
      <c r="B1391" t="s">
        <v>67</v>
      </c>
      <c r="C1391" t="s">
        <v>2888</v>
      </c>
      <c r="D1391" s="49">
        <v>100.03413399999999</v>
      </c>
      <c r="E1391" s="49">
        <v>152</v>
      </c>
      <c r="F1391" s="49">
        <v>153.29267899999999</v>
      </c>
      <c r="G1391" s="49">
        <v>100</v>
      </c>
      <c r="H1391" t="str">
        <f t="shared" si="106"/>
        <v>03</v>
      </c>
      <c r="I1391" t="str">
        <f t="shared" si="107"/>
        <v>47</v>
      </c>
      <c r="J1391" t="str">
        <f t="shared" si="108"/>
        <v>09</v>
      </c>
      <c r="K1391">
        <f t="shared" si="110"/>
        <v>13629</v>
      </c>
      <c r="L1391" s="11">
        <f t="shared" si="109"/>
        <v>1389</v>
      </c>
    </row>
    <row r="1392" spans="1:12" x14ac:dyDescent="0.35">
      <c r="A1392" t="s">
        <v>66</v>
      </c>
      <c r="B1392" t="s">
        <v>67</v>
      </c>
      <c r="C1392" t="s">
        <v>2889</v>
      </c>
      <c r="D1392" s="49">
        <v>100.022408</v>
      </c>
      <c r="E1392" s="49">
        <v>152</v>
      </c>
      <c r="F1392" s="49">
        <v>153.15885900000001</v>
      </c>
      <c r="G1392" s="49">
        <v>100</v>
      </c>
      <c r="H1392" t="str">
        <f t="shared" si="106"/>
        <v>03</v>
      </c>
      <c r="I1392" t="str">
        <f t="shared" si="107"/>
        <v>47</v>
      </c>
      <c r="J1392" t="str">
        <f t="shared" si="108"/>
        <v>10</v>
      </c>
      <c r="K1392">
        <f t="shared" si="110"/>
        <v>13630</v>
      </c>
      <c r="L1392" s="11">
        <f t="shared" si="109"/>
        <v>1390</v>
      </c>
    </row>
    <row r="1393" spans="1:12" x14ac:dyDescent="0.35">
      <c r="A1393" t="s">
        <v>66</v>
      </c>
      <c r="B1393" t="s">
        <v>67</v>
      </c>
      <c r="C1393" t="s">
        <v>2890</v>
      </c>
      <c r="D1393" s="49">
        <v>100.018097</v>
      </c>
      <c r="E1393" s="49">
        <v>152</v>
      </c>
      <c r="F1393" s="49">
        <v>153.125992</v>
      </c>
      <c r="G1393" s="49">
        <v>100</v>
      </c>
      <c r="H1393" t="str">
        <f t="shared" si="106"/>
        <v>03</v>
      </c>
      <c r="I1393" t="str">
        <f t="shared" si="107"/>
        <v>47</v>
      </c>
      <c r="J1393" t="str">
        <f t="shared" si="108"/>
        <v>11</v>
      </c>
      <c r="K1393">
        <f t="shared" si="110"/>
        <v>13631</v>
      </c>
      <c r="L1393" s="11">
        <f t="shared" si="109"/>
        <v>1391</v>
      </c>
    </row>
    <row r="1394" spans="1:12" x14ac:dyDescent="0.35">
      <c r="A1394" t="s">
        <v>66</v>
      </c>
      <c r="B1394" t="s">
        <v>67</v>
      </c>
      <c r="C1394" t="s">
        <v>2891</v>
      </c>
      <c r="D1394" s="49">
        <v>100.013969</v>
      </c>
      <c r="E1394" s="49">
        <v>152</v>
      </c>
      <c r="F1394" s="49">
        <v>153.07229599999999</v>
      </c>
      <c r="G1394" s="49">
        <v>100</v>
      </c>
      <c r="H1394" t="str">
        <f t="shared" si="106"/>
        <v>03</v>
      </c>
      <c r="I1394" t="str">
        <f t="shared" si="107"/>
        <v>47</v>
      </c>
      <c r="J1394" t="str">
        <f t="shared" si="108"/>
        <v>12</v>
      </c>
      <c r="K1394">
        <f t="shared" si="110"/>
        <v>13632</v>
      </c>
      <c r="L1394" s="11">
        <f t="shared" si="109"/>
        <v>1392</v>
      </c>
    </row>
    <row r="1395" spans="1:12" x14ac:dyDescent="0.35">
      <c r="A1395" t="s">
        <v>66</v>
      </c>
      <c r="B1395" t="s">
        <v>67</v>
      </c>
      <c r="C1395" t="s">
        <v>2892</v>
      </c>
      <c r="D1395" s="49">
        <v>100.011208</v>
      </c>
      <c r="E1395" s="49">
        <v>152</v>
      </c>
      <c r="F1395" s="49">
        <v>152.98164399999999</v>
      </c>
      <c r="G1395" s="49">
        <v>100</v>
      </c>
      <c r="H1395" t="str">
        <f t="shared" si="106"/>
        <v>03</v>
      </c>
      <c r="I1395" t="str">
        <f t="shared" si="107"/>
        <v>47</v>
      </c>
      <c r="J1395" t="str">
        <f t="shared" si="108"/>
        <v>13</v>
      </c>
      <c r="K1395">
        <f t="shared" si="110"/>
        <v>13633</v>
      </c>
      <c r="L1395" s="11">
        <f t="shared" si="109"/>
        <v>1393</v>
      </c>
    </row>
    <row r="1396" spans="1:12" x14ac:dyDescent="0.35">
      <c r="A1396" t="s">
        <v>66</v>
      </c>
      <c r="B1396" t="s">
        <v>67</v>
      </c>
      <c r="C1396" t="s">
        <v>2893</v>
      </c>
      <c r="D1396" s="49">
        <v>100.00413500000001</v>
      </c>
      <c r="E1396" s="49">
        <v>152</v>
      </c>
      <c r="F1396" s="49">
        <v>153.189728</v>
      </c>
      <c r="G1396" s="49">
        <v>100</v>
      </c>
      <c r="H1396" t="str">
        <f t="shared" si="106"/>
        <v>03</v>
      </c>
      <c r="I1396" t="str">
        <f t="shared" si="107"/>
        <v>47</v>
      </c>
      <c r="J1396" t="str">
        <f t="shared" si="108"/>
        <v>14</v>
      </c>
      <c r="K1396">
        <f t="shared" si="110"/>
        <v>13634</v>
      </c>
      <c r="L1396" s="11">
        <f t="shared" si="109"/>
        <v>1394</v>
      </c>
    </row>
    <row r="1397" spans="1:12" x14ac:dyDescent="0.35">
      <c r="A1397" t="s">
        <v>66</v>
      </c>
      <c r="B1397" t="s">
        <v>67</v>
      </c>
      <c r="C1397" t="s">
        <v>2894</v>
      </c>
      <c r="D1397" s="49">
        <v>99.995872000000006</v>
      </c>
      <c r="E1397" s="49">
        <v>152</v>
      </c>
      <c r="F1397" s="49">
        <v>153.13125600000001</v>
      </c>
      <c r="G1397" s="49">
        <v>100</v>
      </c>
      <c r="H1397" t="str">
        <f t="shared" si="106"/>
        <v>03</v>
      </c>
      <c r="I1397" t="str">
        <f t="shared" si="107"/>
        <v>47</v>
      </c>
      <c r="J1397" t="str">
        <f t="shared" si="108"/>
        <v>15</v>
      </c>
      <c r="K1397">
        <f t="shared" si="110"/>
        <v>13635</v>
      </c>
      <c r="L1397" s="11">
        <f t="shared" si="109"/>
        <v>1395</v>
      </c>
    </row>
    <row r="1398" spans="1:12" x14ac:dyDescent="0.35">
      <c r="A1398" t="s">
        <v>66</v>
      </c>
      <c r="B1398" t="s">
        <v>67</v>
      </c>
      <c r="C1398" t="s">
        <v>2895</v>
      </c>
      <c r="D1398" s="49">
        <v>99.990691999999996</v>
      </c>
      <c r="E1398" s="49">
        <v>152</v>
      </c>
      <c r="F1398" s="49">
        <v>153.09298699999999</v>
      </c>
      <c r="G1398" s="49">
        <v>100</v>
      </c>
      <c r="H1398" t="str">
        <f t="shared" si="106"/>
        <v>03</v>
      </c>
      <c r="I1398" t="str">
        <f t="shared" si="107"/>
        <v>47</v>
      </c>
      <c r="J1398" t="str">
        <f t="shared" si="108"/>
        <v>16</v>
      </c>
      <c r="K1398">
        <f t="shared" si="110"/>
        <v>13636</v>
      </c>
      <c r="L1398" s="11">
        <f t="shared" si="109"/>
        <v>1396</v>
      </c>
    </row>
    <row r="1399" spans="1:12" x14ac:dyDescent="0.35">
      <c r="A1399" t="s">
        <v>66</v>
      </c>
      <c r="B1399" t="s">
        <v>67</v>
      </c>
      <c r="C1399" t="s">
        <v>2896</v>
      </c>
      <c r="D1399" s="49">
        <v>99.986176</v>
      </c>
      <c r="E1399" s="49">
        <v>152</v>
      </c>
      <c r="F1399" s="49">
        <v>153.106033</v>
      </c>
      <c r="G1399" s="49">
        <v>100</v>
      </c>
      <c r="H1399" t="str">
        <f t="shared" si="106"/>
        <v>03</v>
      </c>
      <c r="I1399" t="str">
        <f t="shared" si="107"/>
        <v>47</v>
      </c>
      <c r="J1399" t="str">
        <f t="shared" si="108"/>
        <v>17</v>
      </c>
      <c r="K1399">
        <f t="shared" si="110"/>
        <v>13637</v>
      </c>
      <c r="L1399" s="11">
        <f t="shared" si="109"/>
        <v>1397</v>
      </c>
    </row>
    <row r="1400" spans="1:12" x14ac:dyDescent="0.35">
      <c r="A1400" t="s">
        <v>66</v>
      </c>
      <c r="B1400" t="s">
        <v>67</v>
      </c>
      <c r="C1400" t="s">
        <v>2897</v>
      </c>
      <c r="D1400" s="49">
        <v>99.979102999999995</v>
      </c>
      <c r="E1400" s="49">
        <v>152</v>
      </c>
      <c r="F1400" s="49">
        <v>153.16017199999999</v>
      </c>
      <c r="G1400" s="49">
        <v>100</v>
      </c>
      <c r="H1400" t="str">
        <f t="shared" si="106"/>
        <v>03</v>
      </c>
      <c r="I1400" t="str">
        <f t="shared" si="107"/>
        <v>47</v>
      </c>
      <c r="J1400" t="str">
        <f t="shared" si="108"/>
        <v>18</v>
      </c>
      <c r="K1400">
        <f t="shared" si="110"/>
        <v>13638</v>
      </c>
      <c r="L1400" s="11">
        <f t="shared" si="109"/>
        <v>1398</v>
      </c>
    </row>
    <row r="1401" spans="1:12" x14ac:dyDescent="0.35">
      <c r="A1401" t="s">
        <v>66</v>
      </c>
      <c r="B1401" t="s">
        <v>67</v>
      </c>
      <c r="C1401" t="s">
        <v>2898</v>
      </c>
      <c r="D1401" s="49">
        <v>99.971778999999998</v>
      </c>
      <c r="E1401" s="49">
        <v>152</v>
      </c>
      <c r="F1401" s="49">
        <v>152.97061199999999</v>
      </c>
      <c r="G1401" s="49">
        <v>100</v>
      </c>
      <c r="H1401" t="str">
        <f t="shared" si="106"/>
        <v>03</v>
      </c>
      <c r="I1401" t="str">
        <f t="shared" si="107"/>
        <v>47</v>
      </c>
      <c r="J1401" t="str">
        <f t="shared" si="108"/>
        <v>19</v>
      </c>
      <c r="K1401">
        <f t="shared" si="110"/>
        <v>13639</v>
      </c>
      <c r="L1401" s="11">
        <f t="shared" si="109"/>
        <v>1399</v>
      </c>
    </row>
    <row r="1402" spans="1:12" x14ac:dyDescent="0.35">
      <c r="A1402" t="s">
        <v>66</v>
      </c>
      <c r="B1402" t="s">
        <v>67</v>
      </c>
      <c r="C1402" t="s">
        <v>2899</v>
      </c>
      <c r="D1402" s="49">
        <v>99.970894000000001</v>
      </c>
      <c r="E1402" s="49">
        <v>152</v>
      </c>
      <c r="F1402" s="49">
        <v>152.94087200000001</v>
      </c>
      <c r="G1402" s="49">
        <v>100</v>
      </c>
      <c r="H1402" t="str">
        <f t="shared" si="106"/>
        <v>03</v>
      </c>
      <c r="I1402" t="str">
        <f t="shared" si="107"/>
        <v>47</v>
      </c>
      <c r="J1402" t="str">
        <f t="shared" si="108"/>
        <v>20</v>
      </c>
      <c r="K1402">
        <f t="shared" si="110"/>
        <v>13640</v>
      </c>
      <c r="L1402" s="11">
        <f t="shared" si="109"/>
        <v>1400</v>
      </c>
    </row>
    <row r="1403" spans="1:12" x14ac:dyDescent="0.35">
      <c r="A1403" t="s">
        <v>66</v>
      </c>
      <c r="B1403" t="s">
        <v>67</v>
      </c>
      <c r="C1403" t="s">
        <v>2900</v>
      </c>
      <c r="D1403" s="49">
        <v>99.966819999999998</v>
      </c>
      <c r="E1403" s="49">
        <v>152</v>
      </c>
      <c r="F1403" s="49">
        <v>152.97730999999999</v>
      </c>
      <c r="G1403" s="49">
        <v>100</v>
      </c>
      <c r="H1403" t="str">
        <f t="shared" si="106"/>
        <v>03</v>
      </c>
      <c r="I1403" t="str">
        <f t="shared" si="107"/>
        <v>47</v>
      </c>
      <c r="J1403" t="str">
        <f t="shared" si="108"/>
        <v>21</v>
      </c>
      <c r="K1403">
        <f t="shared" si="110"/>
        <v>13641</v>
      </c>
      <c r="L1403" s="11">
        <f t="shared" si="109"/>
        <v>1401</v>
      </c>
    </row>
    <row r="1404" spans="1:12" x14ac:dyDescent="0.35">
      <c r="A1404" t="s">
        <v>66</v>
      </c>
      <c r="B1404" t="s">
        <v>67</v>
      </c>
      <c r="C1404" t="s">
        <v>2901</v>
      </c>
      <c r="D1404" s="49">
        <v>99.968993999999995</v>
      </c>
      <c r="E1404" s="49">
        <v>152</v>
      </c>
      <c r="F1404" s="49">
        <v>152.788712</v>
      </c>
      <c r="G1404" s="49">
        <v>100</v>
      </c>
      <c r="H1404" t="str">
        <f t="shared" si="106"/>
        <v>03</v>
      </c>
      <c r="I1404" t="str">
        <f t="shared" si="107"/>
        <v>47</v>
      </c>
      <c r="J1404" t="str">
        <f t="shared" si="108"/>
        <v>22</v>
      </c>
      <c r="K1404">
        <f t="shared" si="110"/>
        <v>13642</v>
      </c>
      <c r="L1404" s="11">
        <f t="shared" si="109"/>
        <v>1402</v>
      </c>
    </row>
    <row r="1405" spans="1:12" x14ac:dyDescent="0.35">
      <c r="A1405" t="s">
        <v>66</v>
      </c>
      <c r="B1405" t="s">
        <v>67</v>
      </c>
      <c r="C1405" t="s">
        <v>2902</v>
      </c>
      <c r="D1405" s="49">
        <v>99.971626000000001</v>
      </c>
      <c r="E1405" s="49">
        <v>152</v>
      </c>
      <c r="F1405" s="49">
        <v>152.81291200000001</v>
      </c>
      <c r="G1405" s="49">
        <v>100</v>
      </c>
      <c r="H1405" t="str">
        <f t="shared" si="106"/>
        <v>03</v>
      </c>
      <c r="I1405" t="str">
        <f t="shared" si="107"/>
        <v>47</v>
      </c>
      <c r="J1405" t="str">
        <f t="shared" si="108"/>
        <v>23</v>
      </c>
      <c r="K1405">
        <f t="shared" si="110"/>
        <v>13643</v>
      </c>
      <c r="L1405" s="11">
        <f t="shared" si="109"/>
        <v>1403</v>
      </c>
    </row>
    <row r="1406" spans="1:12" x14ac:dyDescent="0.35">
      <c r="A1406" t="s">
        <v>66</v>
      </c>
      <c r="B1406" t="s">
        <v>67</v>
      </c>
      <c r="C1406" t="s">
        <v>2903</v>
      </c>
      <c r="D1406" s="49">
        <v>99.969734000000003</v>
      </c>
      <c r="E1406" s="49">
        <v>152</v>
      </c>
      <c r="F1406" s="49">
        <v>152.86891199999999</v>
      </c>
      <c r="G1406" s="49">
        <v>100</v>
      </c>
      <c r="H1406" t="str">
        <f t="shared" si="106"/>
        <v>03</v>
      </c>
      <c r="I1406" t="str">
        <f t="shared" si="107"/>
        <v>47</v>
      </c>
      <c r="J1406" t="str">
        <f t="shared" si="108"/>
        <v>24</v>
      </c>
      <c r="K1406">
        <f t="shared" si="110"/>
        <v>13644</v>
      </c>
      <c r="L1406" s="11">
        <f t="shared" si="109"/>
        <v>1404</v>
      </c>
    </row>
    <row r="1407" spans="1:12" x14ac:dyDescent="0.35">
      <c r="A1407" t="s">
        <v>66</v>
      </c>
      <c r="B1407" t="s">
        <v>67</v>
      </c>
      <c r="C1407" t="s">
        <v>2904</v>
      </c>
      <c r="D1407" s="49">
        <v>99.971221999999997</v>
      </c>
      <c r="E1407" s="49">
        <v>152</v>
      </c>
      <c r="F1407" s="49">
        <v>152.66890000000001</v>
      </c>
      <c r="G1407" s="49">
        <v>100</v>
      </c>
      <c r="H1407" t="str">
        <f t="shared" si="106"/>
        <v>03</v>
      </c>
      <c r="I1407" t="str">
        <f t="shared" si="107"/>
        <v>47</v>
      </c>
      <c r="J1407" t="str">
        <f t="shared" si="108"/>
        <v>25</v>
      </c>
      <c r="K1407">
        <f t="shared" si="110"/>
        <v>13645</v>
      </c>
      <c r="L1407" s="11">
        <f t="shared" si="109"/>
        <v>1405</v>
      </c>
    </row>
    <row r="1408" spans="1:12" x14ac:dyDescent="0.35">
      <c r="A1408" t="s">
        <v>66</v>
      </c>
      <c r="B1408" t="s">
        <v>67</v>
      </c>
      <c r="C1408" t="s">
        <v>2905</v>
      </c>
      <c r="D1408" s="49">
        <v>99.972160000000002</v>
      </c>
      <c r="E1408" s="49">
        <v>152</v>
      </c>
      <c r="F1408" s="49">
        <v>152.682816</v>
      </c>
      <c r="G1408" s="49">
        <v>100</v>
      </c>
      <c r="H1408" t="str">
        <f t="shared" si="106"/>
        <v>03</v>
      </c>
      <c r="I1408" t="str">
        <f t="shared" si="107"/>
        <v>47</v>
      </c>
      <c r="J1408" t="str">
        <f t="shared" si="108"/>
        <v>26</v>
      </c>
      <c r="K1408">
        <f t="shared" si="110"/>
        <v>13646</v>
      </c>
      <c r="L1408" s="11">
        <f t="shared" si="109"/>
        <v>1406</v>
      </c>
    </row>
    <row r="1409" spans="1:12" x14ac:dyDescent="0.35">
      <c r="A1409" t="s">
        <v>66</v>
      </c>
      <c r="B1409" t="s">
        <v>67</v>
      </c>
      <c r="C1409" t="s">
        <v>2906</v>
      </c>
      <c r="D1409" s="49">
        <v>99.972579999999994</v>
      </c>
      <c r="E1409" s="49">
        <v>152</v>
      </c>
      <c r="F1409" s="49">
        <v>152.69601399999999</v>
      </c>
      <c r="G1409" s="49">
        <v>100</v>
      </c>
      <c r="H1409" t="str">
        <f t="shared" si="106"/>
        <v>03</v>
      </c>
      <c r="I1409" t="str">
        <f t="shared" si="107"/>
        <v>47</v>
      </c>
      <c r="J1409" t="str">
        <f t="shared" si="108"/>
        <v>27</v>
      </c>
      <c r="K1409">
        <f t="shared" si="110"/>
        <v>13647</v>
      </c>
      <c r="L1409" s="11">
        <f t="shared" si="109"/>
        <v>1407</v>
      </c>
    </row>
    <row r="1410" spans="1:12" x14ac:dyDescent="0.35">
      <c r="A1410" t="s">
        <v>66</v>
      </c>
      <c r="B1410" t="s">
        <v>67</v>
      </c>
      <c r="C1410" t="s">
        <v>2907</v>
      </c>
      <c r="D1410" s="49">
        <v>99.97757</v>
      </c>
      <c r="E1410" s="49">
        <v>152</v>
      </c>
      <c r="F1410" s="49">
        <v>152.527725</v>
      </c>
      <c r="G1410" s="49">
        <v>100</v>
      </c>
      <c r="H1410" t="str">
        <f t="shared" ref="H1410:H1473" si="111">LEFT(C1410,2)</f>
        <v>03</v>
      </c>
      <c r="I1410" t="str">
        <f t="shared" ref="I1410:I1473" si="112">MID(C1410,4,2)</f>
        <v>47</v>
      </c>
      <c r="J1410" t="str">
        <f t="shared" ref="J1410:J1473" si="113">MID(C1410,7,2)</f>
        <v>28</v>
      </c>
      <c r="K1410">
        <f t="shared" si="110"/>
        <v>13648</v>
      </c>
      <c r="L1410" s="11">
        <f t="shared" si="109"/>
        <v>1408</v>
      </c>
    </row>
    <row r="1411" spans="1:12" x14ac:dyDescent="0.35">
      <c r="A1411" t="s">
        <v>66</v>
      </c>
      <c r="B1411" t="s">
        <v>67</v>
      </c>
      <c r="C1411" t="s">
        <v>2908</v>
      </c>
      <c r="D1411" s="49">
        <v>99.982399000000001</v>
      </c>
      <c r="E1411" s="49">
        <v>152</v>
      </c>
      <c r="F1411" s="49">
        <v>152.51393100000001</v>
      </c>
      <c r="G1411" s="49">
        <v>100</v>
      </c>
      <c r="H1411" t="str">
        <f t="shared" si="111"/>
        <v>03</v>
      </c>
      <c r="I1411" t="str">
        <f t="shared" si="112"/>
        <v>47</v>
      </c>
      <c r="J1411" t="str">
        <f t="shared" si="113"/>
        <v>29</v>
      </c>
      <c r="K1411">
        <f t="shared" si="110"/>
        <v>13649</v>
      </c>
      <c r="L1411" s="11">
        <f t="shared" ref="L1411:L1474" si="114">K1411-$K$2</f>
        <v>1409</v>
      </c>
    </row>
    <row r="1412" spans="1:12" x14ac:dyDescent="0.35">
      <c r="A1412" t="s">
        <v>66</v>
      </c>
      <c r="B1412" t="s">
        <v>67</v>
      </c>
      <c r="C1412" t="s">
        <v>2909</v>
      </c>
      <c r="D1412" s="49">
        <v>99.985016000000002</v>
      </c>
      <c r="E1412" s="49">
        <v>152</v>
      </c>
      <c r="F1412" s="49">
        <v>152.467682</v>
      </c>
      <c r="G1412" s="49">
        <v>100</v>
      </c>
      <c r="H1412" t="str">
        <f t="shared" si="111"/>
        <v>03</v>
      </c>
      <c r="I1412" t="str">
        <f t="shared" si="112"/>
        <v>47</v>
      </c>
      <c r="J1412" t="str">
        <f t="shared" si="113"/>
        <v>30</v>
      </c>
      <c r="K1412">
        <f t="shared" si="110"/>
        <v>13650</v>
      </c>
      <c r="L1412" s="11">
        <f t="shared" si="114"/>
        <v>1410</v>
      </c>
    </row>
    <row r="1413" spans="1:12" x14ac:dyDescent="0.35">
      <c r="A1413" t="s">
        <v>66</v>
      </c>
      <c r="B1413" t="s">
        <v>67</v>
      </c>
      <c r="C1413" t="s">
        <v>2910</v>
      </c>
      <c r="D1413" s="49">
        <v>99.988929999999996</v>
      </c>
      <c r="E1413" s="49">
        <v>152</v>
      </c>
      <c r="F1413" s="49">
        <v>152.38891599999999</v>
      </c>
      <c r="G1413" s="49">
        <v>100</v>
      </c>
      <c r="H1413" t="str">
        <f t="shared" si="111"/>
        <v>03</v>
      </c>
      <c r="I1413" t="str">
        <f t="shared" si="112"/>
        <v>47</v>
      </c>
      <c r="J1413" t="str">
        <f t="shared" si="113"/>
        <v>31</v>
      </c>
      <c r="K1413">
        <f t="shared" si="110"/>
        <v>13651</v>
      </c>
      <c r="L1413" s="11">
        <f t="shared" si="114"/>
        <v>1411</v>
      </c>
    </row>
    <row r="1414" spans="1:12" x14ac:dyDescent="0.35">
      <c r="A1414" t="s">
        <v>66</v>
      </c>
      <c r="B1414" t="s">
        <v>67</v>
      </c>
      <c r="C1414" t="s">
        <v>2911</v>
      </c>
      <c r="D1414" s="49">
        <v>99.992157000000006</v>
      </c>
      <c r="E1414" s="49">
        <v>152</v>
      </c>
      <c r="F1414" s="49">
        <v>152.44970699999999</v>
      </c>
      <c r="G1414" s="49">
        <v>100</v>
      </c>
      <c r="H1414" t="str">
        <f t="shared" si="111"/>
        <v>03</v>
      </c>
      <c r="I1414" t="str">
        <f t="shared" si="112"/>
        <v>47</v>
      </c>
      <c r="J1414" t="str">
        <f t="shared" si="113"/>
        <v>32</v>
      </c>
      <c r="K1414">
        <f t="shared" ref="K1414:K1477" si="115">J1414+I1414*60+H1414*60*60</f>
        <v>13652</v>
      </c>
      <c r="L1414" s="11">
        <f t="shared" si="114"/>
        <v>1412</v>
      </c>
    </row>
    <row r="1415" spans="1:12" x14ac:dyDescent="0.35">
      <c r="A1415" t="s">
        <v>66</v>
      </c>
      <c r="B1415" t="s">
        <v>67</v>
      </c>
      <c r="C1415" t="s">
        <v>2912</v>
      </c>
      <c r="D1415" s="49">
        <v>99.997032000000004</v>
      </c>
      <c r="E1415" s="49">
        <v>152</v>
      </c>
      <c r="F1415" s="49">
        <v>152.32283000000001</v>
      </c>
      <c r="G1415" s="49">
        <v>100</v>
      </c>
      <c r="H1415" t="str">
        <f t="shared" si="111"/>
        <v>03</v>
      </c>
      <c r="I1415" t="str">
        <f t="shared" si="112"/>
        <v>47</v>
      </c>
      <c r="J1415" t="str">
        <f t="shared" si="113"/>
        <v>33</v>
      </c>
      <c r="K1415">
        <f t="shared" si="115"/>
        <v>13653</v>
      </c>
      <c r="L1415" s="11">
        <f t="shared" si="114"/>
        <v>1413</v>
      </c>
    </row>
    <row r="1416" spans="1:12" x14ac:dyDescent="0.35">
      <c r="A1416" t="s">
        <v>66</v>
      </c>
      <c r="B1416" t="s">
        <v>67</v>
      </c>
      <c r="C1416" t="s">
        <v>2913</v>
      </c>
      <c r="D1416" s="49">
        <v>99.996421999999995</v>
      </c>
      <c r="E1416" s="49">
        <v>152</v>
      </c>
      <c r="F1416" s="49">
        <v>152.40770000000001</v>
      </c>
      <c r="G1416" s="49">
        <v>100</v>
      </c>
      <c r="H1416" t="str">
        <f t="shared" si="111"/>
        <v>03</v>
      </c>
      <c r="I1416" t="str">
        <f t="shared" si="112"/>
        <v>47</v>
      </c>
      <c r="J1416" t="str">
        <f t="shared" si="113"/>
        <v>34</v>
      </c>
      <c r="K1416">
        <f t="shared" si="115"/>
        <v>13654</v>
      </c>
      <c r="L1416" s="11">
        <f t="shared" si="114"/>
        <v>1414</v>
      </c>
    </row>
    <row r="1417" spans="1:12" x14ac:dyDescent="0.35">
      <c r="A1417" t="s">
        <v>66</v>
      </c>
      <c r="B1417" t="s">
        <v>67</v>
      </c>
      <c r="C1417" t="s">
        <v>2914</v>
      </c>
      <c r="D1417" s="49">
        <v>99.995711999999997</v>
      </c>
      <c r="E1417" s="49">
        <v>152</v>
      </c>
      <c r="F1417" s="49">
        <v>152.38888499999999</v>
      </c>
      <c r="G1417" s="49">
        <v>100</v>
      </c>
      <c r="H1417" t="str">
        <f t="shared" si="111"/>
        <v>03</v>
      </c>
      <c r="I1417" t="str">
        <f t="shared" si="112"/>
        <v>47</v>
      </c>
      <c r="J1417" t="str">
        <f t="shared" si="113"/>
        <v>35</v>
      </c>
      <c r="K1417">
        <f t="shared" si="115"/>
        <v>13655</v>
      </c>
      <c r="L1417" s="11">
        <f t="shared" si="114"/>
        <v>1415</v>
      </c>
    </row>
    <row r="1418" spans="1:12" x14ac:dyDescent="0.35">
      <c r="A1418" t="s">
        <v>66</v>
      </c>
      <c r="B1418" t="s">
        <v>67</v>
      </c>
      <c r="C1418" t="s">
        <v>2915</v>
      </c>
      <c r="D1418" s="49">
        <v>99.997283999999993</v>
      </c>
      <c r="E1418" s="49">
        <v>152</v>
      </c>
      <c r="F1418" s="49">
        <v>152.37174999999999</v>
      </c>
      <c r="G1418" s="49">
        <v>100</v>
      </c>
      <c r="H1418" t="str">
        <f t="shared" si="111"/>
        <v>03</v>
      </c>
      <c r="I1418" t="str">
        <f t="shared" si="112"/>
        <v>47</v>
      </c>
      <c r="J1418" t="str">
        <f t="shared" si="113"/>
        <v>36</v>
      </c>
      <c r="K1418">
        <f t="shared" si="115"/>
        <v>13656</v>
      </c>
      <c r="L1418" s="11">
        <f t="shared" si="114"/>
        <v>1416</v>
      </c>
    </row>
    <row r="1419" spans="1:12" x14ac:dyDescent="0.35">
      <c r="A1419" t="s">
        <v>66</v>
      </c>
      <c r="B1419" t="s">
        <v>67</v>
      </c>
      <c r="C1419" t="s">
        <v>2916</v>
      </c>
      <c r="D1419" s="49">
        <v>99.992783000000003</v>
      </c>
      <c r="E1419" s="49">
        <v>152</v>
      </c>
      <c r="F1419" s="49">
        <v>152.45416299999999</v>
      </c>
      <c r="G1419" s="49">
        <v>100</v>
      </c>
      <c r="H1419" t="str">
        <f t="shared" si="111"/>
        <v>03</v>
      </c>
      <c r="I1419" t="str">
        <f t="shared" si="112"/>
        <v>47</v>
      </c>
      <c r="J1419" t="str">
        <f t="shared" si="113"/>
        <v>37</v>
      </c>
      <c r="K1419">
        <f t="shared" si="115"/>
        <v>13657</v>
      </c>
      <c r="L1419" s="11">
        <f t="shared" si="114"/>
        <v>1417</v>
      </c>
    </row>
    <row r="1420" spans="1:12" x14ac:dyDescent="0.35">
      <c r="A1420" t="s">
        <v>66</v>
      </c>
      <c r="B1420" t="s">
        <v>67</v>
      </c>
      <c r="C1420" t="s">
        <v>2917</v>
      </c>
      <c r="D1420" s="49">
        <v>99.997337000000002</v>
      </c>
      <c r="E1420" s="49">
        <v>152</v>
      </c>
      <c r="F1420" s="49">
        <v>152.32063299999999</v>
      </c>
      <c r="G1420" s="49">
        <v>100</v>
      </c>
      <c r="H1420" t="str">
        <f t="shared" si="111"/>
        <v>03</v>
      </c>
      <c r="I1420" t="str">
        <f t="shared" si="112"/>
        <v>47</v>
      </c>
      <c r="J1420" t="str">
        <f t="shared" si="113"/>
        <v>38</v>
      </c>
      <c r="K1420">
        <f t="shared" si="115"/>
        <v>13658</v>
      </c>
      <c r="L1420" s="11">
        <f t="shared" si="114"/>
        <v>1418</v>
      </c>
    </row>
    <row r="1421" spans="1:12" x14ac:dyDescent="0.35">
      <c r="A1421" t="s">
        <v>66</v>
      </c>
      <c r="B1421" t="s">
        <v>67</v>
      </c>
      <c r="C1421" t="s">
        <v>2918</v>
      </c>
      <c r="D1421" s="49">
        <v>99.995857000000001</v>
      </c>
      <c r="E1421" s="49">
        <v>152</v>
      </c>
      <c r="F1421" s="49">
        <v>152.48477199999999</v>
      </c>
      <c r="G1421" s="49">
        <v>100</v>
      </c>
      <c r="H1421" t="str">
        <f t="shared" si="111"/>
        <v>03</v>
      </c>
      <c r="I1421" t="str">
        <f t="shared" si="112"/>
        <v>47</v>
      </c>
      <c r="J1421" t="str">
        <f t="shared" si="113"/>
        <v>39</v>
      </c>
      <c r="K1421">
        <f t="shared" si="115"/>
        <v>13659</v>
      </c>
      <c r="L1421" s="11">
        <f t="shared" si="114"/>
        <v>1419</v>
      </c>
    </row>
    <row r="1422" spans="1:12" x14ac:dyDescent="0.35">
      <c r="A1422" t="s">
        <v>66</v>
      </c>
      <c r="B1422" t="s">
        <v>67</v>
      </c>
      <c r="C1422" t="s">
        <v>2919</v>
      </c>
      <c r="D1422" s="49">
        <v>100.00149500000001</v>
      </c>
      <c r="E1422" s="49">
        <v>152</v>
      </c>
      <c r="F1422" s="49">
        <v>152.49923699999999</v>
      </c>
      <c r="G1422" s="49">
        <v>100</v>
      </c>
      <c r="H1422" t="str">
        <f t="shared" si="111"/>
        <v>03</v>
      </c>
      <c r="I1422" t="str">
        <f t="shared" si="112"/>
        <v>47</v>
      </c>
      <c r="J1422" t="str">
        <f t="shared" si="113"/>
        <v>40</v>
      </c>
      <c r="K1422">
        <f t="shared" si="115"/>
        <v>13660</v>
      </c>
      <c r="L1422" s="11">
        <f t="shared" si="114"/>
        <v>1420</v>
      </c>
    </row>
    <row r="1423" spans="1:12" x14ac:dyDescent="0.35">
      <c r="A1423" t="s">
        <v>66</v>
      </c>
      <c r="B1423" t="s">
        <v>67</v>
      </c>
      <c r="C1423" t="s">
        <v>2920</v>
      </c>
      <c r="D1423" s="49">
        <v>100.008026</v>
      </c>
      <c r="E1423" s="49">
        <v>152</v>
      </c>
      <c r="F1423" s="49">
        <v>152.416382</v>
      </c>
      <c r="G1423" s="49">
        <v>100</v>
      </c>
      <c r="H1423" t="str">
        <f t="shared" si="111"/>
        <v>03</v>
      </c>
      <c r="I1423" t="str">
        <f t="shared" si="112"/>
        <v>47</v>
      </c>
      <c r="J1423" t="str">
        <f t="shared" si="113"/>
        <v>41</v>
      </c>
      <c r="K1423">
        <f t="shared" si="115"/>
        <v>13661</v>
      </c>
      <c r="L1423" s="11">
        <f t="shared" si="114"/>
        <v>1421</v>
      </c>
    </row>
    <row r="1424" spans="1:12" x14ac:dyDescent="0.35">
      <c r="A1424" t="s">
        <v>66</v>
      </c>
      <c r="B1424" t="s">
        <v>67</v>
      </c>
      <c r="C1424" t="s">
        <v>2921</v>
      </c>
      <c r="D1424" s="49">
        <v>100.01565600000001</v>
      </c>
      <c r="E1424" s="49">
        <v>152</v>
      </c>
      <c r="F1424" s="49">
        <v>152.56492600000001</v>
      </c>
      <c r="G1424" s="49">
        <v>100</v>
      </c>
      <c r="H1424" t="str">
        <f t="shared" si="111"/>
        <v>03</v>
      </c>
      <c r="I1424" t="str">
        <f t="shared" si="112"/>
        <v>47</v>
      </c>
      <c r="J1424" t="str">
        <f t="shared" si="113"/>
        <v>42</v>
      </c>
      <c r="K1424">
        <f t="shared" si="115"/>
        <v>13662</v>
      </c>
      <c r="L1424" s="11">
        <f t="shared" si="114"/>
        <v>1422</v>
      </c>
    </row>
    <row r="1425" spans="1:12" x14ac:dyDescent="0.35">
      <c r="A1425" t="s">
        <v>66</v>
      </c>
      <c r="B1425" t="s">
        <v>67</v>
      </c>
      <c r="C1425" t="s">
        <v>2922</v>
      </c>
      <c r="D1425" s="49">
        <v>100.03198999999999</v>
      </c>
      <c r="E1425" s="49">
        <v>152</v>
      </c>
      <c r="F1425" s="49">
        <v>152.39932300000001</v>
      </c>
      <c r="G1425" s="49">
        <v>100</v>
      </c>
      <c r="H1425" t="str">
        <f t="shared" si="111"/>
        <v>03</v>
      </c>
      <c r="I1425" t="str">
        <f t="shared" si="112"/>
        <v>47</v>
      </c>
      <c r="J1425" t="str">
        <f t="shared" si="113"/>
        <v>43</v>
      </c>
      <c r="K1425">
        <f t="shared" si="115"/>
        <v>13663</v>
      </c>
      <c r="L1425" s="11">
        <f t="shared" si="114"/>
        <v>1423</v>
      </c>
    </row>
    <row r="1426" spans="1:12" x14ac:dyDescent="0.35">
      <c r="A1426" t="s">
        <v>66</v>
      </c>
      <c r="B1426" t="s">
        <v>67</v>
      </c>
      <c r="C1426" t="s">
        <v>2923</v>
      </c>
      <c r="D1426" s="49">
        <v>100.057159</v>
      </c>
      <c r="E1426" s="49">
        <v>152</v>
      </c>
      <c r="F1426" s="49">
        <v>152.274857</v>
      </c>
      <c r="G1426" s="49">
        <v>100</v>
      </c>
      <c r="H1426" t="str">
        <f t="shared" si="111"/>
        <v>03</v>
      </c>
      <c r="I1426" t="str">
        <f t="shared" si="112"/>
        <v>47</v>
      </c>
      <c r="J1426" t="str">
        <f t="shared" si="113"/>
        <v>44</v>
      </c>
      <c r="K1426">
        <f t="shared" si="115"/>
        <v>13664</v>
      </c>
      <c r="L1426" s="11">
        <f t="shared" si="114"/>
        <v>1424</v>
      </c>
    </row>
    <row r="1427" spans="1:12" x14ac:dyDescent="0.35">
      <c r="A1427" t="s">
        <v>66</v>
      </c>
      <c r="B1427" t="s">
        <v>67</v>
      </c>
      <c r="C1427" t="s">
        <v>2924</v>
      </c>
      <c r="D1427" s="49">
        <v>100.094955</v>
      </c>
      <c r="E1427" s="49">
        <v>152</v>
      </c>
      <c r="F1427" s="49">
        <v>151.85562100000001</v>
      </c>
      <c r="G1427" s="49">
        <v>100</v>
      </c>
      <c r="H1427" t="str">
        <f t="shared" si="111"/>
        <v>03</v>
      </c>
      <c r="I1427" t="str">
        <f t="shared" si="112"/>
        <v>47</v>
      </c>
      <c r="J1427" t="str">
        <f t="shared" si="113"/>
        <v>45</v>
      </c>
      <c r="K1427">
        <f t="shared" si="115"/>
        <v>13665</v>
      </c>
      <c r="L1427" s="11">
        <f t="shared" si="114"/>
        <v>1425</v>
      </c>
    </row>
    <row r="1428" spans="1:12" x14ac:dyDescent="0.35">
      <c r="A1428" t="s">
        <v>66</v>
      </c>
      <c r="B1428" t="s">
        <v>67</v>
      </c>
      <c r="C1428" t="s">
        <v>2925</v>
      </c>
      <c r="D1428" s="49">
        <v>100.131737</v>
      </c>
      <c r="E1428" s="49">
        <v>152</v>
      </c>
      <c r="F1428" s="49">
        <v>151.71620200000001</v>
      </c>
      <c r="G1428" s="49">
        <v>100</v>
      </c>
      <c r="H1428" t="str">
        <f t="shared" si="111"/>
        <v>03</v>
      </c>
      <c r="I1428" t="str">
        <f t="shared" si="112"/>
        <v>47</v>
      </c>
      <c r="J1428" t="str">
        <f t="shared" si="113"/>
        <v>46</v>
      </c>
      <c r="K1428">
        <f t="shared" si="115"/>
        <v>13666</v>
      </c>
      <c r="L1428" s="11">
        <f t="shared" si="114"/>
        <v>1426</v>
      </c>
    </row>
    <row r="1429" spans="1:12" x14ac:dyDescent="0.35">
      <c r="A1429" t="s">
        <v>66</v>
      </c>
      <c r="B1429" t="s">
        <v>67</v>
      </c>
      <c r="C1429" t="s">
        <v>2926</v>
      </c>
      <c r="D1429" s="49">
        <v>100.158478</v>
      </c>
      <c r="E1429" s="49">
        <v>152</v>
      </c>
      <c r="F1429" s="49">
        <v>151.54315199999999</v>
      </c>
      <c r="G1429" s="49">
        <v>100</v>
      </c>
      <c r="H1429" t="str">
        <f t="shared" si="111"/>
        <v>03</v>
      </c>
      <c r="I1429" t="str">
        <f t="shared" si="112"/>
        <v>47</v>
      </c>
      <c r="J1429" t="str">
        <f t="shared" si="113"/>
        <v>47</v>
      </c>
      <c r="K1429">
        <f t="shared" si="115"/>
        <v>13667</v>
      </c>
      <c r="L1429" s="11">
        <f t="shared" si="114"/>
        <v>1427</v>
      </c>
    </row>
    <row r="1430" spans="1:12" x14ac:dyDescent="0.35">
      <c r="A1430" t="s">
        <v>66</v>
      </c>
      <c r="B1430" t="s">
        <v>67</v>
      </c>
      <c r="C1430" t="s">
        <v>2927</v>
      </c>
      <c r="D1430" s="49">
        <v>100.158928</v>
      </c>
      <c r="E1430" s="49">
        <v>152</v>
      </c>
      <c r="F1430" s="49">
        <v>151.85195899999999</v>
      </c>
      <c r="G1430" s="49">
        <v>100</v>
      </c>
      <c r="H1430" t="str">
        <f t="shared" si="111"/>
        <v>03</v>
      </c>
      <c r="I1430" t="str">
        <f t="shared" si="112"/>
        <v>47</v>
      </c>
      <c r="J1430" t="str">
        <f t="shared" si="113"/>
        <v>48</v>
      </c>
      <c r="K1430">
        <f t="shared" si="115"/>
        <v>13668</v>
      </c>
      <c r="L1430" s="11">
        <f t="shared" si="114"/>
        <v>1428</v>
      </c>
    </row>
    <row r="1431" spans="1:12" x14ac:dyDescent="0.35">
      <c r="A1431" t="s">
        <v>66</v>
      </c>
      <c r="B1431" t="s">
        <v>67</v>
      </c>
      <c r="C1431" t="s">
        <v>2928</v>
      </c>
      <c r="D1431" s="49">
        <v>100.141914</v>
      </c>
      <c r="E1431" s="49">
        <v>152</v>
      </c>
      <c r="F1431" s="49">
        <v>152.244553</v>
      </c>
      <c r="G1431" s="49">
        <v>100</v>
      </c>
      <c r="H1431" t="str">
        <f t="shared" si="111"/>
        <v>03</v>
      </c>
      <c r="I1431" t="str">
        <f t="shared" si="112"/>
        <v>47</v>
      </c>
      <c r="J1431" t="str">
        <f t="shared" si="113"/>
        <v>49</v>
      </c>
      <c r="K1431">
        <f t="shared" si="115"/>
        <v>13669</v>
      </c>
      <c r="L1431" s="11">
        <f t="shared" si="114"/>
        <v>1429</v>
      </c>
    </row>
    <row r="1432" spans="1:12" x14ac:dyDescent="0.35">
      <c r="A1432" t="s">
        <v>66</v>
      </c>
      <c r="B1432" t="s">
        <v>67</v>
      </c>
      <c r="C1432" t="s">
        <v>2929</v>
      </c>
      <c r="D1432" s="49">
        <v>100.112999</v>
      </c>
      <c r="E1432" s="49">
        <v>152</v>
      </c>
      <c r="F1432" s="49">
        <v>152.512283</v>
      </c>
      <c r="G1432" s="49">
        <v>100</v>
      </c>
      <c r="H1432" t="str">
        <f t="shared" si="111"/>
        <v>03</v>
      </c>
      <c r="I1432" t="str">
        <f t="shared" si="112"/>
        <v>47</v>
      </c>
      <c r="J1432" t="str">
        <f t="shared" si="113"/>
        <v>50</v>
      </c>
      <c r="K1432">
        <f t="shared" si="115"/>
        <v>13670</v>
      </c>
      <c r="L1432" s="11">
        <f t="shared" si="114"/>
        <v>1430</v>
      </c>
    </row>
    <row r="1433" spans="1:12" x14ac:dyDescent="0.35">
      <c r="A1433" t="s">
        <v>66</v>
      </c>
      <c r="B1433" t="s">
        <v>67</v>
      </c>
      <c r="C1433" t="s">
        <v>2930</v>
      </c>
      <c r="D1433" s="49">
        <v>100.081863</v>
      </c>
      <c r="E1433" s="49">
        <v>152</v>
      </c>
      <c r="F1433" s="49">
        <v>152.84425400000001</v>
      </c>
      <c r="G1433" s="49">
        <v>100</v>
      </c>
      <c r="H1433" t="str">
        <f t="shared" si="111"/>
        <v>03</v>
      </c>
      <c r="I1433" t="str">
        <f t="shared" si="112"/>
        <v>47</v>
      </c>
      <c r="J1433" t="str">
        <f t="shared" si="113"/>
        <v>51</v>
      </c>
      <c r="K1433">
        <f t="shared" si="115"/>
        <v>13671</v>
      </c>
      <c r="L1433" s="11">
        <f t="shared" si="114"/>
        <v>1431</v>
      </c>
    </row>
    <row r="1434" spans="1:12" x14ac:dyDescent="0.35">
      <c r="A1434" t="s">
        <v>66</v>
      </c>
      <c r="B1434" t="s">
        <v>67</v>
      </c>
      <c r="C1434" t="s">
        <v>2931</v>
      </c>
      <c r="D1434" s="49">
        <v>100.054695</v>
      </c>
      <c r="E1434" s="49">
        <v>152</v>
      </c>
      <c r="F1434" s="49">
        <v>152.90415999999999</v>
      </c>
      <c r="G1434" s="49">
        <v>100</v>
      </c>
      <c r="H1434" t="str">
        <f t="shared" si="111"/>
        <v>03</v>
      </c>
      <c r="I1434" t="str">
        <f t="shared" si="112"/>
        <v>47</v>
      </c>
      <c r="J1434" t="str">
        <f t="shared" si="113"/>
        <v>52</v>
      </c>
      <c r="K1434">
        <f t="shared" si="115"/>
        <v>13672</v>
      </c>
      <c r="L1434" s="11">
        <f t="shared" si="114"/>
        <v>1432</v>
      </c>
    </row>
    <row r="1435" spans="1:12" x14ac:dyDescent="0.35">
      <c r="A1435" t="s">
        <v>66</v>
      </c>
      <c r="B1435" t="s">
        <v>67</v>
      </c>
      <c r="C1435" t="s">
        <v>2932</v>
      </c>
      <c r="D1435" s="49">
        <v>100.044495</v>
      </c>
      <c r="E1435" s="49">
        <v>152</v>
      </c>
      <c r="F1435" s="49">
        <v>152.71519499999999</v>
      </c>
      <c r="G1435" s="49">
        <v>100</v>
      </c>
      <c r="H1435" t="str">
        <f t="shared" si="111"/>
        <v>03</v>
      </c>
      <c r="I1435" t="str">
        <f t="shared" si="112"/>
        <v>47</v>
      </c>
      <c r="J1435" t="str">
        <f t="shared" si="113"/>
        <v>53</v>
      </c>
      <c r="K1435">
        <f t="shared" si="115"/>
        <v>13673</v>
      </c>
      <c r="L1435" s="11">
        <f t="shared" si="114"/>
        <v>1433</v>
      </c>
    </row>
    <row r="1436" spans="1:12" x14ac:dyDescent="0.35">
      <c r="A1436" t="s">
        <v>66</v>
      </c>
      <c r="B1436" t="s">
        <v>67</v>
      </c>
      <c r="C1436" t="s">
        <v>2933</v>
      </c>
      <c r="D1436" s="49">
        <v>100.03911600000001</v>
      </c>
      <c r="E1436" s="49">
        <v>152</v>
      </c>
      <c r="F1436" s="49">
        <v>152.64102199999999</v>
      </c>
      <c r="G1436" s="49">
        <v>100</v>
      </c>
      <c r="H1436" t="str">
        <f t="shared" si="111"/>
        <v>03</v>
      </c>
      <c r="I1436" t="str">
        <f t="shared" si="112"/>
        <v>47</v>
      </c>
      <c r="J1436" t="str">
        <f t="shared" si="113"/>
        <v>54</v>
      </c>
      <c r="K1436">
        <f t="shared" si="115"/>
        <v>13674</v>
      </c>
      <c r="L1436" s="11">
        <f t="shared" si="114"/>
        <v>1434</v>
      </c>
    </row>
    <row r="1437" spans="1:12" x14ac:dyDescent="0.35">
      <c r="A1437" t="s">
        <v>66</v>
      </c>
      <c r="B1437" t="s">
        <v>67</v>
      </c>
      <c r="C1437" t="s">
        <v>2934</v>
      </c>
      <c r="D1437" s="49">
        <v>100.048714</v>
      </c>
      <c r="E1437" s="49">
        <v>152</v>
      </c>
      <c r="F1437" s="49">
        <v>152.562119</v>
      </c>
      <c r="G1437" s="49">
        <v>100</v>
      </c>
      <c r="H1437" t="str">
        <f t="shared" si="111"/>
        <v>03</v>
      </c>
      <c r="I1437" t="str">
        <f t="shared" si="112"/>
        <v>47</v>
      </c>
      <c r="J1437" t="str">
        <f t="shared" si="113"/>
        <v>55</v>
      </c>
      <c r="K1437">
        <f t="shared" si="115"/>
        <v>13675</v>
      </c>
      <c r="L1437" s="11">
        <f t="shared" si="114"/>
        <v>1435</v>
      </c>
    </row>
    <row r="1438" spans="1:12" x14ac:dyDescent="0.35">
      <c r="A1438" t="s">
        <v>66</v>
      </c>
      <c r="B1438" t="s">
        <v>67</v>
      </c>
      <c r="C1438" t="s">
        <v>2935</v>
      </c>
      <c r="D1438" s="49">
        <v>100.05117</v>
      </c>
      <c r="E1438" s="49">
        <v>152</v>
      </c>
      <c r="F1438" s="49">
        <v>152.435486</v>
      </c>
      <c r="G1438" s="49">
        <v>100</v>
      </c>
      <c r="H1438" t="str">
        <f t="shared" si="111"/>
        <v>03</v>
      </c>
      <c r="I1438" t="str">
        <f t="shared" si="112"/>
        <v>47</v>
      </c>
      <c r="J1438" t="str">
        <f t="shared" si="113"/>
        <v>56</v>
      </c>
      <c r="K1438">
        <f t="shared" si="115"/>
        <v>13676</v>
      </c>
      <c r="L1438" s="11">
        <f t="shared" si="114"/>
        <v>1436</v>
      </c>
    </row>
    <row r="1439" spans="1:12" x14ac:dyDescent="0.35">
      <c r="A1439" t="s">
        <v>66</v>
      </c>
      <c r="B1439" t="s">
        <v>67</v>
      </c>
      <c r="C1439" t="s">
        <v>2936</v>
      </c>
      <c r="D1439" s="49">
        <v>100.054672</v>
      </c>
      <c r="E1439" s="49">
        <v>152</v>
      </c>
      <c r="F1439" s="49">
        <v>152.471115</v>
      </c>
      <c r="G1439" s="49">
        <v>100</v>
      </c>
      <c r="H1439" t="str">
        <f t="shared" si="111"/>
        <v>03</v>
      </c>
      <c r="I1439" t="str">
        <f t="shared" si="112"/>
        <v>47</v>
      </c>
      <c r="J1439" t="str">
        <f t="shared" si="113"/>
        <v>57</v>
      </c>
      <c r="K1439">
        <f t="shared" si="115"/>
        <v>13677</v>
      </c>
      <c r="L1439" s="11">
        <f t="shared" si="114"/>
        <v>1437</v>
      </c>
    </row>
    <row r="1440" spans="1:12" x14ac:dyDescent="0.35">
      <c r="A1440" t="s">
        <v>66</v>
      </c>
      <c r="B1440" t="s">
        <v>67</v>
      </c>
      <c r="C1440" t="s">
        <v>2937</v>
      </c>
      <c r="D1440" s="49">
        <v>100.053093</v>
      </c>
      <c r="E1440" s="49">
        <v>152</v>
      </c>
      <c r="F1440" s="49">
        <v>152.48756399999999</v>
      </c>
      <c r="G1440" s="49">
        <v>100</v>
      </c>
      <c r="H1440" t="str">
        <f t="shared" si="111"/>
        <v>03</v>
      </c>
      <c r="I1440" t="str">
        <f t="shared" si="112"/>
        <v>47</v>
      </c>
      <c r="J1440" t="str">
        <f t="shared" si="113"/>
        <v>58</v>
      </c>
      <c r="K1440">
        <f t="shared" si="115"/>
        <v>13678</v>
      </c>
      <c r="L1440" s="11">
        <f t="shared" si="114"/>
        <v>1438</v>
      </c>
    </row>
    <row r="1441" spans="1:12" x14ac:dyDescent="0.35">
      <c r="A1441" t="s">
        <v>66</v>
      </c>
      <c r="B1441" t="s">
        <v>67</v>
      </c>
      <c r="C1441" t="s">
        <v>2938</v>
      </c>
      <c r="D1441" s="49">
        <v>100.04483</v>
      </c>
      <c r="E1441" s="49">
        <v>152</v>
      </c>
      <c r="F1441" s="49">
        <v>152.529358</v>
      </c>
      <c r="G1441" s="49">
        <v>100</v>
      </c>
      <c r="H1441" t="str">
        <f t="shared" si="111"/>
        <v>03</v>
      </c>
      <c r="I1441" t="str">
        <f t="shared" si="112"/>
        <v>47</v>
      </c>
      <c r="J1441" t="str">
        <f t="shared" si="113"/>
        <v>59</v>
      </c>
      <c r="K1441">
        <f t="shared" si="115"/>
        <v>13679</v>
      </c>
      <c r="L1441" s="11">
        <f t="shared" si="114"/>
        <v>1439</v>
      </c>
    </row>
    <row r="1442" spans="1:12" x14ac:dyDescent="0.35">
      <c r="A1442" t="s">
        <v>66</v>
      </c>
      <c r="B1442" t="s">
        <v>67</v>
      </c>
      <c r="C1442" t="s">
        <v>2939</v>
      </c>
      <c r="D1442" s="49">
        <v>100.035492</v>
      </c>
      <c r="E1442" s="49">
        <v>152</v>
      </c>
      <c r="F1442" s="49">
        <v>152.57493600000001</v>
      </c>
      <c r="G1442" s="49">
        <v>100</v>
      </c>
      <c r="H1442" t="str">
        <f t="shared" si="111"/>
        <v>03</v>
      </c>
      <c r="I1442" t="str">
        <f t="shared" si="112"/>
        <v>48</v>
      </c>
      <c r="J1442" t="str">
        <f t="shared" si="113"/>
        <v>00</v>
      </c>
      <c r="K1442">
        <f t="shared" si="115"/>
        <v>13680</v>
      </c>
      <c r="L1442" s="11">
        <f t="shared" si="114"/>
        <v>1440</v>
      </c>
    </row>
    <row r="1443" spans="1:12" x14ac:dyDescent="0.35">
      <c r="A1443" t="s">
        <v>66</v>
      </c>
      <c r="B1443" t="s">
        <v>67</v>
      </c>
      <c r="C1443" t="s">
        <v>2940</v>
      </c>
      <c r="D1443" s="49">
        <v>100.019775</v>
      </c>
      <c r="E1443" s="49">
        <v>152</v>
      </c>
      <c r="F1443" s="49">
        <v>152.64241000000001</v>
      </c>
      <c r="G1443" s="49">
        <v>100</v>
      </c>
      <c r="H1443" t="str">
        <f t="shared" si="111"/>
        <v>03</v>
      </c>
      <c r="I1443" t="str">
        <f t="shared" si="112"/>
        <v>48</v>
      </c>
      <c r="J1443" t="str">
        <f t="shared" si="113"/>
        <v>01</v>
      </c>
      <c r="K1443">
        <f t="shared" si="115"/>
        <v>13681</v>
      </c>
      <c r="L1443" s="11">
        <f t="shared" si="114"/>
        <v>1441</v>
      </c>
    </row>
    <row r="1444" spans="1:12" x14ac:dyDescent="0.35">
      <c r="A1444" t="s">
        <v>66</v>
      </c>
      <c r="B1444" t="s">
        <v>67</v>
      </c>
      <c r="C1444" t="s">
        <v>2941</v>
      </c>
      <c r="D1444" s="49">
        <v>100.00722500000001</v>
      </c>
      <c r="E1444" s="49">
        <v>152</v>
      </c>
      <c r="F1444" s="49">
        <v>152.72534200000001</v>
      </c>
      <c r="G1444" s="49">
        <v>100</v>
      </c>
      <c r="H1444" t="str">
        <f t="shared" si="111"/>
        <v>03</v>
      </c>
      <c r="I1444" t="str">
        <f t="shared" si="112"/>
        <v>48</v>
      </c>
      <c r="J1444" t="str">
        <f t="shared" si="113"/>
        <v>02</v>
      </c>
      <c r="K1444">
        <f t="shared" si="115"/>
        <v>13682</v>
      </c>
      <c r="L1444" s="11">
        <f t="shared" si="114"/>
        <v>1442</v>
      </c>
    </row>
    <row r="1445" spans="1:12" x14ac:dyDescent="0.35">
      <c r="A1445" t="s">
        <v>66</v>
      </c>
      <c r="B1445" t="s">
        <v>67</v>
      </c>
      <c r="C1445" t="s">
        <v>2942</v>
      </c>
      <c r="D1445" s="49">
        <v>100.003174</v>
      </c>
      <c r="E1445" s="49">
        <v>152</v>
      </c>
      <c r="F1445" s="49">
        <v>152.76739499999999</v>
      </c>
      <c r="G1445" s="49">
        <v>100</v>
      </c>
      <c r="H1445" t="str">
        <f t="shared" si="111"/>
        <v>03</v>
      </c>
      <c r="I1445" t="str">
        <f t="shared" si="112"/>
        <v>48</v>
      </c>
      <c r="J1445" t="str">
        <f t="shared" si="113"/>
        <v>03</v>
      </c>
      <c r="K1445">
        <f t="shared" si="115"/>
        <v>13683</v>
      </c>
      <c r="L1445" s="11">
        <f t="shared" si="114"/>
        <v>1443</v>
      </c>
    </row>
    <row r="1446" spans="1:12" x14ac:dyDescent="0.35">
      <c r="A1446" t="s">
        <v>66</v>
      </c>
      <c r="B1446" t="s">
        <v>67</v>
      </c>
      <c r="C1446" t="s">
        <v>2943</v>
      </c>
      <c r="D1446" s="49">
        <v>99.992462000000003</v>
      </c>
      <c r="E1446" s="49">
        <v>152</v>
      </c>
      <c r="F1446" s="49">
        <v>152.71472199999999</v>
      </c>
      <c r="G1446" s="49">
        <v>100</v>
      </c>
      <c r="H1446" t="str">
        <f t="shared" si="111"/>
        <v>03</v>
      </c>
      <c r="I1446" t="str">
        <f t="shared" si="112"/>
        <v>48</v>
      </c>
      <c r="J1446" t="str">
        <f t="shared" si="113"/>
        <v>04</v>
      </c>
      <c r="K1446">
        <f t="shared" si="115"/>
        <v>13684</v>
      </c>
      <c r="L1446" s="11">
        <f t="shared" si="114"/>
        <v>1444</v>
      </c>
    </row>
    <row r="1447" spans="1:12" x14ac:dyDescent="0.35">
      <c r="A1447" t="s">
        <v>66</v>
      </c>
      <c r="B1447" t="s">
        <v>67</v>
      </c>
      <c r="C1447" t="s">
        <v>2944</v>
      </c>
      <c r="D1447" s="49">
        <v>99.992485000000002</v>
      </c>
      <c r="E1447" s="49">
        <v>152</v>
      </c>
      <c r="F1447" s="49">
        <v>152.58094800000001</v>
      </c>
      <c r="G1447" s="49">
        <v>100</v>
      </c>
      <c r="H1447" t="str">
        <f t="shared" si="111"/>
        <v>03</v>
      </c>
      <c r="I1447" t="str">
        <f t="shared" si="112"/>
        <v>48</v>
      </c>
      <c r="J1447" t="str">
        <f t="shared" si="113"/>
        <v>05</v>
      </c>
      <c r="K1447">
        <f t="shared" si="115"/>
        <v>13685</v>
      </c>
      <c r="L1447" s="11">
        <f t="shared" si="114"/>
        <v>1445</v>
      </c>
    </row>
    <row r="1448" spans="1:12" x14ac:dyDescent="0.35">
      <c r="A1448" t="s">
        <v>66</v>
      </c>
      <c r="B1448" t="s">
        <v>67</v>
      </c>
      <c r="C1448" t="s">
        <v>2945</v>
      </c>
      <c r="D1448" s="49">
        <v>99.995452999999998</v>
      </c>
      <c r="E1448" s="49">
        <v>152</v>
      </c>
      <c r="F1448" s="49">
        <v>152.68821700000001</v>
      </c>
      <c r="G1448" s="49">
        <v>100</v>
      </c>
      <c r="H1448" t="str">
        <f t="shared" si="111"/>
        <v>03</v>
      </c>
      <c r="I1448" t="str">
        <f t="shared" si="112"/>
        <v>48</v>
      </c>
      <c r="J1448" t="str">
        <f t="shared" si="113"/>
        <v>06</v>
      </c>
      <c r="K1448">
        <f t="shared" si="115"/>
        <v>13686</v>
      </c>
      <c r="L1448" s="11">
        <f t="shared" si="114"/>
        <v>1446</v>
      </c>
    </row>
    <row r="1449" spans="1:12" x14ac:dyDescent="0.35">
      <c r="A1449" t="s">
        <v>66</v>
      </c>
      <c r="B1449" t="s">
        <v>67</v>
      </c>
      <c r="C1449" t="s">
        <v>2946</v>
      </c>
      <c r="D1449" s="49">
        <v>99.992171999999997</v>
      </c>
      <c r="E1449" s="49">
        <v>152</v>
      </c>
      <c r="F1449" s="49">
        <v>152.70272800000001</v>
      </c>
      <c r="G1449" s="49">
        <v>100</v>
      </c>
      <c r="H1449" t="str">
        <f t="shared" si="111"/>
        <v>03</v>
      </c>
      <c r="I1449" t="str">
        <f t="shared" si="112"/>
        <v>48</v>
      </c>
      <c r="J1449" t="str">
        <f t="shared" si="113"/>
        <v>07</v>
      </c>
      <c r="K1449">
        <f t="shared" si="115"/>
        <v>13687</v>
      </c>
      <c r="L1449" s="11">
        <f t="shared" si="114"/>
        <v>1447</v>
      </c>
    </row>
    <row r="1450" spans="1:12" x14ac:dyDescent="0.35">
      <c r="A1450" t="s">
        <v>66</v>
      </c>
      <c r="B1450" t="s">
        <v>67</v>
      </c>
      <c r="C1450" t="s">
        <v>2947</v>
      </c>
      <c r="D1450" s="49">
        <v>99.991692</v>
      </c>
      <c r="E1450" s="49">
        <v>152</v>
      </c>
      <c r="F1450" s="49">
        <v>152.649933</v>
      </c>
      <c r="G1450" s="49">
        <v>100</v>
      </c>
      <c r="H1450" t="str">
        <f t="shared" si="111"/>
        <v>03</v>
      </c>
      <c r="I1450" t="str">
        <f t="shared" si="112"/>
        <v>48</v>
      </c>
      <c r="J1450" t="str">
        <f t="shared" si="113"/>
        <v>08</v>
      </c>
      <c r="K1450">
        <f t="shared" si="115"/>
        <v>13688</v>
      </c>
      <c r="L1450" s="11">
        <f t="shared" si="114"/>
        <v>1448</v>
      </c>
    </row>
    <row r="1451" spans="1:12" x14ac:dyDescent="0.35">
      <c r="A1451" t="s">
        <v>66</v>
      </c>
      <c r="B1451" t="s">
        <v>67</v>
      </c>
      <c r="C1451" t="s">
        <v>2948</v>
      </c>
      <c r="D1451" s="49">
        <v>99.991173000000003</v>
      </c>
      <c r="E1451" s="49">
        <v>152</v>
      </c>
      <c r="F1451" s="49">
        <v>152.59082000000001</v>
      </c>
      <c r="G1451" s="49">
        <v>100</v>
      </c>
      <c r="H1451" t="str">
        <f t="shared" si="111"/>
        <v>03</v>
      </c>
      <c r="I1451" t="str">
        <f t="shared" si="112"/>
        <v>48</v>
      </c>
      <c r="J1451" t="str">
        <f t="shared" si="113"/>
        <v>09</v>
      </c>
      <c r="K1451">
        <f t="shared" si="115"/>
        <v>13689</v>
      </c>
      <c r="L1451" s="11">
        <f t="shared" si="114"/>
        <v>1449</v>
      </c>
    </row>
    <row r="1452" spans="1:12" x14ac:dyDescent="0.35">
      <c r="A1452" t="s">
        <v>66</v>
      </c>
      <c r="B1452" t="s">
        <v>67</v>
      </c>
      <c r="C1452" t="s">
        <v>2949</v>
      </c>
      <c r="D1452" s="49">
        <v>99.992728999999997</v>
      </c>
      <c r="E1452" s="49">
        <v>152</v>
      </c>
      <c r="F1452" s="49">
        <v>152.640366</v>
      </c>
      <c r="G1452" s="49">
        <v>100</v>
      </c>
      <c r="H1452" t="str">
        <f t="shared" si="111"/>
        <v>03</v>
      </c>
      <c r="I1452" t="str">
        <f t="shared" si="112"/>
        <v>48</v>
      </c>
      <c r="J1452" t="str">
        <f t="shared" si="113"/>
        <v>10</v>
      </c>
      <c r="K1452">
        <f t="shared" si="115"/>
        <v>13690</v>
      </c>
      <c r="L1452" s="11">
        <f t="shared" si="114"/>
        <v>1450</v>
      </c>
    </row>
    <row r="1453" spans="1:12" x14ac:dyDescent="0.35">
      <c r="A1453" t="s">
        <v>66</v>
      </c>
      <c r="B1453" t="s">
        <v>67</v>
      </c>
      <c r="C1453" t="s">
        <v>2950</v>
      </c>
      <c r="D1453" s="49">
        <v>99.994431000000006</v>
      </c>
      <c r="E1453" s="49">
        <v>152</v>
      </c>
      <c r="F1453" s="49">
        <v>152.659637</v>
      </c>
      <c r="G1453" s="49">
        <v>100</v>
      </c>
      <c r="H1453" t="str">
        <f t="shared" si="111"/>
        <v>03</v>
      </c>
      <c r="I1453" t="str">
        <f t="shared" si="112"/>
        <v>48</v>
      </c>
      <c r="J1453" t="str">
        <f t="shared" si="113"/>
        <v>11</v>
      </c>
      <c r="K1453">
        <f t="shared" si="115"/>
        <v>13691</v>
      </c>
      <c r="L1453" s="11">
        <f t="shared" si="114"/>
        <v>1451</v>
      </c>
    </row>
    <row r="1454" spans="1:12" x14ac:dyDescent="0.35">
      <c r="A1454" t="s">
        <v>66</v>
      </c>
      <c r="B1454" t="s">
        <v>67</v>
      </c>
      <c r="C1454" t="s">
        <v>2951</v>
      </c>
      <c r="D1454" s="49">
        <v>99.996009999999998</v>
      </c>
      <c r="E1454" s="49">
        <v>152</v>
      </c>
      <c r="F1454" s="49">
        <v>152.64350899999999</v>
      </c>
      <c r="G1454" s="49">
        <v>100</v>
      </c>
      <c r="H1454" t="str">
        <f t="shared" si="111"/>
        <v>03</v>
      </c>
      <c r="I1454" t="str">
        <f t="shared" si="112"/>
        <v>48</v>
      </c>
      <c r="J1454" t="str">
        <f t="shared" si="113"/>
        <v>12</v>
      </c>
      <c r="K1454">
        <f t="shared" si="115"/>
        <v>13692</v>
      </c>
      <c r="L1454" s="11">
        <f t="shared" si="114"/>
        <v>1452</v>
      </c>
    </row>
    <row r="1455" spans="1:12" x14ac:dyDescent="0.35">
      <c r="A1455" t="s">
        <v>66</v>
      </c>
      <c r="B1455" t="s">
        <v>67</v>
      </c>
      <c r="C1455" t="s">
        <v>2952</v>
      </c>
      <c r="D1455" s="49">
        <v>99.994895999999997</v>
      </c>
      <c r="E1455" s="49">
        <v>152</v>
      </c>
      <c r="F1455" s="49">
        <v>152.68308999999999</v>
      </c>
      <c r="G1455" s="49">
        <v>100</v>
      </c>
      <c r="H1455" t="str">
        <f t="shared" si="111"/>
        <v>03</v>
      </c>
      <c r="I1455" t="str">
        <f t="shared" si="112"/>
        <v>48</v>
      </c>
      <c r="J1455" t="str">
        <f t="shared" si="113"/>
        <v>13</v>
      </c>
      <c r="K1455">
        <f t="shared" si="115"/>
        <v>13693</v>
      </c>
      <c r="L1455" s="11">
        <f t="shared" si="114"/>
        <v>1453</v>
      </c>
    </row>
    <row r="1456" spans="1:12" x14ac:dyDescent="0.35">
      <c r="A1456" t="s">
        <v>66</v>
      </c>
      <c r="B1456" t="s">
        <v>67</v>
      </c>
      <c r="C1456" t="s">
        <v>2953</v>
      </c>
      <c r="D1456" s="49">
        <v>99.996528999999995</v>
      </c>
      <c r="E1456" s="49">
        <v>152</v>
      </c>
      <c r="F1456" s="49">
        <v>152.575851</v>
      </c>
      <c r="G1456" s="49">
        <v>100</v>
      </c>
      <c r="H1456" t="str">
        <f t="shared" si="111"/>
        <v>03</v>
      </c>
      <c r="I1456" t="str">
        <f t="shared" si="112"/>
        <v>48</v>
      </c>
      <c r="J1456" t="str">
        <f t="shared" si="113"/>
        <v>14</v>
      </c>
      <c r="K1456">
        <f t="shared" si="115"/>
        <v>13694</v>
      </c>
      <c r="L1456" s="11">
        <f t="shared" si="114"/>
        <v>1454</v>
      </c>
    </row>
    <row r="1457" spans="1:12" x14ac:dyDescent="0.35">
      <c r="A1457" t="s">
        <v>66</v>
      </c>
      <c r="B1457" t="s">
        <v>67</v>
      </c>
      <c r="C1457" t="s">
        <v>2954</v>
      </c>
      <c r="D1457" s="49">
        <v>99.992187999999999</v>
      </c>
      <c r="E1457" s="49">
        <v>152</v>
      </c>
      <c r="F1457" s="49">
        <v>152.47126800000001</v>
      </c>
      <c r="G1457" s="49">
        <v>100</v>
      </c>
      <c r="H1457" t="str">
        <f t="shared" si="111"/>
        <v>03</v>
      </c>
      <c r="I1457" t="str">
        <f t="shared" si="112"/>
        <v>48</v>
      </c>
      <c r="J1457" t="str">
        <f t="shared" si="113"/>
        <v>15</v>
      </c>
      <c r="K1457">
        <f t="shared" si="115"/>
        <v>13695</v>
      </c>
      <c r="L1457" s="11">
        <f t="shared" si="114"/>
        <v>1455</v>
      </c>
    </row>
    <row r="1458" spans="1:12" x14ac:dyDescent="0.35">
      <c r="A1458" t="s">
        <v>66</v>
      </c>
      <c r="B1458" t="s">
        <v>67</v>
      </c>
      <c r="C1458" t="s">
        <v>2955</v>
      </c>
      <c r="D1458" s="49">
        <v>99.984206999999998</v>
      </c>
      <c r="E1458" s="49">
        <v>152</v>
      </c>
      <c r="F1458" s="49">
        <v>152.479477</v>
      </c>
      <c r="G1458" s="49">
        <v>100</v>
      </c>
      <c r="H1458" t="str">
        <f t="shared" si="111"/>
        <v>03</v>
      </c>
      <c r="I1458" t="str">
        <f t="shared" si="112"/>
        <v>48</v>
      </c>
      <c r="J1458" t="str">
        <f t="shared" si="113"/>
        <v>16</v>
      </c>
      <c r="K1458">
        <f t="shared" si="115"/>
        <v>13696</v>
      </c>
      <c r="L1458" s="11">
        <f t="shared" si="114"/>
        <v>1456</v>
      </c>
    </row>
    <row r="1459" spans="1:12" x14ac:dyDescent="0.35">
      <c r="A1459" t="s">
        <v>66</v>
      </c>
      <c r="B1459" t="s">
        <v>67</v>
      </c>
      <c r="C1459" t="s">
        <v>2956</v>
      </c>
      <c r="D1459" s="49">
        <v>99.973297000000002</v>
      </c>
      <c r="E1459" s="49">
        <v>152</v>
      </c>
      <c r="F1459" s="49">
        <v>152.666168</v>
      </c>
      <c r="G1459" s="49">
        <v>100</v>
      </c>
      <c r="H1459" t="str">
        <f t="shared" si="111"/>
        <v>03</v>
      </c>
      <c r="I1459" t="str">
        <f t="shared" si="112"/>
        <v>48</v>
      </c>
      <c r="J1459" t="str">
        <f t="shared" si="113"/>
        <v>17</v>
      </c>
      <c r="K1459">
        <f t="shared" si="115"/>
        <v>13697</v>
      </c>
      <c r="L1459" s="11">
        <f t="shared" si="114"/>
        <v>1457</v>
      </c>
    </row>
    <row r="1460" spans="1:12" x14ac:dyDescent="0.35">
      <c r="A1460" t="s">
        <v>66</v>
      </c>
      <c r="B1460" t="s">
        <v>67</v>
      </c>
      <c r="C1460" t="s">
        <v>2957</v>
      </c>
      <c r="D1460" s="49">
        <v>99.960830999999999</v>
      </c>
      <c r="E1460" s="49">
        <v>152</v>
      </c>
      <c r="F1460" s="49">
        <v>152.65621899999999</v>
      </c>
      <c r="G1460" s="49">
        <v>100</v>
      </c>
      <c r="H1460" t="str">
        <f t="shared" si="111"/>
        <v>03</v>
      </c>
      <c r="I1460" t="str">
        <f t="shared" si="112"/>
        <v>48</v>
      </c>
      <c r="J1460" t="str">
        <f t="shared" si="113"/>
        <v>18</v>
      </c>
      <c r="K1460">
        <f t="shared" si="115"/>
        <v>13698</v>
      </c>
      <c r="L1460" s="11">
        <f t="shared" si="114"/>
        <v>1458</v>
      </c>
    </row>
    <row r="1461" spans="1:12" x14ac:dyDescent="0.35">
      <c r="A1461" t="s">
        <v>66</v>
      </c>
      <c r="B1461" t="s">
        <v>67</v>
      </c>
      <c r="C1461" t="s">
        <v>2958</v>
      </c>
      <c r="D1461" s="49">
        <v>99.942024000000004</v>
      </c>
      <c r="E1461" s="49">
        <v>152</v>
      </c>
      <c r="F1461" s="49">
        <v>152.892349</v>
      </c>
      <c r="G1461" s="49">
        <v>100</v>
      </c>
      <c r="H1461" t="str">
        <f t="shared" si="111"/>
        <v>03</v>
      </c>
      <c r="I1461" t="str">
        <f t="shared" si="112"/>
        <v>48</v>
      </c>
      <c r="J1461" t="str">
        <f t="shared" si="113"/>
        <v>19</v>
      </c>
      <c r="K1461">
        <f t="shared" si="115"/>
        <v>13699</v>
      </c>
      <c r="L1461" s="11">
        <f t="shared" si="114"/>
        <v>1459</v>
      </c>
    </row>
    <row r="1462" spans="1:12" x14ac:dyDescent="0.35">
      <c r="A1462" t="s">
        <v>66</v>
      </c>
      <c r="B1462" t="s">
        <v>67</v>
      </c>
      <c r="C1462" t="s">
        <v>2959</v>
      </c>
      <c r="D1462" s="49">
        <v>99.927643000000003</v>
      </c>
      <c r="E1462" s="49">
        <v>152</v>
      </c>
      <c r="F1462" s="49">
        <v>152.81153900000001</v>
      </c>
      <c r="G1462" s="49">
        <v>100</v>
      </c>
      <c r="H1462" t="str">
        <f t="shared" si="111"/>
        <v>03</v>
      </c>
      <c r="I1462" t="str">
        <f t="shared" si="112"/>
        <v>48</v>
      </c>
      <c r="J1462" t="str">
        <f t="shared" si="113"/>
        <v>20</v>
      </c>
      <c r="K1462">
        <f t="shared" si="115"/>
        <v>13700</v>
      </c>
      <c r="L1462" s="11">
        <f t="shared" si="114"/>
        <v>1460</v>
      </c>
    </row>
    <row r="1463" spans="1:12" x14ac:dyDescent="0.35">
      <c r="A1463" t="s">
        <v>66</v>
      </c>
      <c r="B1463" t="s">
        <v>67</v>
      </c>
      <c r="C1463" t="s">
        <v>2960</v>
      </c>
      <c r="D1463" s="49">
        <v>99.909728999999999</v>
      </c>
      <c r="E1463" s="49">
        <v>152</v>
      </c>
      <c r="F1463" s="49">
        <v>152.800827</v>
      </c>
      <c r="G1463" s="49">
        <v>100</v>
      </c>
      <c r="H1463" t="str">
        <f t="shared" si="111"/>
        <v>03</v>
      </c>
      <c r="I1463" t="str">
        <f t="shared" si="112"/>
        <v>48</v>
      </c>
      <c r="J1463" t="str">
        <f t="shared" si="113"/>
        <v>21</v>
      </c>
      <c r="K1463">
        <f t="shared" si="115"/>
        <v>13701</v>
      </c>
      <c r="L1463" s="11">
        <f t="shared" si="114"/>
        <v>1461</v>
      </c>
    </row>
    <row r="1464" spans="1:12" x14ac:dyDescent="0.35">
      <c r="A1464" t="s">
        <v>66</v>
      </c>
      <c r="B1464" t="s">
        <v>67</v>
      </c>
      <c r="C1464" t="s">
        <v>2961</v>
      </c>
      <c r="D1464" s="49">
        <v>99.903060999999994</v>
      </c>
      <c r="E1464" s="49">
        <v>152</v>
      </c>
      <c r="F1464" s="49">
        <v>152.78491199999999</v>
      </c>
      <c r="G1464" s="49">
        <v>100</v>
      </c>
      <c r="H1464" t="str">
        <f t="shared" si="111"/>
        <v>03</v>
      </c>
      <c r="I1464" t="str">
        <f t="shared" si="112"/>
        <v>48</v>
      </c>
      <c r="J1464" t="str">
        <f t="shared" si="113"/>
        <v>22</v>
      </c>
      <c r="K1464">
        <f t="shared" si="115"/>
        <v>13702</v>
      </c>
      <c r="L1464" s="11">
        <f t="shared" si="114"/>
        <v>1462</v>
      </c>
    </row>
    <row r="1465" spans="1:12" x14ac:dyDescent="0.35">
      <c r="A1465" t="s">
        <v>66</v>
      </c>
      <c r="B1465" t="s">
        <v>67</v>
      </c>
      <c r="C1465" t="s">
        <v>2962</v>
      </c>
      <c r="D1465" s="49">
        <v>99.899383999999998</v>
      </c>
      <c r="E1465" s="49">
        <v>152</v>
      </c>
      <c r="F1465" s="49">
        <v>152.81414799999999</v>
      </c>
      <c r="G1465" s="49">
        <v>100</v>
      </c>
      <c r="H1465" t="str">
        <f t="shared" si="111"/>
        <v>03</v>
      </c>
      <c r="I1465" t="str">
        <f t="shared" si="112"/>
        <v>48</v>
      </c>
      <c r="J1465" t="str">
        <f t="shared" si="113"/>
        <v>23</v>
      </c>
      <c r="K1465">
        <f t="shared" si="115"/>
        <v>13703</v>
      </c>
      <c r="L1465" s="11">
        <f t="shared" si="114"/>
        <v>1463</v>
      </c>
    </row>
    <row r="1466" spans="1:12" x14ac:dyDescent="0.35">
      <c r="A1466" t="s">
        <v>66</v>
      </c>
      <c r="B1466" t="s">
        <v>67</v>
      </c>
      <c r="C1466" t="s">
        <v>2963</v>
      </c>
      <c r="D1466" s="49">
        <v>99.887885999999995</v>
      </c>
      <c r="E1466" s="49">
        <v>152</v>
      </c>
      <c r="F1466" s="49">
        <v>152.827866</v>
      </c>
      <c r="G1466" s="49">
        <v>100</v>
      </c>
      <c r="H1466" t="str">
        <f t="shared" si="111"/>
        <v>03</v>
      </c>
      <c r="I1466" t="str">
        <f t="shared" si="112"/>
        <v>48</v>
      </c>
      <c r="J1466" t="str">
        <f t="shared" si="113"/>
        <v>24</v>
      </c>
      <c r="K1466">
        <f t="shared" si="115"/>
        <v>13704</v>
      </c>
      <c r="L1466" s="11">
        <f t="shared" si="114"/>
        <v>1464</v>
      </c>
    </row>
    <row r="1467" spans="1:12" x14ac:dyDescent="0.35">
      <c r="A1467" t="s">
        <v>66</v>
      </c>
      <c r="B1467" t="s">
        <v>67</v>
      </c>
      <c r="C1467" t="s">
        <v>2964</v>
      </c>
      <c r="D1467" s="49">
        <v>99.891921999999994</v>
      </c>
      <c r="E1467" s="49">
        <v>152</v>
      </c>
      <c r="F1467" s="49">
        <v>152.74623099999999</v>
      </c>
      <c r="G1467" s="49">
        <v>100</v>
      </c>
      <c r="H1467" t="str">
        <f t="shared" si="111"/>
        <v>03</v>
      </c>
      <c r="I1467" t="str">
        <f t="shared" si="112"/>
        <v>48</v>
      </c>
      <c r="J1467" t="str">
        <f t="shared" si="113"/>
        <v>25</v>
      </c>
      <c r="K1467">
        <f t="shared" si="115"/>
        <v>13705</v>
      </c>
      <c r="L1467" s="11">
        <f t="shared" si="114"/>
        <v>1465</v>
      </c>
    </row>
    <row r="1468" spans="1:12" x14ac:dyDescent="0.35">
      <c r="A1468" t="s">
        <v>66</v>
      </c>
      <c r="B1468" t="s">
        <v>67</v>
      </c>
      <c r="C1468" t="s">
        <v>2965</v>
      </c>
      <c r="D1468" s="49">
        <v>99.892639000000003</v>
      </c>
      <c r="E1468" s="49">
        <v>152</v>
      </c>
      <c r="F1468" s="49">
        <v>152.73588599999999</v>
      </c>
      <c r="G1468" s="49">
        <v>100</v>
      </c>
      <c r="H1468" t="str">
        <f t="shared" si="111"/>
        <v>03</v>
      </c>
      <c r="I1468" t="str">
        <f t="shared" si="112"/>
        <v>48</v>
      </c>
      <c r="J1468" t="str">
        <f t="shared" si="113"/>
        <v>26</v>
      </c>
      <c r="K1468">
        <f t="shared" si="115"/>
        <v>13706</v>
      </c>
      <c r="L1468" s="11">
        <f t="shared" si="114"/>
        <v>1466</v>
      </c>
    </row>
    <row r="1469" spans="1:12" x14ac:dyDescent="0.35">
      <c r="A1469" t="s">
        <v>66</v>
      </c>
      <c r="B1469" t="s">
        <v>67</v>
      </c>
      <c r="C1469" t="s">
        <v>2966</v>
      </c>
      <c r="D1469" s="49">
        <v>99.915915999999996</v>
      </c>
      <c r="E1469" s="49">
        <v>152</v>
      </c>
      <c r="F1469" s="49">
        <v>152.292236</v>
      </c>
      <c r="G1469" s="49">
        <v>100</v>
      </c>
      <c r="H1469" t="str">
        <f t="shared" si="111"/>
        <v>03</v>
      </c>
      <c r="I1469" t="str">
        <f t="shared" si="112"/>
        <v>48</v>
      </c>
      <c r="J1469" t="str">
        <f t="shared" si="113"/>
        <v>27</v>
      </c>
      <c r="K1469">
        <f t="shared" si="115"/>
        <v>13707</v>
      </c>
      <c r="L1469" s="11">
        <f t="shared" si="114"/>
        <v>1467</v>
      </c>
    </row>
    <row r="1470" spans="1:12" x14ac:dyDescent="0.35">
      <c r="A1470" t="s">
        <v>66</v>
      </c>
      <c r="B1470" t="s">
        <v>67</v>
      </c>
      <c r="C1470" t="s">
        <v>2967</v>
      </c>
      <c r="D1470" s="49">
        <v>99.934082000000004</v>
      </c>
      <c r="E1470" s="49">
        <v>152</v>
      </c>
      <c r="F1470" s="49">
        <v>152.19047499999999</v>
      </c>
      <c r="G1470" s="49">
        <v>100</v>
      </c>
      <c r="H1470" t="str">
        <f t="shared" si="111"/>
        <v>03</v>
      </c>
      <c r="I1470" t="str">
        <f t="shared" si="112"/>
        <v>48</v>
      </c>
      <c r="J1470" t="str">
        <f t="shared" si="113"/>
        <v>28</v>
      </c>
      <c r="K1470">
        <f t="shared" si="115"/>
        <v>13708</v>
      </c>
      <c r="L1470" s="11">
        <f t="shared" si="114"/>
        <v>1468</v>
      </c>
    </row>
    <row r="1471" spans="1:12" x14ac:dyDescent="0.35">
      <c r="A1471" t="s">
        <v>66</v>
      </c>
      <c r="B1471" t="s">
        <v>67</v>
      </c>
      <c r="C1471" t="s">
        <v>2968</v>
      </c>
      <c r="D1471" s="49">
        <v>99.937697999999997</v>
      </c>
      <c r="E1471" s="49">
        <v>152</v>
      </c>
      <c r="F1471" s="49">
        <v>152.22306800000001</v>
      </c>
      <c r="G1471" s="49">
        <v>100</v>
      </c>
      <c r="H1471" t="str">
        <f t="shared" si="111"/>
        <v>03</v>
      </c>
      <c r="I1471" t="str">
        <f t="shared" si="112"/>
        <v>48</v>
      </c>
      <c r="J1471" t="str">
        <f t="shared" si="113"/>
        <v>29</v>
      </c>
      <c r="K1471">
        <f t="shared" si="115"/>
        <v>13709</v>
      </c>
      <c r="L1471" s="11">
        <f t="shared" si="114"/>
        <v>1469</v>
      </c>
    </row>
    <row r="1472" spans="1:12" x14ac:dyDescent="0.35">
      <c r="A1472" t="s">
        <v>66</v>
      </c>
      <c r="B1472" t="s">
        <v>67</v>
      </c>
      <c r="C1472" t="s">
        <v>2969</v>
      </c>
      <c r="D1472" s="49">
        <v>99.950103999999996</v>
      </c>
      <c r="E1472" s="49">
        <v>152</v>
      </c>
      <c r="F1472" s="49">
        <v>152.115768</v>
      </c>
      <c r="G1472" s="49">
        <v>100</v>
      </c>
      <c r="H1472" t="str">
        <f t="shared" si="111"/>
        <v>03</v>
      </c>
      <c r="I1472" t="str">
        <f t="shared" si="112"/>
        <v>48</v>
      </c>
      <c r="J1472" t="str">
        <f t="shared" si="113"/>
        <v>30</v>
      </c>
      <c r="K1472">
        <f t="shared" si="115"/>
        <v>13710</v>
      </c>
      <c r="L1472" s="11">
        <f t="shared" si="114"/>
        <v>1470</v>
      </c>
    </row>
    <row r="1473" spans="1:12" x14ac:dyDescent="0.35">
      <c r="A1473" t="s">
        <v>66</v>
      </c>
      <c r="B1473" t="s">
        <v>67</v>
      </c>
      <c r="C1473" t="s">
        <v>2970</v>
      </c>
      <c r="D1473" s="49">
        <v>99.950417000000002</v>
      </c>
      <c r="E1473" s="49">
        <v>152</v>
      </c>
      <c r="F1473" s="49">
        <v>152.15905799999999</v>
      </c>
      <c r="G1473" s="49">
        <v>100</v>
      </c>
      <c r="H1473" t="str">
        <f t="shared" si="111"/>
        <v>03</v>
      </c>
      <c r="I1473" t="str">
        <f t="shared" si="112"/>
        <v>48</v>
      </c>
      <c r="J1473" t="str">
        <f t="shared" si="113"/>
        <v>31</v>
      </c>
      <c r="K1473">
        <f t="shared" si="115"/>
        <v>13711</v>
      </c>
      <c r="L1473" s="11">
        <f t="shared" si="114"/>
        <v>1471</v>
      </c>
    </row>
    <row r="1474" spans="1:12" x14ac:dyDescent="0.35">
      <c r="A1474" t="s">
        <v>66</v>
      </c>
      <c r="B1474" t="s">
        <v>67</v>
      </c>
      <c r="C1474" t="s">
        <v>2971</v>
      </c>
      <c r="D1474" s="49">
        <v>99.951187000000004</v>
      </c>
      <c r="E1474" s="49">
        <v>152</v>
      </c>
      <c r="F1474" s="49">
        <v>152.21485899999999</v>
      </c>
      <c r="G1474" s="49">
        <v>100</v>
      </c>
      <c r="H1474" t="str">
        <f t="shared" ref="H1474:H1526" si="116">LEFT(C1474,2)</f>
        <v>03</v>
      </c>
      <c r="I1474" t="str">
        <f t="shared" ref="I1474:I1526" si="117">MID(C1474,4,2)</f>
        <v>48</v>
      </c>
      <c r="J1474" t="str">
        <f t="shared" ref="J1474:J1526" si="118">MID(C1474,7,2)</f>
        <v>32</v>
      </c>
      <c r="K1474">
        <f t="shared" si="115"/>
        <v>13712</v>
      </c>
      <c r="L1474" s="11">
        <f t="shared" si="114"/>
        <v>1472</v>
      </c>
    </row>
    <row r="1475" spans="1:12" x14ac:dyDescent="0.35">
      <c r="A1475" t="s">
        <v>66</v>
      </c>
      <c r="B1475" t="s">
        <v>67</v>
      </c>
      <c r="C1475" t="s">
        <v>2972</v>
      </c>
      <c r="D1475" s="49">
        <v>99.947945000000004</v>
      </c>
      <c r="E1475" s="49">
        <v>152</v>
      </c>
      <c r="F1475" s="49">
        <v>152.370239</v>
      </c>
      <c r="G1475" s="49">
        <v>100</v>
      </c>
      <c r="H1475" t="str">
        <f t="shared" si="116"/>
        <v>03</v>
      </c>
      <c r="I1475" t="str">
        <f t="shared" si="117"/>
        <v>48</v>
      </c>
      <c r="J1475" t="str">
        <f t="shared" si="118"/>
        <v>33</v>
      </c>
      <c r="K1475">
        <f t="shared" si="115"/>
        <v>13713</v>
      </c>
      <c r="L1475" s="11">
        <f t="shared" ref="L1475:L1526" si="119">K1475-$K$2</f>
        <v>1473</v>
      </c>
    </row>
    <row r="1476" spans="1:12" x14ac:dyDescent="0.35">
      <c r="A1476" t="s">
        <v>66</v>
      </c>
      <c r="B1476" t="s">
        <v>67</v>
      </c>
      <c r="C1476" t="s">
        <v>2973</v>
      </c>
      <c r="D1476" s="49">
        <v>99.945335</v>
      </c>
      <c r="E1476" s="49">
        <v>152</v>
      </c>
      <c r="F1476" s="49">
        <v>152.430252</v>
      </c>
      <c r="G1476" s="49">
        <v>100</v>
      </c>
      <c r="H1476" t="str">
        <f t="shared" si="116"/>
        <v>03</v>
      </c>
      <c r="I1476" t="str">
        <f t="shared" si="117"/>
        <v>48</v>
      </c>
      <c r="J1476" t="str">
        <f t="shared" si="118"/>
        <v>34</v>
      </c>
      <c r="K1476">
        <f t="shared" si="115"/>
        <v>13714</v>
      </c>
      <c r="L1476" s="11">
        <f t="shared" si="119"/>
        <v>1474</v>
      </c>
    </row>
    <row r="1477" spans="1:12" x14ac:dyDescent="0.35">
      <c r="A1477" t="s">
        <v>66</v>
      </c>
      <c r="B1477" t="s">
        <v>67</v>
      </c>
      <c r="C1477" t="s">
        <v>2974</v>
      </c>
      <c r="D1477" s="49">
        <v>99.946753999999999</v>
      </c>
      <c r="E1477" s="49">
        <v>152</v>
      </c>
      <c r="F1477" s="49">
        <v>152.44148300000001</v>
      </c>
      <c r="G1477" s="49">
        <v>100</v>
      </c>
      <c r="H1477" t="str">
        <f t="shared" si="116"/>
        <v>03</v>
      </c>
      <c r="I1477" t="str">
        <f t="shared" si="117"/>
        <v>48</v>
      </c>
      <c r="J1477" t="str">
        <f t="shared" si="118"/>
        <v>35</v>
      </c>
      <c r="K1477">
        <f t="shared" si="115"/>
        <v>13715</v>
      </c>
      <c r="L1477" s="11">
        <f t="shared" si="119"/>
        <v>1475</v>
      </c>
    </row>
    <row r="1478" spans="1:12" x14ac:dyDescent="0.35">
      <c r="A1478" t="s">
        <v>66</v>
      </c>
      <c r="B1478" t="s">
        <v>67</v>
      </c>
      <c r="C1478" t="s">
        <v>2975</v>
      </c>
      <c r="D1478" s="49">
        <v>99.937668000000002</v>
      </c>
      <c r="E1478" s="49">
        <v>152</v>
      </c>
      <c r="F1478" s="49">
        <v>152.447113</v>
      </c>
      <c r="G1478" s="49">
        <v>100</v>
      </c>
      <c r="H1478" t="str">
        <f t="shared" si="116"/>
        <v>03</v>
      </c>
      <c r="I1478" t="str">
        <f t="shared" si="117"/>
        <v>48</v>
      </c>
      <c r="J1478" t="str">
        <f t="shared" si="118"/>
        <v>36</v>
      </c>
      <c r="K1478">
        <f t="shared" ref="K1478:K1526" si="120">J1478+I1478*60+H1478*60*60</f>
        <v>13716</v>
      </c>
      <c r="L1478" s="11">
        <f t="shared" si="119"/>
        <v>1476</v>
      </c>
    </row>
    <row r="1479" spans="1:12" x14ac:dyDescent="0.35">
      <c r="A1479" t="s">
        <v>66</v>
      </c>
      <c r="B1479" t="s">
        <v>67</v>
      </c>
      <c r="C1479" t="s">
        <v>2976</v>
      </c>
      <c r="D1479" s="49">
        <v>99.922805999999994</v>
      </c>
      <c r="E1479" s="49">
        <v>152</v>
      </c>
      <c r="F1479" s="49">
        <v>152.505753</v>
      </c>
      <c r="G1479" s="49">
        <v>100</v>
      </c>
      <c r="H1479" t="str">
        <f t="shared" si="116"/>
        <v>03</v>
      </c>
      <c r="I1479" t="str">
        <f t="shared" si="117"/>
        <v>48</v>
      </c>
      <c r="J1479" t="str">
        <f t="shared" si="118"/>
        <v>37</v>
      </c>
      <c r="K1479">
        <f t="shared" si="120"/>
        <v>13717</v>
      </c>
      <c r="L1479" s="11">
        <f t="shared" si="119"/>
        <v>1477</v>
      </c>
    </row>
    <row r="1480" spans="1:12" x14ac:dyDescent="0.35">
      <c r="A1480" t="s">
        <v>66</v>
      </c>
      <c r="B1480" t="s">
        <v>67</v>
      </c>
      <c r="C1480" t="s">
        <v>2977</v>
      </c>
      <c r="D1480" s="49">
        <v>99.919753999999998</v>
      </c>
      <c r="E1480" s="49">
        <v>152</v>
      </c>
      <c r="F1480" s="49">
        <v>152.41064499999999</v>
      </c>
      <c r="G1480" s="49">
        <v>100</v>
      </c>
      <c r="H1480" t="str">
        <f t="shared" si="116"/>
        <v>03</v>
      </c>
      <c r="I1480" t="str">
        <f t="shared" si="117"/>
        <v>48</v>
      </c>
      <c r="J1480" t="str">
        <f t="shared" si="118"/>
        <v>38</v>
      </c>
      <c r="K1480">
        <f t="shared" si="120"/>
        <v>13718</v>
      </c>
      <c r="L1480" s="11">
        <f t="shared" si="119"/>
        <v>1478</v>
      </c>
    </row>
    <row r="1481" spans="1:12" x14ac:dyDescent="0.35">
      <c r="A1481" t="s">
        <v>66</v>
      </c>
      <c r="B1481" t="s">
        <v>67</v>
      </c>
      <c r="C1481" t="s">
        <v>2978</v>
      </c>
      <c r="D1481" s="49">
        <v>99.904549000000003</v>
      </c>
      <c r="E1481" s="49">
        <v>152</v>
      </c>
      <c r="F1481" s="49">
        <v>152.46481299999999</v>
      </c>
      <c r="G1481" s="49">
        <v>100</v>
      </c>
      <c r="H1481" t="str">
        <f t="shared" si="116"/>
        <v>03</v>
      </c>
      <c r="I1481" t="str">
        <f t="shared" si="117"/>
        <v>48</v>
      </c>
      <c r="J1481" t="str">
        <f t="shared" si="118"/>
        <v>39</v>
      </c>
      <c r="K1481">
        <f t="shared" si="120"/>
        <v>13719</v>
      </c>
      <c r="L1481" s="11">
        <f t="shared" si="119"/>
        <v>1479</v>
      </c>
    </row>
    <row r="1482" spans="1:12" x14ac:dyDescent="0.35">
      <c r="A1482" t="s">
        <v>66</v>
      </c>
      <c r="B1482" t="s">
        <v>67</v>
      </c>
      <c r="C1482" t="s">
        <v>2979</v>
      </c>
      <c r="D1482" s="49">
        <v>99.903221000000002</v>
      </c>
      <c r="E1482" s="49">
        <v>152</v>
      </c>
      <c r="F1482" s="49">
        <v>152.33659399999999</v>
      </c>
      <c r="G1482" s="49">
        <v>100</v>
      </c>
      <c r="H1482" t="str">
        <f t="shared" si="116"/>
        <v>03</v>
      </c>
      <c r="I1482" t="str">
        <f t="shared" si="117"/>
        <v>48</v>
      </c>
      <c r="J1482" t="str">
        <f t="shared" si="118"/>
        <v>40</v>
      </c>
      <c r="K1482">
        <f t="shared" si="120"/>
        <v>13720</v>
      </c>
      <c r="L1482" s="11">
        <f t="shared" si="119"/>
        <v>1480</v>
      </c>
    </row>
    <row r="1483" spans="1:12" x14ac:dyDescent="0.35">
      <c r="A1483" t="s">
        <v>66</v>
      </c>
      <c r="B1483" t="s">
        <v>67</v>
      </c>
      <c r="C1483" t="s">
        <v>2980</v>
      </c>
      <c r="D1483" s="49">
        <v>99.904670999999993</v>
      </c>
      <c r="E1483" s="49">
        <v>152</v>
      </c>
      <c r="F1483" s="49">
        <v>152.272141</v>
      </c>
      <c r="G1483" s="49">
        <v>100</v>
      </c>
      <c r="H1483" t="str">
        <f t="shared" si="116"/>
        <v>03</v>
      </c>
      <c r="I1483" t="str">
        <f t="shared" si="117"/>
        <v>48</v>
      </c>
      <c r="J1483" t="str">
        <f t="shared" si="118"/>
        <v>41</v>
      </c>
      <c r="K1483">
        <f t="shared" si="120"/>
        <v>13721</v>
      </c>
      <c r="L1483" s="11">
        <f t="shared" si="119"/>
        <v>1481</v>
      </c>
    </row>
    <row r="1484" spans="1:12" x14ac:dyDescent="0.35">
      <c r="A1484" t="s">
        <v>66</v>
      </c>
      <c r="B1484" t="s">
        <v>67</v>
      </c>
      <c r="C1484" t="s">
        <v>2981</v>
      </c>
      <c r="D1484" s="49">
        <v>99.892814999999999</v>
      </c>
      <c r="E1484" s="49">
        <v>152</v>
      </c>
      <c r="F1484" s="49">
        <v>152.27804599999999</v>
      </c>
      <c r="G1484" s="49">
        <v>100</v>
      </c>
      <c r="H1484" t="str">
        <f t="shared" si="116"/>
        <v>03</v>
      </c>
      <c r="I1484" t="str">
        <f t="shared" si="117"/>
        <v>48</v>
      </c>
      <c r="J1484" t="str">
        <f t="shared" si="118"/>
        <v>42</v>
      </c>
      <c r="K1484">
        <f t="shared" si="120"/>
        <v>13722</v>
      </c>
      <c r="L1484" s="11">
        <f t="shared" si="119"/>
        <v>1482</v>
      </c>
    </row>
    <row r="1485" spans="1:12" x14ac:dyDescent="0.35">
      <c r="A1485" t="s">
        <v>66</v>
      </c>
      <c r="B1485" t="s">
        <v>67</v>
      </c>
      <c r="C1485" t="s">
        <v>2982</v>
      </c>
      <c r="D1485" s="49">
        <v>99.900718999999995</v>
      </c>
      <c r="E1485" s="49">
        <v>152</v>
      </c>
      <c r="F1485" s="49">
        <v>152.10685699999999</v>
      </c>
      <c r="G1485" s="49">
        <v>100</v>
      </c>
      <c r="H1485" t="str">
        <f t="shared" si="116"/>
        <v>03</v>
      </c>
      <c r="I1485" t="str">
        <f t="shared" si="117"/>
        <v>48</v>
      </c>
      <c r="J1485" t="str">
        <f t="shared" si="118"/>
        <v>43</v>
      </c>
      <c r="K1485">
        <f t="shared" si="120"/>
        <v>13723</v>
      </c>
      <c r="L1485" s="11">
        <f t="shared" si="119"/>
        <v>1483</v>
      </c>
    </row>
    <row r="1486" spans="1:12" x14ac:dyDescent="0.35">
      <c r="A1486" t="s">
        <v>66</v>
      </c>
      <c r="B1486" t="s">
        <v>67</v>
      </c>
      <c r="C1486" t="s">
        <v>2983</v>
      </c>
      <c r="D1486" s="49">
        <v>99.894630000000006</v>
      </c>
      <c r="E1486" s="49">
        <v>152</v>
      </c>
      <c r="F1486" s="49">
        <v>152.08651699999999</v>
      </c>
      <c r="G1486" s="49">
        <v>100</v>
      </c>
      <c r="H1486" t="str">
        <f t="shared" si="116"/>
        <v>03</v>
      </c>
      <c r="I1486" t="str">
        <f t="shared" si="117"/>
        <v>48</v>
      </c>
      <c r="J1486" t="str">
        <f t="shared" si="118"/>
        <v>44</v>
      </c>
      <c r="K1486">
        <f t="shared" si="120"/>
        <v>13724</v>
      </c>
      <c r="L1486" s="11">
        <f t="shared" si="119"/>
        <v>1484</v>
      </c>
    </row>
    <row r="1487" spans="1:12" x14ac:dyDescent="0.35">
      <c r="A1487" t="s">
        <v>66</v>
      </c>
      <c r="B1487" t="s">
        <v>67</v>
      </c>
      <c r="C1487" t="s">
        <v>2984</v>
      </c>
      <c r="D1487" s="49">
        <v>99.899344999999997</v>
      </c>
      <c r="E1487" s="49">
        <v>152</v>
      </c>
      <c r="F1487" s="49">
        <v>152.05100999999999</v>
      </c>
      <c r="G1487" s="49">
        <v>100</v>
      </c>
      <c r="H1487" t="str">
        <f t="shared" si="116"/>
        <v>03</v>
      </c>
      <c r="I1487" t="str">
        <f t="shared" si="117"/>
        <v>48</v>
      </c>
      <c r="J1487" t="str">
        <f t="shared" si="118"/>
        <v>45</v>
      </c>
      <c r="K1487">
        <f t="shared" si="120"/>
        <v>13725</v>
      </c>
      <c r="L1487" s="11">
        <f t="shared" si="119"/>
        <v>1485</v>
      </c>
    </row>
    <row r="1488" spans="1:12" x14ac:dyDescent="0.35">
      <c r="A1488" t="s">
        <v>66</v>
      </c>
      <c r="B1488" t="s">
        <v>67</v>
      </c>
      <c r="C1488" t="s">
        <v>2985</v>
      </c>
      <c r="D1488" s="49">
        <v>99.909026999999995</v>
      </c>
      <c r="E1488" s="49">
        <v>152</v>
      </c>
      <c r="F1488" s="49">
        <v>151.926208</v>
      </c>
      <c r="G1488" s="49">
        <v>100</v>
      </c>
      <c r="H1488" t="str">
        <f t="shared" si="116"/>
        <v>03</v>
      </c>
      <c r="I1488" t="str">
        <f t="shared" si="117"/>
        <v>48</v>
      </c>
      <c r="J1488" t="str">
        <f t="shared" si="118"/>
        <v>46</v>
      </c>
      <c r="K1488">
        <f t="shared" si="120"/>
        <v>13726</v>
      </c>
      <c r="L1488" s="11">
        <f t="shared" si="119"/>
        <v>1486</v>
      </c>
    </row>
    <row r="1489" spans="1:12" x14ac:dyDescent="0.35">
      <c r="A1489" t="s">
        <v>66</v>
      </c>
      <c r="B1489" t="s">
        <v>67</v>
      </c>
      <c r="C1489" t="s">
        <v>2986</v>
      </c>
      <c r="D1489" s="49">
        <v>99.919182000000006</v>
      </c>
      <c r="E1489" s="49">
        <v>152</v>
      </c>
      <c r="F1489" s="49">
        <v>151.81663499999999</v>
      </c>
      <c r="G1489" s="49">
        <v>100</v>
      </c>
      <c r="H1489" t="str">
        <f t="shared" si="116"/>
        <v>03</v>
      </c>
      <c r="I1489" t="str">
        <f t="shared" si="117"/>
        <v>48</v>
      </c>
      <c r="J1489" t="str">
        <f t="shared" si="118"/>
        <v>47</v>
      </c>
      <c r="K1489">
        <f t="shared" si="120"/>
        <v>13727</v>
      </c>
      <c r="L1489" s="11">
        <f t="shared" si="119"/>
        <v>1487</v>
      </c>
    </row>
    <row r="1490" spans="1:12" x14ac:dyDescent="0.35">
      <c r="A1490" t="s">
        <v>66</v>
      </c>
      <c r="B1490" t="s">
        <v>67</v>
      </c>
      <c r="C1490" t="s">
        <v>2987</v>
      </c>
      <c r="D1490" s="49">
        <v>99.942977999999997</v>
      </c>
      <c r="E1490" s="49">
        <v>152</v>
      </c>
      <c r="F1490" s="49">
        <v>151.655823</v>
      </c>
      <c r="G1490" s="49">
        <v>100</v>
      </c>
      <c r="H1490" t="str">
        <f t="shared" si="116"/>
        <v>03</v>
      </c>
      <c r="I1490" t="str">
        <f t="shared" si="117"/>
        <v>48</v>
      </c>
      <c r="J1490" t="str">
        <f t="shared" si="118"/>
        <v>48</v>
      </c>
      <c r="K1490">
        <f t="shared" si="120"/>
        <v>13728</v>
      </c>
      <c r="L1490" s="11">
        <f t="shared" si="119"/>
        <v>1488</v>
      </c>
    </row>
    <row r="1491" spans="1:12" x14ac:dyDescent="0.35">
      <c r="A1491" t="s">
        <v>66</v>
      </c>
      <c r="B1491" t="s">
        <v>67</v>
      </c>
      <c r="C1491" t="s">
        <v>2988</v>
      </c>
      <c r="D1491" s="49">
        <v>99.967315999999997</v>
      </c>
      <c r="E1491" s="49">
        <v>152</v>
      </c>
      <c r="F1491" s="49">
        <v>151.60531599999999</v>
      </c>
      <c r="G1491" s="49">
        <v>100</v>
      </c>
      <c r="H1491" t="str">
        <f t="shared" si="116"/>
        <v>03</v>
      </c>
      <c r="I1491" t="str">
        <f t="shared" si="117"/>
        <v>48</v>
      </c>
      <c r="J1491" t="str">
        <f t="shared" si="118"/>
        <v>49</v>
      </c>
      <c r="K1491">
        <f t="shared" si="120"/>
        <v>13729</v>
      </c>
      <c r="L1491" s="11">
        <f t="shared" si="119"/>
        <v>1489</v>
      </c>
    </row>
    <row r="1492" spans="1:12" x14ac:dyDescent="0.35">
      <c r="A1492" t="s">
        <v>66</v>
      </c>
      <c r="B1492" t="s">
        <v>67</v>
      </c>
      <c r="C1492" t="s">
        <v>2989</v>
      </c>
      <c r="D1492" s="49">
        <v>99.982131999999993</v>
      </c>
      <c r="E1492" s="49">
        <v>152</v>
      </c>
      <c r="F1492" s="49">
        <v>151.69421399999999</v>
      </c>
      <c r="G1492" s="49">
        <v>100</v>
      </c>
      <c r="H1492" t="str">
        <f t="shared" si="116"/>
        <v>03</v>
      </c>
      <c r="I1492" t="str">
        <f t="shared" si="117"/>
        <v>48</v>
      </c>
      <c r="J1492" t="str">
        <f t="shared" si="118"/>
        <v>50</v>
      </c>
      <c r="K1492">
        <f t="shared" si="120"/>
        <v>13730</v>
      </c>
      <c r="L1492" s="11">
        <f t="shared" si="119"/>
        <v>1490</v>
      </c>
    </row>
    <row r="1493" spans="1:12" x14ac:dyDescent="0.35">
      <c r="A1493" t="s">
        <v>66</v>
      </c>
      <c r="B1493" t="s">
        <v>67</v>
      </c>
      <c r="C1493" t="s">
        <v>2990</v>
      </c>
      <c r="D1493" s="49">
        <v>99.993660000000006</v>
      </c>
      <c r="E1493" s="49">
        <v>152</v>
      </c>
      <c r="F1493" s="49">
        <v>151.70765700000001</v>
      </c>
      <c r="G1493" s="49">
        <v>100</v>
      </c>
      <c r="H1493" t="str">
        <f t="shared" si="116"/>
        <v>03</v>
      </c>
      <c r="I1493" t="str">
        <f t="shared" si="117"/>
        <v>48</v>
      </c>
      <c r="J1493" t="str">
        <f t="shared" si="118"/>
        <v>51</v>
      </c>
      <c r="K1493">
        <f t="shared" si="120"/>
        <v>13731</v>
      </c>
      <c r="L1493" s="11">
        <f t="shared" si="119"/>
        <v>1491</v>
      </c>
    </row>
    <row r="1494" spans="1:12" x14ac:dyDescent="0.35">
      <c r="A1494" t="s">
        <v>66</v>
      </c>
      <c r="B1494" t="s">
        <v>67</v>
      </c>
      <c r="C1494" t="s">
        <v>2991</v>
      </c>
      <c r="D1494" s="49">
        <v>99.997528000000003</v>
      </c>
      <c r="E1494" s="49">
        <v>152</v>
      </c>
      <c r="F1494" s="49">
        <v>151.783997</v>
      </c>
      <c r="G1494" s="49">
        <v>100</v>
      </c>
      <c r="H1494" t="str">
        <f t="shared" si="116"/>
        <v>03</v>
      </c>
      <c r="I1494" t="str">
        <f t="shared" si="117"/>
        <v>48</v>
      </c>
      <c r="J1494" t="str">
        <f t="shared" si="118"/>
        <v>52</v>
      </c>
      <c r="K1494">
        <f t="shared" si="120"/>
        <v>13732</v>
      </c>
      <c r="L1494" s="11">
        <f t="shared" si="119"/>
        <v>1492</v>
      </c>
    </row>
    <row r="1495" spans="1:12" x14ac:dyDescent="0.35">
      <c r="A1495" t="s">
        <v>66</v>
      </c>
      <c r="B1495" t="s">
        <v>67</v>
      </c>
      <c r="C1495" t="s">
        <v>2992</v>
      </c>
      <c r="D1495" s="49">
        <v>100.002289</v>
      </c>
      <c r="E1495" s="49">
        <v>152</v>
      </c>
      <c r="F1495" s="49">
        <v>151.87814299999999</v>
      </c>
      <c r="G1495" s="49">
        <v>100</v>
      </c>
      <c r="H1495" t="str">
        <f t="shared" si="116"/>
        <v>03</v>
      </c>
      <c r="I1495" t="str">
        <f t="shared" si="117"/>
        <v>48</v>
      </c>
      <c r="J1495" t="str">
        <f t="shared" si="118"/>
        <v>53</v>
      </c>
      <c r="K1495">
        <f t="shared" si="120"/>
        <v>13733</v>
      </c>
      <c r="L1495" s="11">
        <f t="shared" si="119"/>
        <v>1493</v>
      </c>
    </row>
    <row r="1496" spans="1:12" x14ac:dyDescent="0.35">
      <c r="A1496" t="s">
        <v>66</v>
      </c>
      <c r="B1496" t="s">
        <v>67</v>
      </c>
      <c r="C1496" t="s">
        <v>2993</v>
      </c>
      <c r="D1496" s="49">
        <v>100.009911</v>
      </c>
      <c r="E1496" s="49">
        <v>152</v>
      </c>
      <c r="F1496" s="49">
        <v>151.90287799999999</v>
      </c>
      <c r="G1496" s="49">
        <v>100</v>
      </c>
      <c r="H1496" t="str">
        <f t="shared" si="116"/>
        <v>03</v>
      </c>
      <c r="I1496" t="str">
        <f t="shared" si="117"/>
        <v>48</v>
      </c>
      <c r="J1496" t="str">
        <f t="shared" si="118"/>
        <v>54</v>
      </c>
      <c r="K1496">
        <f t="shared" si="120"/>
        <v>13734</v>
      </c>
      <c r="L1496" s="11">
        <f t="shared" si="119"/>
        <v>1494</v>
      </c>
    </row>
    <row r="1497" spans="1:12" x14ac:dyDescent="0.35">
      <c r="A1497" t="s">
        <v>66</v>
      </c>
      <c r="B1497" t="s">
        <v>67</v>
      </c>
      <c r="C1497" t="s">
        <v>2994</v>
      </c>
      <c r="D1497" s="49">
        <v>100.01178</v>
      </c>
      <c r="E1497" s="49">
        <v>152</v>
      </c>
      <c r="F1497" s="49">
        <v>151.87676999999999</v>
      </c>
      <c r="G1497" s="49">
        <v>100</v>
      </c>
      <c r="H1497" t="str">
        <f t="shared" si="116"/>
        <v>03</v>
      </c>
      <c r="I1497" t="str">
        <f t="shared" si="117"/>
        <v>48</v>
      </c>
      <c r="J1497" t="str">
        <f t="shared" si="118"/>
        <v>55</v>
      </c>
      <c r="K1497">
        <f t="shared" si="120"/>
        <v>13735</v>
      </c>
      <c r="L1497" s="11">
        <f t="shared" si="119"/>
        <v>1495</v>
      </c>
    </row>
    <row r="1498" spans="1:12" x14ac:dyDescent="0.35">
      <c r="A1498" t="s">
        <v>66</v>
      </c>
      <c r="B1498" t="s">
        <v>67</v>
      </c>
      <c r="C1498" t="s">
        <v>2995</v>
      </c>
      <c r="D1498" s="49">
        <v>100.018288</v>
      </c>
      <c r="E1498" s="49">
        <v>152</v>
      </c>
      <c r="F1498" s="49">
        <v>151.825424</v>
      </c>
      <c r="G1498" s="49">
        <v>100</v>
      </c>
      <c r="H1498" t="str">
        <f t="shared" si="116"/>
        <v>03</v>
      </c>
      <c r="I1498" t="str">
        <f t="shared" si="117"/>
        <v>48</v>
      </c>
      <c r="J1498" t="str">
        <f t="shared" si="118"/>
        <v>56</v>
      </c>
      <c r="K1498">
        <f t="shared" si="120"/>
        <v>13736</v>
      </c>
      <c r="L1498" s="11">
        <f t="shared" si="119"/>
        <v>1496</v>
      </c>
    </row>
    <row r="1499" spans="1:12" x14ac:dyDescent="0.35">
      <c r="A1499" t="s">
        <v>66</v>
      </c>
      <c r="B1499" t="s">
        <v>67</v>
      </c>
      <c r="C1499" t="s">
        <v>2996</v>
      </c>
      <c r="D1499" s="49">
        <v>100.02459</v>
      </c>
      <c r="E1499" s="49">
        <v>152</v>
      </c>
      <c r="F1499" s="49">
        <v>151.68620300000001</v>
      </c>
      <c r="G1499" s="49">
        <v>100</v>
      </c>
      <c r="H1499" t="str">
        <f t="shared" si="116"/>
        <v>03</v>
      </c>
      <c r="I1499" t="str">
        <f t="shared" si="117"/>
        <v>48</v>
      </c>
      <c r="J1499" t="str">
        <f t="shared" si="118"/>
        <v>57</v>
      </c>
      <c r="K1499">
        <f t="shared" si="120"/>
        <v>13737</v>
      </c>
      <c r="L1499" s="11">
        <f t="shared" si="119"/>
        <v>1497</v>
      </c>
    </row>
    <row r="1500" spans="1:12" x14ac:dyDescent="0.35">
      <c r="A1500" t="s">
        <v>66</v>
      </c>
      <c r="B1500" t="s">
        <v>67</v>
      </c>
      <c r="C1500" t="s">
        <v>2997</v>
      </c>
      <c r="D1500" s="49">
        <v>100.02881600000001</v>
      </c>
      <c r="E1500" s="49">
        <v>152</v>
      </c>
      <c r="F1500" s="49">
        <v>151.73582500000001</v>
      </c>
      <c r="G1500" s="49">
        <v>100</v>
      </c>
      <c r="H1500" t="str">
        <f t="shared" si="116"/>
        <v>03</v>
      </c>
      <c r="I1500" t="str">
        <f t="shared" si="117"/>
        <v>48</v>
      </c>
      <c r="J1500" t="str">
        <f t="shared" si="118"/>
        <v>58</v>
      </c>
      <c r="K1500">
        <f t="shared" si="120"/>
        <v>13738</v>
      </c>
      <c r="L1500" s="11">
        <f t="shared" si="119"/>
        <v>1498</v>
      </c>
    </row>
    <row r="1501" spans="1:12" x14ac:dyDescent="0.35">
      <c r="A1501" t="s">
        <v>66</v>
      </c>
      <c r="B1501" t="s">
        <v>67</v>
      </c>
      <c r="C1501" t="s">
        <v>2998</v>
      </c>
      <c r="D1501" s="49">
        <v>100.039581</v>
      </c>
      <c r="E1501" s="49">
        <v>152</v>
      </c>
      <c r="F1501" s="49">
        <v>151.65821800000001</v>
      </c>
      <c r="G1501" s="49">
        <v>100</v>
      </c>
      <c r="H1501" t="str">
        <f t="shared" si="116"/>
        <v>03</v>
      </c>
      <c r="I1501" t="str">
        <f t="shared" si="117"/>
        <v>48</v>
      </c>
      <c r="J1501" t="str">
        <f t="shared" si="118"/>
        <v>59</v>
      </c>
      <c r="K1501">
        <f t="shared" si="120"/>
        <v>13739</v>
      </c>
      <c r="L1501" s="11">
        <f t="shared" si="119"/>
        <v>1499</v>
      </c>
    </row>
    <row r="1502" spans="1:12" x14ac:dyDescent="0.35">
      <c r="A1502" t="s">
        <v>66</v>
      </c>
      <c r="B1502" t="s">
        <v>67</v>
      </c>
      <c r="C1502" t="s">
        <v>2999</v>
      </c>
      <c r="D1502" s="49">
        <v>100.036743</v>
      </c>
      <c r="E1502" s="49">
        <v>152</v>
      </c>
      <c r="F1502" s="49">
        <v>151.76509100000001</v>
      </c>
      <c r="G1502" s="49">
        <v>100</v>
      </c>
      <c r="H1502" t="str">
        <f t="shared" si="116"/>
        <v>03</v>
      </c>
      <c r="I1502" t="str">
        <f t="shared" si="117"/>
        <v>49</v>
      </c>
      <c r="J1502" t="str">
        <f t="shared" si="118"/>
        <v>00</v>
      </c>
      <c r="K1502">
        <f t="shared" si="120"/>
        <v>13740</v>
      </c>
      <c r="L1502" s="11">
        <f t="shared" si="119"/>
        <v>1500</v>
      </c>
    </row>
    <row r="1503" spans="1:12" x14ac:dyDescent="0.35">
      <c r="A1503" t="s">
        <v>66</v>
      </c>
      <c r="B1503" t="s">
        <v>67</v>
      </c>
      <c r="C1503" t="s">
        <v>3000</v>
      </c>
      <c r="D1503" s="49">
        <v>100.03977999999999</v>
      </c>
      <c r="E1503" s="49">
        <v>152</v>
      </c>
      <c r="F1503" s="49">
        <v>151.65605199999999</v>
      </c>
      <c r="G1503" s="49">
        <v>100</v>
      </c>
      <c r="H1503" t="str">
        <f t="shared" si="116"/>
        <v>03</v>
      </c>
      <c r="I1503" t="str">
        <f t="shared" si="117"/>
        <v>49</v>
      </c>
      <c r="J1503" t="str">
        <f t="shared" si="118"/>
        <v>01</v>
      </c>
      <c r="K1503">
        <f t="shared" si="120"/>
        <v>13741</v>
      </c>
      <c r="L1503" s="11">
        <f t="shared" si="119"/>
        <v>1501</v>
      </c>
    </row>
    <row r="1504" spans="1:12" x14ac:dyDescent="0.35">
      <c r="A1504" t="s">
        <v>66</v>
      </c>
      <c r="B1504" t="s">
        <v>67</v>
      </c>
      <c r="C1504" t="s">
        <v>3001</v>
      </c>
      <c r="D1504" s="49">
        <v>100.03544599999999</v>
      </c>
      <c r="E1504" s="49">
        <v>152</v>
      </c>
      <c r="F1504" s="49">
        <v>151.90744000000001</v>
      </c>
      <c r="G1504" s="49">
        <v>100</v>
      </c>
      <c r="H1504" t="str">
        <f t="shared" si="116"/>
        <v>03</v>
      </c>
      <c r="I1504" t="str">
        <f t="shared" si="117"/>
        <v>49</v>
      </c>
      <c r="J1504" t="str">
        <f t="shared" si="118"/>
        <v>02</v>
      </c>
      <c r="K1504">
        <f t="shared" si="120"/>
        <v>13742</v>
      </c>
      <c r="L1504" s="11">
        <f t="shared" si="119"/>
        <v>1502</v>
      </c>
    </row>
    <row r="1505" spans="1:12" x14ac:dyDescent="0.35">
      <c r="A1505" t="s">
        <v>66</v>
      </c>
      <c r="B1505" t="s">
        <v>67</v>
      </c>
      <c r="C1505" t="s">
        <v>3002</v>
      </c>
      <c r="D1505" s="49">
        <v>100.02795399999999</v>
      </c>
      <c r="E1505" s="49">
        <v>152</v>
      </c>
      <c r="F1505" s="49">
        <v>151.979645</v>
      </c>
      <c r="G1505" s="49">
        <v>100</v>
      </c>
      <c r="H1505" t="str">
        <f t="shared" si="116"/>
        <v>03</v>
      </c>
      <c r="I1505" t="str">
        <f t="shared" si="117"/>
        <v>49</v>
      </c>
      <c r="J1505" t="str">
        <f t="shared" si="118"/>
        <v>03</v>
      </c>
      <c r="K1505">
        <f t="shared" si="120"/>
        <v>13743</v>
      </c>
      <c r="L1505" s="11">
        <f t="shared" si="119"/>
        <v>1503</v>
      </c>
    </row>
    <row r="1506" spans="1:12" x14ac:dyDescent="0.35">
      <c r="A1506" t="s">
        <v>66</v>
      </c>
      <c r="B1506" t="s">
        <v>67</v>
      </c>
      <c r="C1506" t="s">
        <v>3003</v>
      </c>
      <c r="D1506" s="49">
        <v>100.03731500000001</v>
      </c>
      <c r="E1506" s="49">
        <v>152</v>
      </c>
      <c r="F1506" s="49">
        <v>151.822464</v>
      </c>
      <c r="G1506" s="49">
        <v>100</v>
      </c>
      <c r="H1506" t="str">
        <f t="shared" si="116"/>
        <v>03</v>
      </c>
      <c r="I1506" t="str">
        <f t="shared" si="117"/>
        <v>49</v>
      </c>
      <c r="J1506" t="str">
        <f t="shared" si="118"/>
        <v>04</v>
      </c>
      <c r="K1506">
        <f t="shared" si="120"/>
        <v>13744</v>
      </c>
      <c r="L1506" s="11">
        <f t="shared" si="119"/>
        <v>1504</v>
      </c>
    </row>
    <row r="1507" spans="1:12" x14ac:dyDescent="0.35">
      <c r="A1507" t="s">
        <v>66</v>
      </c>
      <c r="B1507" t="s">
        <v>67</v>
      </c>
      <c r="C1507" t="s">
        <v>3004</v>
      </c>
      <c r="D1507" s="49">
        <v>100.012688</v>
      </c>
      <c r="E1507" s="49">
        <v>152</v>
      </c>
      <c r="F1507" s="49">
        <v>152.15213</v>
      </c>
      <c r="G1507" s="49">
        <v>100</v>
      </c>
      <c r="H1507" t="str">
        <f t="shared" si="116"/>
        <v>03</v>
      </c>
      <c r="I1507" t="str">
        <f t="shared" si="117"/>
        <v>49</v>
      </c>
      <c r="J1507" t="str">
        <f t="shared" si="118"/>
        <v>05</v>
      </c>
      <c r="K1507">
        <f t="shared" si="120"/>
        <v>13745</v>
      </c>
      <c r="L1507" s="11">
        <f t="shared" si="119"/>
        <v>1505</v>
      </c>
    </row>
    <row r="1508" spans="1:12" x14ac:dyDescent="0.35">
      <c r="A1508" t="s">
        <v>66</v>
      </c>
      <c r="B1508" t="s">
        <v>67</v>
      </c>
      <c r="C1508" t="s">
        <v>3005</v>
      </c>
      <c r="D1508" s="49">
        <v>100.004074</v>
      </c>
      <c r="E1508" s="49">
        <v>152</v>
      </c>
      <c r="F1508" s="49">
        <v>152.13475</v>
      </c>
      <c r="G1508" s="49">
        <v>100</v>
      </c>
      <c r="H1508" t="str">
        <f t="shared" si="116"/>
        <v>03</v>
      </c>
      <c r="I1508" t="str">
        <f t="shared" si="117"/>
        <v>49</v>
      </c>
      <c r="J1508" t="str">
        <f t="shared" si="118"/>
        <v>06</v>
      </c>
      <c r="K1508">
        <f t="shared" si="120"/>
        <v>13746</v>
      </c>
      <c r="L1508" s="11">
        <f t="shared" si="119"/>
        <v>1506</v>
      </c>
    </row>
    <row r="1509" spans="1:12" x14ac:dyDescent="0.35">
      <c r="A1509" t="s">
        <v>66</v>
      </c>
      <c r="B1509" t="s">
        <v>67</v>
      </c>
      <c r="C1509" t="s">
        <v>3006</v>
      </c>
      <c r="D1509" s="49">
        <v>100.00123600000001</v>
      </c>
      <c r="E1509" s="49">
        <v>152</v>
      </c>
      <c r="F1509" s="49">
        <v>152.08363299999999</v>
      </c>
      <c r="G1509" s="49">
        <v>100</v>
      </c>
      <c r="H1509" t="str">
        <f t="shared" si="116"/>
        <v>03</v>
      </c>
      <c r="I1509" t="str">
        <f t="shared" si="117"/>
        <v>49</v>
      </c>
      <c r="J1509" t="str">
        <f t="shared" si="118"/>
        <v>07</v>
      </c>
      <c r="K1509">
        <f t="shared" si="120"/>
        <v>13747</v>
      </c>
      <c r="L1509" s="11">
        <f t="shared" si="119"/>
        <v>1507</v>
      </c>
    </row>
    <row r="1510" spans="1:12" x14ac:dyDescent="0.35">
      <c r="A1510" t="s">
        <v>66</v>
      </c>
      <c r="B1510" t="s">
        <v>67</v>
      </c>
      <c r="C1510" t="s">
        <v>3007</v>
      </c>
      <c r="D1510" s="49">
        <v>99.987342999999996</v>
      </c>
      <c r="E1510" s="49">
        <v>152</v>
      </c>
      <c r="F1510" s="49">
        <v>152.28001399999999</v>
      </c>
      <c r="G1510" s="49">
        <v>100</v>
      </c>
      <c r="H1510" t="str">
        <f t="shared" si="116"/>
        <v>03</v>
      </c>
      <c r="I1510" t="str">
        <f t="shared" si="117"/>
        <v>49</v>
      </c>
      <c r="J1510" t="str">
        <f t="shared" si="118"/>
        <v>08</v>
      </c>
      <c r="K1510">
        <f t="shared" si="120"/>
        <v>13748</v>
      </c>
      <c r="L1510" s="11">
        <f t="shared" si="119"/>
        <v>1508</v>
      </c>
    </row>
    <row r="1511" spans="1:12" x14ac:dyDescent="0.35">
      <c r="A1511" t="s">
        <v>66</v>
      </c>
      <c r="B1511" t="s">
        <v>67</v>
      </c>
      <c r="C1511" t="s">
        <v>3008</v>
      </c>
      <c r="D1511" s="49">
        <v>99.983413999999996</v>
      </c>
      <c r="E1511" s="49">
        <v>152</v>
      </c>
      <c r="F1511" s="49">
        <v>152.24241599999999</v>
      </c>
      <c r="G1511" s="49">
        <v>100</v>
      </c>
      <c r="H1511" t="str">
        <f t="shared" si="116"/>
        <v>03</v>
      </c>
      <c r="I1511" t="str">
        <f t="shared" si="117"/>
        <v>49</v>
      </c>
      <c r="J1511" t="str">
        <f t="shared" si="118"/>
        <v>09</v>
      </c>
      <c r="K1511">
        <f t="shared" si="120"/>
        <v>13749</v>
      </c>
      <c r="L1511" s="11">
        <f t="shared" si="119"/>
        <v>1509</v>
      </c>
    </row>
    <row r="1512" spans="1:12" x14ac:dyDescent="0.35">
      <c r="A1512" t="s">
        <v>66</v>
      </c>
      <c r="B1512" t="s">
        <v>67</v>
      </c>
      <c r="C1512" t="s">
        <v>3009</v>
      </c>
      <c r="D1512" s="49">
        <v>99.983513000000002</v>
      </c>
      <c r="E1512" s="49">
        <v>152</v>
      </c>
      <c r="F1512" s="49">
        <v>152.113449</v>
      </c>
      <c r="G1512" s="49">
        <v>100</v>
      </c>
      <c r="H1512" t="str">
        <f t="shared" si="116"/>
        <v>03</v>
      </c>
      <c r="I1512" t="str">
        <f t="shared" si="117"/>
        <v>49</v>
      </c>
      <c r="J1512" t="str">
        <f t="shared" si="118"/>
        <v>10</v>
      </c>
      <c r="K1512">
        <f t="shared" si="120"/>
        <v>13750</v>
      </c>
      <c r="L1512" s="11">
        <f t="shared" si="119"/>
        <v>1510</v>
      </c>
    </row>
    <row r="1513" spans="1:12" x14ac:dyDescent="0.35">
      <c r="A1513" t="s">
        <v>66</v>
      </c>
      <c r="B1513" t="s">
        <v>67</v>
      </c>
      <c r="C1513" t="s">
        <v>3010</v>
      </c>
      <c r="D1513" s="49">
        <v>99.985748000000001</v>
      </c>
      <c r="E1513" s="49">
        <v>152</v>
      </c>
      <c r="F1513" s="49">
        <v>151.95907600000001</v>
      </c>
      <c r="G1513" s="49">
        <v>100</v>
      </c>
      <c r="H1513" t="str">
        <f t="shared" si="116"/>
        <v>03</v>
      </c>
      <c r="I1513" t="str">
        <f t="shared" si="117"/>
        <v>49</v>
      </c>
      <c r="J1513" t="str">
        <f t="shared" si="118"/>
        <v>11</v>
      </c>
      <c r="K1513">
        <f t="shared" si="120"/>
        <v>13751</v>
      </c>
      <c r="L1513" s="11">
        <f t="shared" si="119"/>
        <v>1511</v>
      </c>
    </row>
    <row r="1514" spans="1:12" x14ac:dyDescent="0.35">
      <c r="A1514" t="s">
        <v>66</v>
      </c>
      <c r="B1514" t="s">
        <v>67</v>
      </c>
      <c r="C1514" t="s">
        <v>3011</v>
      </c>
      <c r="D1514" s="49">
        <v>99.975098000000003</v>
      </c>
      <c r="E1514" s="49">
        <v>152</v>
      </c>
      <c r="F1514" s="49">
        <v>152.02647400000001</v>
      </c>
      <c r="G1514" s="49">
        <v>100</v>
      </c>
      <c r="H1514" t="str">
        <f t="shared" si="116"/>
        <v>03</v>
      </c>
      <c r="I1514" t="str">
        <f t="shared" si="117"/>
        <v>49</v>
      </c>
      <c r="J1514" t="str">
        <f t="shared" si="118"/>
        <v>12</v>
      </c>
      <c r="K1514">
        <f t="shared" si="120"/>
        <v>13752</v>
      </c>
      <c r="L1514" s="11">
        <f t="shared" si="119"/>
        <v>1512</v>
      </c>
    </row>
    <row r="1515" spans="1:12" x14ac:dyDescent="0.35">
      <c r="A1515" t="s">
        <v>66</v>
      </c>
      <c r="B1515" t="s">
        <v>67</v>
      </c>
      <c r="C1515" t="s">
        <v>3012</v>
      </c>
      <c r="D1515" s="49">
        <v>99.967406999999994</v>
      </c>
      <c r="E1515" s="49">
        <v>152</v>
      </c>
      <c r="F1515" s="49">
        <v>151.99517800000001</v>
      </c>
      <c r="G1515" s="49">
        <v>100</v>
      </c>
      <c r="H1515" t="str">
        <f t="shared" si="116"/>
        <v>03</v>
      </c>
      <c r="I1515" t="str">
        <f t="shared" si="117"/>
        <v>49</v>
      </c>
      <c r="J1515" t="str">
        <f t="shared" si="118"/>
        <v>13</v>
      </c>
      <c r="K1515">
        <f t="shared" si="120"/>
        <v>13753</v>
      </c>
      <c r="L1515" s="11">
        <f t="shared" si="119"/>
        <v>1513</v>
      </c>
    </row>
    <row r="1516" spans="1:12" x14ac:dyDescent="0.35">
      <c r="A1516" t="s">
        <v>66</v>
      </c>
      <c r="B1516" t="s">
        <v>67</v>
      </c>
      <c r="C1516" t="s">
        <v>3013</v>
      </c>
      <c r="D1516" s="49">
        <v>99.970100000000002</v>
      </c>
      <c r="E1516" s="49">
        <v>152</v>
      </c>
      <c r="F1516" s="49">
        <v>152.06703200000001</v>
      </c>
      <c r="G1516" s="49">
        <v>100</v>
      </c>
      <c r="H1516" t="str">
        <f t="shared" si="116"/>
        <v>03</v>
      </c>
      <c r="I1516" t="str">
        <f t="shared" si="117"/>
        <v>49</v>
      </c>
      <c r="J1516" t="str">
        <f t="shared" si="118"/>
        <v>14</v>
      </c>
      <c r="K1516">
        <f t="shared" si="120"/>
        <v>13754</v>
      </c>
      <c r="L1516" s="11">
        <f t="shared" si="119"/>
        <v>1514</v>
      </c>
    </row>
    <row r="1517" spans="1:12" x14ac:dyDescent="0.35">
      <c r="A1517" t="s">
        <v>66</v>
      </c>
      <c r="B1517" t="s">
        <v>67</v>
      </c>
      <c r="C1517" t="s">
        <v>3014</v>
      </c>
      <c r="D1517" s="49">
        <v>99.978988999999999</v>
      </c>
      <c r="E1517" s="49">
        <v>152</v>
      </c>
      <c r="F1517" s="49">
        <v>152.00166300000001</v>
      </c>
      <c r="G1517" s="49">
        <v>100</v>
      </c>
      <c r="H1517" t="str">
        <f t="shared" si="116"/>
        <v>03</v>
      </c>
      <c r="I1517" t="str">
        <f t="shared" si="117"/>
        <v>49</v>
      </c>
      <c r="J1517" t="str">
        <f t="shared" si="118"/>
        <v>15</v>
      </c>
      <c r="K1517">
        <f t="shared" si="120"/>
        <v>13755</v>
      </c>
      <c r="L1517" s="11">
        <f t="shared" si="119"/>
        <v>1515</v>
      </c>
    </row>
    <row r="1518" spans="1:12" x14ac:dyDescent="0.35">
      <c r="A1518" t="s">
        <v>66</v>
      </c>
      <c r="B1518" t="s">
        <v>67</v>
      </c>
      <c r="C1518" t="s">
        <v>3015</v>
      </c>
      <c r="D1518" s="49">
        <v>99.994422999999998</v>
      </c>
      <c r="E1518" s="49">
        <v>152</v>
      </c>
      <c r="F1518" s="49">
        <v>151.79129</v>
      </c>
      <c r="G1518" s="49">
        <v>100</v>
      </c>
      <c r="H1518" t="str">
        <f t="shared" si="116"/>
        <v>03</v>
      </c>
      <c r="I1518" t="str">
        <f t="shared" si="117"/>
        <v>49</v>
      </c>
      <c r="J1518" t="str">
        <f t="shared" si="118"/>
        <v>16</v>
      </c>
      <c r="K1518">
        <f t="shared" si="120"/>
        <v>13756</v>
      </c>
      <c r="L1518" s="11">
        <f t="shared" si="119"/>
        <v>1516</v>
      </c>
    </row>
    <row r="1519" spans="1:12" x14ac:dyDescent="0.35">
      <c r="A1519" t="s">
        <v>66</v>
      </c>
      <c r="B1519" t="s">
        <v>67</v>
      </c>
      <c r="C1519" t="s">
        <v>3016</v>
      </c>
      <c r="D1519" s="49">
        <v>100.01152</v>
      </c>
      <c r="E1519" s="49">
        <v>152</v>
      </c>
      <c r="F1519" s="49">
        <v>151.706039</v>
      </c>
      <c r="G1519" s="49">
        <v>100</v>
      </c>
      <c r="H1519" t="str">
        <f t="shared" si="116"/>
        <v>03</v>
      </c>
      <c r="I1519" t="str">
        <f t="shared" si="117"/>
        <v>49</v>
      </c>
      <c r="J1519" t="str">
        <f t="shared" si="118"/>
        <v>17</v>
      </c>
      <c r="K1519">
        <f t="shared" si="120"/>
        <v>13757</v>
      </c>
      <c r="L1519" s="11">
        <f t="shared" si="119"/>
        <v>1517</v>
      </c>
    </row>
    <row r="1520" spans="1:12" x14ac:dyDescent="0.35">
      <c r="A1520" t="s">
        <v>66</v>
      </c>
      <c r="B1520" t="s">
        <v>67</v>
      </c>
      <c r="C1520" t="s">
        <v>3017</v>
      </c>
      <c r="D1520" s="49">
        <v>100.024269</v>
      </c>
      <c r="E1520" s="49">
        <v>152</v>
      </c>
      <c r="F1520" s="49">
        <v>151.691025</v>
      </c>
      <c r="G1520" s="49">
        <v>100</v>
      </c>
      <c r="H1520" t="str">
        <f t="shared" si="116"/>
        <v>03</v>
      </c>
      <c r="I1520" t="str">
        <f t="shared" si="117"/>
        <v>49</v>
      </c>
      <c r="J1520" t="str">
        <f t="shared" si="118"/>
        <v>18</v>
      </c>
      <c r="K1520">
        <f t="shared" si="120"/>
        <v>13758</v>
      </c>
      <c r="L1520" s="11">
        <f t="shared" si="119"/>
        <v>1518</v>
      </c>
    </row>
    <row r="1521" spans="1:12" x14ac:dyDescent="0.35">
      <c r="A1521" t="s">
        <v>66</v>
      </c>
      <c r="B1521" t="s">
        <v>67</v>
      </c>
      <c r="C1521" t="s">
        <v>3018</v>
      </c>
      <c r="D1521" s="49">
        <v>100.038551</v>
      </c>
      <c r="E1521" s="49">
        <v>152</v>
      </c>
      <c r="F1521" s="49">
        <v>151.647156</v>
      </c>
      <c r="G1521" s="49">
        <v>100</v>
      </c>
      <c r="H1521" t="str">
        <f t="shared" si="116"/>
        <v>03</v>
      </c>
      <c r="I1521" t="str">
        <f t="shared" si="117"/>
        <v>49</v>
      </c>
      <c r="J1521" t="str">
        <f t="shared" si="118"/>
        <v>19</v>
      </c>
      <c r="K1521">
        <f t="shared" si="120"/>
        <v>13759</v>
      </c>
      <c r="L1521" s="11">
        <f t="shared" si="119"/>
        <v>1519</v>
      </c>
    </row>
    <row r="1522" spans="1:12" x14ac:dyDescent="0.35">
      <c r="A1522" t="s">
        <v>66</v>
      </c>
      <c r="B1522" t="s">
        <v>67</v>
      </c>
      <c r="C1522" t="s">
        <v>3019</v>
      </c>
      <c r="D1522" s="49">
        <v>100.05317700000001</v>
      </c>
      <c r="E1522" s="49">
        <v>152</v>
      </c>
      <c r="F1522" s="49">
        <v>151.67439300000001</v>
      </c>
      <c r="G1522" s="49">
        <v>100</v>
      </c>
      <c r="H1522" t="str">
        <f t="shared" si="116"/>
        <v>03</v>
      </c>
      <c r="I1522" t="str">
        <f t="shared" si="117"/>
        <v>49</v>
      </c>
      <c r="J1522" t="str">
        <f t="shared" si="118"/>
        <v>20</v>
      </c>
      <c r="K1522">
        <f t="shared" si="120"/>
        <v>13760</v>
      </c>
      <c r="L1522" s="11">
        <f t="shared" si="119"/>
        <v>1520</v>
      </c>
    </row>
    <row r="1523" spans="1:12" x14ac:dyDescent="0.35">
      <c r="A1523" t="s">
        <v>66</v>
      </c>
      <c r="B1523" t="s">
        <v>67</v>
      </c>
      <c r="C1523" t="s">
        <v>3020</v>
      </c>
      <c r="D1523" s="49">
        <v>100.059517</v>
      </c>
      <c r="E1523" s="49">
        <v>152</v>
      </c>
      <c r="F1523" s="49">
        <v>151.83744799999999</v>
      </c>
      <c r="G1523" s="49">
        <v>100</v>
      </c>
      <c r="H1523" t="str">
        <f t="shared" si="116"/>
        <v>03</v>
      </c>
      <c r="I1523" t="str">
        <f t="shared" si="117"/>
        <v>49</v>
      </c>
      <c r="J1523" t="str">
        <f t="shared" si="118"/>
        <v>21</v>
      </c>
      <c r="K1523">
        <f t="shared" si="120"/>
        <v>13761</v>
      </c>
      <c r="L1523" s="11">
        <f t="shared" si="119"/>
        <v>1521</v>
      </c>
    </row>
    <row r="1524" spans="1:12" x14ac:dyDescent="0.35">
      <c r="A1524" t="s">
        <v>66</v>
      </c>
      <c r="B1524" t="s">
        <v>67</v>
      </c>
      <c r="C1524" t="s">
        <v>3021</v>
      </c>
      <c r="D1524" s="49">
        <v>100.069046</v>
      </c>
      <c r="E1524" s="49">
        <v>152</v>
      </c>
      <c r="F1524" s="49">
        <v>151.69281000000001</v>
      </c>
      <c r="G1524" s="49">
        <v>100</v>
      </c>
      <c r="H1524" t="str">
        <f t="shared" si="116"/>
        <v>03</v>
      </c>
      <c r="I1524" t="str">
        <f t="shared" si="117"/>
        <v>49</v>
      </c>
      <c r="J1524" t="str">
        <f t="shared" si="118"/>
        <v>22</v>
      </c>
      <c r="K1524">
        <f t="shared" si="120"/>
        <v>13762</v>
      </c>
      <c r="L1524" s="11">
        <f t="shared" si="119"/>
        <v>1522</v>
      </c>
    </row>
    <row r="1525" spans="1:12" x14ac:dyDescent="0.35">
      <c r="A1525" t="s">
        <v>66</v>
      </c>
      <c r="B1525" t="s">
        <v>67</v>
      </c>
      <c r="C1525" t="s">
        <v>3022</v>
      </c>
      <c r="D1525" s="49">
        <v>100.068184</v>
      </c>
      <c r="E1525" s="49">
        <v>152</v>
      </c>
      <c r="F1525" s="49">
        <v>151.790359</v>
      </c>
      <c r="G1525" s="49">
        <v>100</v>
      </c>
      <c r="H1525" t="str">
        <f t="shared" si="116"/>
        <v>03</v>
      </c>
      <c r="I1525" t="str">
        <f t="shared" si="117"/>
        <v>49</v>
      </c>
      <c r="J1525" t="str">
        <f t="shared" si="118"/>
        <v>23</v>
      </c>
      <c r="K1525">
        <f t="shared" si="120"/>
        <v>13763</v>
      </c>
      <c r="L1525" s="11">
        <f t="shared" si="119"/>
        <v>1523</v>
      </c>
    </row>
    <row r="1526" spans="1:12" x14ac:dyDescent="0.35">
      <c r="A1526" t="s">
        <v>66</v>
      </c>
      <c r="B1526" t="s">
        <v>67</v>
      </c>
      <c r="C1526" t="s">
        <v>3023</v>
      </c>
      <c r="D1526" s="49">
        <v>100.061882</v>
      </c>
      <c r="E1526" s="49">
        <v>152</v>
      </c>
      <c r="F1526" s="49">
        <v>151.94750999999999</v>
      </c>
      <c r="G1526" s="49">
        <v>100</v>
      </c>
      <c r="H1526" t="str">
        <f t="shared" si="116"/>
        <v>03</v>
      </c>
      <c r="I1526" t="str">
        <f t="shared" si="117"/>
        <v>49</v>
      </c>
      <c r="J1526" t="str">
        <f t="shared" si="118"/>
        <v>24</v>
      </c>
      <c r="K1526">
        <f t="shared" si="120"/>
        <v>13764</v>
      </c>
      <c r="L1526" s="11">
        <f t="shared" si="119"/>
        <v>1524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8"/>
  <sheetViews>
    <sheetView workbookViewId="0">
      <pane ySplit="3" topLeftCell="A7" activePane="bottomLeft" state="frozen"/>
      <selection pane="bottomLeft" activeCell="J2" sqref="J2"/>
    </sheetView>
  </sheetViews>
  <sheetFormatPr baseColWidth="10" defaultRowHeight="14.5" x14ac:dyDescent="0.35"/>
  <cols>
    <col min="4" max="4" width="20" customWidth="1"/>
    <col min="5" max="5" width="14.54296875" customWidth="1"/>
  </cols>
  <sheetData>
    <row r="1" spans="1:14" x14ac:dyDescent="0.35">
      <c r="A1" s="25" t="s">
        <v>29</v>
      </c>
      <c r="B1" s="34">
        <v>3.3333333333333301E-3</v>
      </c>
      <c r="H1" s="19" t="s">
        <v>8</v>
      </c>
      <c r="I1" s="28" t="e">
        <f ca="1">MEDIAN(M6:M15)</f>
        <v>#NUM!</v>
      </c>
    </row>
    <row r="2" spans="1:14" ht="29" x14ac:dyDescent="0.35">
      <c r="A2" s="26" t="s">
        <v>28</v>
      </c>
      <c r="B2" s="23">
        <v>10</v>
      </c>
      <c r="H2" s="20" t="s">
        <v>30</v>
      </c>
      <c r="I2" s="16" t="e">
        <f ca="1">STDEV(M6:M15)</f>
        <v>#DIV/0!</v>
      </c>
    </row>
    <row r="3" spans="1:14" ht="29.5" thickBot="1" x14ac:dyDescent="0.4">
      <c r="A3" s="27" t="s">
        <v>34</v>
      </c>
      <c r="B3" s="24">
        <v>290</v>
      </c>
      <c r="H3" s="21" t="s">
        <v>31</v>
      </c>
      <c r="I3" s="17" t="e">
        <f ca="1">I2/I1</f>
        <v>#DIV/0!</v>
      </c>
    </row>
    <row r="4" spans="1:14" x14ac:dyDescent="0.35">
      <c r="G4" s="18"/>
    </row>
    <row r="5" spans="1:14" ht="72.5" x14ac:dyDescent="0.35">
      <c r="A5" s="7"/>
      <c r="B5" s="7" t="s">
        <v>0</v>
      </c>
      <c r="C5" s="7" t="s">
        <v>5</v>
      </c>
      <c r="D5" s="7" t="s">
        <v>32</v>
      </c>
      <c r="E5" s="7" t="s">
        <v>33</v>
      </c>
      <c r="F5" s="7" t="s">
        <v>11</v>
      </c>
      <c r="G5" s="7" t="s">
        <v>12</v>
      </c>
      <c r="H5" s="7" t="s">
        <v>6</v>
      </c>
      <c r="I5" s="7" t="s">
        <v>7</v>
      </c>
      <c r="J5" s="7" t="s">
        <v>1</v>
      </c>
      <c r="K5" s="7" t="s">
        <v>14</v>
      </c>
      <c r="L5" s="7" t="s">
        <v>15</v>
      </c>
      <c r="M5" s="7" t="s">
        <v>8</v>
      </c>
    </row>
    <row r="6" spans="1:14" ht="29" x14ac:dyDescent="0.35">
      <c r="A6" s="8" t="s">
        <v>9</v>
      </c>
      <c r="B6" s="10">
        <v>1</v>
      </c>
      <c r="C6" s="30"/>
      <c r="D6" s="22" t="e">
        <f ca="1">MATCH(1,OFFSET(Datos_RampaSubida!#REF!,IF(ISNUMBER(D5),D5,0),0,COUNTA(Datos_RampaSubida!$C:$C)-1-IF(ISNUMBER(D5),D5,0),1),0)+IF(ISNUMBER(D5),D5,0)</f>
        <v>#REF!</v>
      </c>
      <c r="E6" s="30"/>
      <c r="F6" s="15" t="e">
        <f ca="1">ROUND(MEDIAN(OFFSET(Datos_RampaSubida!#REF!,D6-$B$2+Datos_RampaSubida!$E$1/2,0,$B$2,1)),4)</f>
        <v>#REF!</v>
      </c>
      <c r="G6" s="15" t="e">
        <f ca="1">ROUND(MEDIAN(OFFSET(Datos_RampaSubida!#REF!,D7+Datos_RampaSubida!$E$1/2,0,-$B$2,1)),4)</f>
        <v>#REF!</v>
      </c>
      <c r="H6" s="15" t="e">
        <f ca="1">MEDIAN(OFFSET(Datos_RampaSubida!#REF!,D6+Datos_RampaSubida!$E$1/2-$B$2,0,$B$2,1))</f>
        <v>#REF!</v>
      </c>
      <c r="I6" s="15" t="e">
        <f ca="1">MEDIAN(OFFSET(Datos_RampaSubida!#REF!,D7+Datos_RampaSubida!$E$1/2,0,-$B$2,1))</f>
        <v>#REF!</v>
      </c>
      <c r="J6" s="15"/>
      <c r="K6" s="15"/>
      <c r="L6" s="15"/>
      <c r="M6" s="15" t="str">
        <f ca="1">IFERROR(ABS(100*((G6-F6)/60)/((I6-H6)/$B$3)),"")</f>
        <v/>
      </c>
      <c r="N6" s="29"/>
    </row>
    <row r="7" spans="1:14" ht="29" x14ac:dyDescent="0.35">
      <c r="A7" s="8" t="s">
        <v>9</v>
      </c>
      <c r="B7" s="10">
        <v>2</v>
      </c>
      <c r="C7" s="30"/>
      <c r="D7" s="22" t="e">
        <f ca="1">MATCH(1,OFFSET(Datos_RampaSubida!#REF!,IF(ISNUMBER(D6),D6,0),0,COUNTA(Datos_RampaSubida!$C:$C)-1-IF(ISNUMBER(D6),D6,0),1),0)+IF(ISNUMBER(D6),D6,0)</f>
        <v>#REF!</v>
      </c>
      <c r="E7" s="30"/>
      <c r="F7" s="15" t="e">
        <f ca="1">ROUND(MEDIAN(OFFSET(Datos_RampaSubida!#REF!,D7-$B$2+Datos_RampaSubida!$E$1/2,0,$B$2,1)),4)</f>
        <v>#REF!</v>
      </c>
      <c r="G7" s="15" t="e">
        <f ca="1">ROUND(MEDIAN(OFFSET(Datos_RampaSubida!#REF!,D8+Datos_RampaSubida!$E$1/2,0,-$B$2,1)),4)</f>
        <v>#REF!</v>
      </c>
      <c r="H7" s="15" t="e">
        <f ca="1">MEDIAN(OFFSET(Datos_RampaSubida!#REF!,D7+Datos_RampaSubida!$E$1/2-$B$2,0,$B$2,1))</f>
        <v>#REF!</v>
      </c>
      <c r="I7" s="15" t="e">
        <f ca="1">MEDIAN(OFFSET(Datos_RampaSubida!#REF!,D8+Datos_RampaSubida!$E$1/2,0,-$B$2,1))</f>
        <v>#REF!</v>
      </c>
      <c r="J7" s="15"/>
      <c r="K7" s="15"/>
      <c r="L7" s="15"/>
      <c r="M7" s="15" t="str">
        <f t="shared" ref="M7:M15" ca="1" si="0">IFERROR(ABS(100*((G7-F7)/60)/((I7-H7)/$B$3)),"")</f>
        <v/>
      </c>
      <c r="N7" s="29"/>
    </row>
    <row r="8" spans="1:14" ht="29" x14ac:dyDescent="0.35">
      <c r="A8" s="8" t="s">
        <v>9</v>
      </c>
      <c r="B8" s="10">
        <v>3</v>
      </c>
      <c r="C8" s="2"/>
      <c r="D8" s="22" t="e">
        <f ca="1">MATCH(1,OFFSET(Datos_RampaSubida!#REF!,IF(ISNUMBER(D7),D7,0),0,COUNTA(Datos_RampaSubida!$C:$C)-1-IF(ISNUMBER(D7),D7,0),1),0)+IF(ISNUMBER(D7),D7,0)</f>
        <v>#REF!</v>
      </c>
      <c r="E8" s="30"/>
      <c r="F8" s="15" t="e">
        <f ca="1">ROUND(MEDIAN(OFFSET(Datos_RampaSubida!#REF!,D8-$B$2+Datos_RampaSubida!$E$1/2,0,$B$2,1)),4)</f>
        <v>#REF!</v>
      </c>
      <c r="G8" s="15" t="e">
        <f ca="1">ROUND(MEDIAN(OFFSET(Datos_RampaSubida!#REF!,D9+Datos_RampaSubida!$E$1/2,0,-$B$2,1)),4)</f>
        <v>#REF!</v>
      </c>
      <c r="H8" s="15" t="e">
        <f ca="1">MEDIAN(OFFSET(Datos_RampaSubida!#REF!,D8+Datos_RampaSubida!$E$1/2-$B$2,0,$B$2,1))</f>
        <v>#REF!</v>
      </c>
      <c r="I8" s="15" t="e">
        <f ca="1">MEDIAN(OFFSET(Datos_RampaSubida!#REF!,D9+Datos_RampaSubida!$E$1/2,0,-$B$2,1))</f>
        <v>#REF!</v>
      </c>
      <c r="J8" s="15"/>
      <c r="K8" s="15"/>
      <c r="L8" s="15"/>
      <c r="M8" s="15" t="str">
        <f t="shared" ca="1" si="0"/>
        <v/>
      </c>
      <c r="N8" s="29"/>
    </row>
    <row r="9" spans="1:14" ht="29" x14ac:dyDescent="0.35">
      <c r="A9" s="8" t="s">
        <v>9</v>
      </c>
      <c r="B9" s="10">
        <v>4</v>
      </c>
      <c r="C9" s="2"/>
      <c r="D9" s="22" t="e">
        <f ca="1">MATCH(1,OFFSET(Datos_RampaSubida!#REF!,IF(ISNUMBER(D8),D8,0),0,COUNTA(Datos_RampaSubida!$C:$C)-1-IF(ISNUMBER(D8),D8,0),1),0)+IF(ISNUMBER(D8),D8,0)</f>
        <v>#REF!</v>
      </c>
      <c r="E9" s="32"/>
      <c r="F9" s="15" t="e">
        <f ca="1">ROUND(MEDIAN(OFFSET(Datos_RampaSubida!#REF!,D9-$B$2+Datos_RampaSubida!$E$1/2,0,$B$2,1)),4)</f>
        <v>#REF!</v>
      </c>
      <c r="G9" s="15" t="e">
        <f ca="1">ROUND(MEDIAN(OFFSET(Datos_RampaSubida!#REF!,D10+Datos_RampaSubida!$E$1/2,0,-$B$2,1)),4)</f>
        <v>#REF!</v>
      </c>
      <c r="H9" s="15" t="e">
        <f ca="1">MEDIAN(OFFSET(Datos_RampaSubida!#REF!,D9+Datos_RampaSubida!$E$1/2-$B$2,0,$B$2,1))</f>
        <v>#REF!</v>
      </c>
      <c r="I9" s="15" t="e">
        <f ca="1">MEDIAN(OFFSET(Datos_RampaSubida!#REF!,D10+Datos_RampaSubida!$E$1/2,0,-$B$2,1))</f>
        <v>#REF!</v>
      </c>
      <c r="J9" s="15"/>
      <c r="K9" s="15"/>
      <c r="L9" s="15"/>
      <c r="M9" s="15" t="str">
        <f t="shared" ca="1" si="0"/>
        <v/>
      </c>
      <c r="N9" s="29"/>
    </row>
    <row r="10" spans="1:14" ht="29" x14ac:dyDescent="0.35">
      <c r="A10" s="8" t="s">
        <v>9</v>
      </c>
      <c r="B10" s="10">
        <v>5</v>
      </c>
      <c r="C10" s="2"/>
      <c r="D10" s="22" t="e">
        <f ca="1">MATCH(1,OFFSET(Datos_RampaSubida!#REF!,IF(ISNUMBER(D9),D9,0),0,COUNTA(Datos_RampaSubida!$C:$C)-1-IF(ISNUMBER(D9),D9,0),1),0)+IF(ISNUMBER(D9),D9,0)</f>
        <v>#REF!</v>
      </c>
      <c r="E10" s="32"/>
      <c r="F10" s="15" t="e">
        <f ca="1">ROUND(MEDIAN(OFFSET(Datos_RampaSubida!#REF!,D10-$B$2+Datos_RampaSubida!$E$1/2,0,$B$2,1)),4)</f>
        <v>#REF!</v>
      </c>
      <c r="G10" s="31" t="e">
        <f ca="1">ROUND(MEDIAN(OFFSET(Datos_RampaSubida!#REF!,COUNTA(Datos_RampaSubida!$C:$C),0,-$B$2,1)),4)</f>
        <v>#REF!</v>
      </c>
      <c r="H10" s="15" t="e">
        <f ca="1">MEDIAN(OFFSET(Datos_RampaSubida!#REF!,D10+Datos_RampaSubida!$E$1/2-$B$2,0,$B$2,1))</f>
        <v>#REF!</v>
      </c>
      <c r="I10" s="31" t="e">
        <f ca="1">MEDIAN(OFFSET(Datos_RampaSubida!#REF!,COUNTA(Datos_RampaSubida!$C:$C),0,-$B$2,1))</f>
        <v>#REF!</v>
      </c>
      <c r="J10" s="15"/>
      <c r="K10" s="15"/>
      <c r="L10" s="15"/>
      <c r="M10" s="15" t="str">
        <f t="shared" ca="1" si="0"/>
        <v/>
      </c>
      <c r="N10" s="29"/>
    </row>
    <row r="11" spans="1:14" ht="29" x14ac:dyDescent="0.35">
      <c r="A11" s="8" t="s">
        <v>10</v>
      </c>
      <c r="B11" s="1">
        <v>1</v>
      </c>
      <c r="C11" s="2"/>
      <c r="D11" s="22"/>
      <c r="E11" s="22" t="e">
        <f ca="1">MATCH(1,OFFSET(Datos_RampaBajada!#REF!,IF(ISNUMBER(#REF!),#REF!,0),0,COUNTA(Datos_RampaBajada!$C:$C)-1-IF(ISNUMBER(#REF!),#REF!,0),1),0)+IF(ISNUMBER(#REF!),#REF!,0)</f>
        <v>#REF!</v>
      </c>
      <c r="F11" s="15" t="e">
        <f ca="1">ROUND(MEDIAN(OFFSET(Datos_RampaBajada!#REF!,E11-$B$2+Datos_RampaBajada!$E$1/2,0,$B$2,1)),4)</f>
        <v>#REF!</v>
      </c>
      <c r="G11" s="15" t="e">
        <f ca="1">ROUND(MEDIAN(OFFSET(Datos_RampaBajada!#REF!,E12+Datos_RampaBajada!$E$1/2,0,-$B$2,1)),4)</f>
        <v>#REF!</v>
      </c>
      <c r="H11" s="15" t="e">
        <f ca="1">MEDIAN(OFFSET(Datos_RampaBajada!#REF!,E11+Datos_RampaBajada!$E$1/2-$B$2,0,$B$2,1))</f>
        <v>#REF!</v>
      </c>
      <c r="I11" s="15" t="e">
        <f ca="1">MEDIAN(OFFSET(Datos_RampaBajada!#REF!,E12+Datos_RampaBajada!$E$1/2,0,-$B$2,1))</f>
        <v>#REF!</v>
      </c>
      <c r="J11" s="15"/>
      <c r="K11" s="2"/>
      <c r="L11" s="2"/>
      <c r="M11" s="15" t="str">
        <f t="shared" ca="1" si="0"/>
        <v/>
      </c>
      <c r="N11" s="29"/>
    </row>
    <row r="12" spans="1:14" ht="29" x14ac:dyDescent="0.35">
      <c r="A12" s="8" t="s">
        <v>10</v>
      </c>
      <c r="B12" s="1">
        <v>2</v>
      </c>
      <c r="C12" s="2"/>
      <c r="D12" s="22"/>
      <c r="E12" s="22" t="e">
        <f ca="1">MATCH(1,OFFSET(Datos_RampaBajada!#REF!,IF(ISNUMBER(E11),E11,0),0,COUNTA(Datos_RampaBajada!$C:$C)-1-IF(ISNUMBER(E11),E11,0),1),0)+IF(ISNUMBER(E11),E11,0)</f>
        <v>#REF!</v>
      </c>
      <c r="F12" s="15" t="e">
        <f ca="1">ROUND(MEDIAN(OFFSET(Datos_RampaBajada!#REF!,E12-$B$2+Datos_RampaBajada!$E$1/2,0,$B$2,1)),4)</f>
        <v>#REF!</v>
      </c>
      <c r="G12" s="15" t="e">
        <f ca="1">ROUND(MEDIAN(OFFSET(Datos_RampaBajada!#REF!,E13+Datos_RampaBajada!$E$1/2,0,-$B$2,1)),4)</f>
        <v>#REF!</v>
      </c>
      <c r="H12" s="15" t="e">
        <f ca="1">MEDIAN(OFFSET(Datos_RampaBajada!#REF!,E12+Datos_RampaBajada!$E$1/2-$B$2,0,$B$2,1))</f>
        <v>#REF!</v>
      </c>
      <c r="I12" s="15" t="e">
        <f ca="1">MEDIAN(OFFSET(Datos_RampaBajada!#REF!,E13+Datos_RampaBajada!$E$1/2,0,-$B$2,1))</f>
        <v>#REF!</v>
      </c>
      <c r="J12" s="15"/>
      <c r="K12" s="2"/>
      <c r="L12" s="2"/>
      <c r="M12" s="15" t="str">
        <f t="shared" ca="1" si="0"/>
        <v/>
      </c>
      <c r="N12" s="29"/>
    </row>
    <row r="13" spans="1:14" ht="29" x14ac:dyDescent="0.35">
      <c r="A13" s="8" t="s">
        <v>10</v>
      </c>
      <c r="B13" s="1">
        <v>3</v>
      </c>
      <c r="C13" s="2"/>
      <c r="D13" s="22"/>
      <c r="E13" s="22" t="e">
        <f ca="1">MATCH(1,OFFSET(Datos_RampaBajada!#REF!,IF(ISNUMBER(E12),E12,0),0,COUNTA(Datos_RampaBajada!$C:$C)-1-IF(ISNUMBER(E12),E12,0),1),0)+IF(ISNUMBER(E12),E12,0)</f>
        <v>#REF!</v>
      </c>
      <c r="F13" s="15" t="e">
        <f ca="1">ROUND(MEDIAN(OFFSET(Datos_RampaBajada!#REF!,E13-$B$2+Datos_RampaBajada!$E$1/2,0,$B$2,1)),4)</f>
        <v>#REF!</v>
      </c>
      <c r="G13" s="15" t="e">
        <f ca="1">ROUND(MEDIAN(OFFSET(Datos_RampaBajada!#REF!,E14+Datos_RampaBajada!$E$1/2,0,-$B$2,1)),4)</f>
        <v>#REF!</v>
      </c>
      <c r="H13" s="15" t="e">
        <f ca="1">MEDIAN(OFFSET(Datos_RampaBajada!#REF!,E13+Datos_RampaBajada!$E$1/2-$B$2,0,$B$2,1))</f>
        <v>#REF!</v>
      </c>
      <c r="I13" s="15" t="e">
        <f ca="1">MEDIAN(OFFSET(Datos_RampaBajada!#REF!,E14+Datos_RampaBajada!$E$1/2,0,-$B$2,1))</f>
        <v>#REF!</v>
      </c>
      <c r="J13" s="15"/>
      <c r="K13" s="2"/>
      <c r="L13" s="2"/>
      <c r="M13" s="15" t="str">
        <f t="shared" ca="1" si="0"/>
        <v/>
      </c>
      <c r="N13" s="29"/>
    </row>
    <row r="14" spans="1:14" ht="29" x14ac:dyDescent="0.35">
      <c r="A14" s="8" t="s">
        <v>10</v>
      </c>
      <c r="B14" s="1">
        <v>4</v>
      </c>
      <c r="C14" s="2"/>
      <c r="D14" s="22"/>
      <c r="E14" s="22" t="e">
        <f ca="1">MATCH(1,OFFSET(Datos_RampaBajada!#REF!,IF(ISNUMBER(E13),E13,0),0,COUNTA(Datos_RampaBajada!$C:$C)-1-IF(ISNUMBER(E13),E13,0),1),0)+IF(ISNUMBER(E13),E13,0)</f>
        <v>#REF!</v>
      </c>
      <c r="F14" s="15" t="e">
        <f ca="1">ROUND(MEDIAN(OFFSET(Datos_RampaBajada!#REF!,E14-$B$2+Datos_RampaBajada!$E$1/2,0,$B$2,1)),4)</f>
        <v>#REF!</v>
      </c>
      <c r="G14" s="15" t="e">
        <f ca="1">ROUND(MEDIAN(OFFSET(Datos_RampaBajada!#REF!,E15+Datos_RampaBajada!$E$1/2,0,-$B$2,1)),4)</f>
        <v>#REF!</v>
      </c>
      <c r="H14" s="15" t="e">
        <f ca="1">MEDIAN(OFFSET(Datos_RampaBajada!#REF!,E14+Datos_RampaBajada!$E$1/2-$B$2,0,$B$2,1))</f>
        <v>#REF!</v>
      </c>
      <c r="I14" s="15" t="e">
        <f ca="1">MEDIAN(OFFSET(Datos_RampaBajada!#REF!,E15+Datos_RampaBajada!$E$1/2,0,-$B$2,1))</f>
        <v>#REF!</v>
      </c>
      <c r="J14" s="15"/>
      <c r="K14" s="2"/>
      <c r="L14" s="2"/>
      <c r="M14" s="15" t="str">
        <f t="shared" ca="1" si="0"/>
        <v/>
      </c>
      <c r="N14" s="29"/>
    </row>
    <row r="15" spans="1:14" ht="29" x14ac:dyDescent="0.35">
      <c r="A15" s="8" t="s">
        <v>10</v>
      </c>
      <c r="B15" s="1">
        <v>5</v>
      </c>
      <c r="C15" s="2"/>
      <c r="D15" s="22"/>
      <c r="E15" s="22" t="e">
        <f ca="1">MATCH(1,OFFSET(Datos_RampaBajada!#REF!,IF(ISNUMBER(E14),E14,0),0,COUNTA(Datos_RampaBajada!$C:$C)-1-IF(ISNUMBER(E14),E14,0),1),0)+IF(ISNUMBER(E14),E14,0)</f>
        <v>#REF!</v>
      </c>
      <c r="F15" s="15" t="e">
        <f ca="1">ROUND(MEDIAN(OFFSET(Datos_RampaBajada!#REF!,E15-$B$2+Datos_RampaBajada!$E$1/2,0,$B$2,1)),4)</f>
        <v>#REF!</v>
      </c>
      <c r="G15" s="31" t="e">
        <f ca="1">ROUND(MEDIAN(OFFSET(Datos_RampaBajada!#REF!,COUNTA(Datos_RampaBajada!$C:$C),0,-$B$2,1)),4)</f>
        <v>#REF!</v>
      </c>
      <c r="H15" s="15" t="e">
        <f ca="1">MEDIAN(OFFSET(Datos_RampaBajada!#REF!,E15+Datos_RampaBajada!$E$1/2-$B$2,0,$B$2,1))</f>
        <v>#REF!</v>
      </c>
      <c r="I15" s="31" t="e">
        <f ca="1">MEDIAN(OFFSET(Datos_RampaBajada!#REF!,COUNTA(Datos_RampaBajada!$C:$C),0,-$B$2,1))</f>
        <v>#REF!</v>
      </c>
      <c r="J15" s="15"/>
      <c r="K15" s="2"/>
      <c r="L15" s="2"/>
      <c r="M15" s="15" t="str">
        <f t="shared" ca="1" si="0"/>
        <v/>
      </c>
      <c r="N15" s="29"/>
    </row>
    <row r="16" spans="1:14" x14ac:dyDescent="0.35">
      <c r="A16" s="6"/>
    </row>
    <row r="18" spans="1:1" x14ac:dyDescent="0.35">
      <c r="A18" t="s">
        <v>13</v>
      </c>
    </row>
  </sheetData>
  <conditionalFormatting sqref="M6:M15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Condiciones generales</vt:lpstr>
      <vt:lpstr>Cálculo del estatismo - PA</vt:lpstr>
      <vt:lpstr>Tiempo de establecimiento</vt:lpstr>
      <vt:lpstr>Gráficas cálculo estatismo</vt:lpstr>
      <vt:lpstr>Datos_RampaBajada</vt:lpstr>
      <vt:lpstr>Datos_RampaSubida</vt:lpstr>
      <vt:lpstr>Subida</vt:lpstr>
      <vt:lpstr>Bajada</vt:lpstr>
      <vt:lpstr>Estatismo_ayuda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ALBERTO OLARTE</cp:lastModifiedBy>
  <dcterms:created xsi:type="dcterms:W3CDTF">2018-08-29T22:30:55Z</dcterms:created>
  <dcterms:modified xsi:type="dcterms:W3CDTF">2022-11-30T11:29:16Z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66bb131-2344-48ed-84db-fe1e84a9fae2_Enabled">
    <vt:lpwstr>true</vt:lpwstr>
  </property>
  <property fmtid="{D5CDD505-2E9C-101B-9397-08002B2CF9AE}" pid="3" name="MSIP_Label_666bb131-2344-48ed-84db-fe1e84a9fae2_SetDate">
    <vt:lpwstr>2022-11-30T10:32:00Z</vt:lpwstr>
  </property>
  <property fmtid="{D5CDD505-2E9C-101B-9397-08002B2CF9AE}" pid="4" name="MSIP_Label_666bb131-2344-48ed-84db-fe1e84a9fae2_Method">
    <vt:lpwstr>Standard</vt:lpwstr>
  </property>
  <property fmtid="{D5CDD505-2E9C-101B-9397-08002B2CF9AE}" pid="5" name="MSIP_Label_666bb131-2344-48ed-84db-fe1e84a9fae2_Name">
    <vt:lpwstr>666bb131-2344-48ed-84db-fe1e84a9fae2</vt:lpwstr>
  </property>
  <property fmtid="{D5CDD505-2E9C-101B-9397-08002B2CF9AE}" pid="6" name="MSIP_Label_666bb131-2344-48ed-84db-fe1e84a9fae2_SiteId">
    <vt:lpwstr>bf1ce8b5-5d39-4bc5-ad6e-07b3e4d7d67a</vt:lpwstr>
  </property>
  <property fmtid="{D5CDD505-2E9C-101B-9397-08002B2CF9AE}" pid="7" name="MSIP_Label_666bb131-2344-48ed-84db-fe1e84a9fae2_ActionId">
    <vt:lpwstr>01d23aa5-e5fb-4a02-9b89-f7ab9c26c5a3</vt:lpwstr>
  </property>
  <property fmtid="{D5CDD505-2E9C-101B-9397-08002B2CF9AE}" pid="8" name="MSIP_Label_666bb131-2344-48ed-84db-fe1e84a9fae2_ContentBits">
    <vt:lpwstr>0</vt:lpwstr>
  </property>
</Properties>
</file>