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D692A5E9-5D70-48EF-805C-9E85D56E2113}" xr6:coauthVersionLast="47" xr6:coauthVersionMax="47" xr10:uidLastSave="{00000000-0000-0000-0000-000000000000}"/>
  <bookViews>
    <workbookView xWindow="-110" yWindow="-110" windowWidth="19420" windowHeight="10420" xr2:uid="{E5CBC5E0-BABD-446C-8872-371C04A4D587}"/>
  </bookViews>
  <sheets>
    <sheet name="Cauca-Ituango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J45" i="1"/>
  <c r="K45" i="1"/>
  <c r="L45" i="1"/>
  <c r="M45" i="1"/>
  <c r="C46" i="1"/>
  <c r="D46" i="1"/>
  <c r="E46" i="1"/>
  <c r="F46" i="1"/>
  <c r="G46" i="1"/>
  <c r="H46" i="1"/>
  <c r="I46" i="1"/>
  <c r="J46" i="1"/>
  <c r="K46" i="1"/>
  <c r="L46" i="1"/>
  <c r="M46" i="1"/>
  <c r="B46" i="1"/>
  <c r="B45" i="1"/>
  <c r="C44" i="1" l="1"/>
  <c r="D44" i="1"/>
  <c r="E44" i="1"/>
  <c r="F44" i="1"/>
  <c r="G44" i="1"/>
  <c r="H44" i="1"/>
  <c r="I44" i="1"/>
  <c r="J44" i="1"/>
  <c r="K44" i="1"/>
  <c r="L44" i="1"/>
  <c r="M44" i="1"/>
  <c r="B44" i="1"/>
</calcChain>
</file>

<file path=xl/sharedStrings.xml><?xml version="1.0" encoding="utf-8"?>
<sst xmlns="http://schemas.openxmlformats.org/spreadsheetml/2006/main" count="19" uniqueCount="19">
  <si>
    <t>Calculado a partir de valores diarios (nueva metodología)</t>
  </si>
  <si>
    <t>Calculado a partir de valores mensuales (nueva metodología)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</si>
  <si>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</si>
  <si>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</si>
  <si>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</si>
  <si>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</si>
  <si>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</si>
  <si>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</si>
  <si>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</si>
  <si>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</si>
  <si>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</si>
  <si>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</si>
  <si>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</si>
  <si>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</si>
  <si>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AÑO</t>
  </si>
  <si>
    <t>Promedio</t>
  </si>
  <si>
    <t>Maximo</t>
  </si>
  <si>
    <t>Minimo</t>
  </si>
  <si>
    <t>Caudales promedios mensuales  cuenca propia  Ituango (entre Salvajina, Chec y sitio presa de Ituango)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</si>
</sst>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2" fontId="0" fillId="2" borderId="1" xfId="0" applyNumberFormat="1" applyFill="1" applyBorder="1"/>
    <xf numFmtId="0" fontId="0" fillId="4" borderId="2" xfId="0" applyFill="1" applyBorder="1"/>
    <xf numFmtId="2" fontId="0" fillId="5" borderId="1" xfId="0" applyNumberFormat="1" applyFill="1" applyBorder="1"/>
    <xf numFmtId="0" fontId="0" fillId="4" borderId="3" xfId="0" applyFill="1" applyBorder="1"/>
    <xf numFmtId="0" fontId="0" fillId="4" borderId="0" xfId="0" applyFill="1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8329-E920-460B-94BB-42C041ECE823}">
  <dimension ref="A1:N49"/>
  <sheetViews>
    <sheetView tabSelected="1" workbookViewId="0">
      <selection activeCell="B4" sqref="B4"/>
    </sheetView>
  </sheetViews>
  <sheetFormatPr baseColWidth="10" defaultRowHeight="14.5" x14ac:dyDescent="0.35"/>
  <cols>
    <col min="15" max="50" width="21.453125" bestFit="1" customWidth="1"/>
    <col min="51" max="51" width="11.90625" bestFit="1" customWidth="1"/>
  </cols>
  <sheetData>
    <row r="1" spans="1:14" x14ac:dyDescent="0.3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x14ac:dyDescent="0.35">
      <c r="A2" s="7" t="s">
        <v>14</v>
      </c>
      <c r="B2" s="7" t="s">
        <v>13</v>
      </c>
      <c r="C2" s="7" t="s">
        <v>12</v>
      </c>
      <c r="D2" s="7" t="s">
        <v>11</v>
      </c>
      <c r="E2" s="7" t="s">
        <v>10</v>
      </c>
      <c r="F2" s="7" t="s">
        <v>9</v>
      </c>
      <c r="G2" s="7" t="s">
        <v>8</v>
      </c>
      <c r="H2" s="7" t="s">
        <v>7</v>
      </c>
      <c r="I2" s="7" t="s">
        <v>6</v>
      </c>
      <c r="J2" s="7" t="s">
        <v>5</v>
      </c>
      <c r="K2" s="7" t="s">
        <v>4</v>
      </c>
      <c r="L2" s="7" t="s">
        <v>3</v>
      </c>
      <c r="M2" s="7" t="s">
        <v>2</v>
      </c>
    </row>
    <row r="3" spans="1:14" x14ac:dyDescent="0.35">
      <c r="A3" s="6">
        <v>1982</v>
      </c>
      <c r="B3" s="5">
        <v>1035.3600000000001</v>
      </c>
      <c r="C3" s="5">
        <v>832.95</v>
      </c>
      <c r="D3" s="5">
        <v>816.9</v>
      </c>
      <c r="E3" s="5">
        <v>1306.02</v>
      </c>
      <c r="F3" s="5">
        <v>1736.97</v>
      </c>
      <c r="G3" s="5">
        <v>1185.45</v>
      </c>
      <c r="H3" s="5">
        <v>581.17999999999995</v>
      </c>
      <c r="I3" s="5">
        <v>429.48</v>
      </c>
      <c r="J3" s="5">
        <v>331.82</v>
      </c>
      <c r="K3" s="5">
        <v>989.33</v>
      </c>
      <c r="L3" s="5">
        <v>984.76</v>
      </c>
      <c r="M3" s="5">
        <v>754.08</v>
      </c>
    </row>
    <row r="4" spans="1:14" x14ac:dyDescent="0.35">
      <c r="A4" s="4">
        <v>1983</v>
      </c>
      <c r="B4" s="5">
        <v>484.78</v>
      </c>
      <c r="C4" s="5">
        <v>304.74</v>
      </c>
      <c r="D4" s="5">
        <v>403.35</v>
      </c>
      <c r="E4" s="5">
        <v>1008.78</v>
      </c>
      <c r="F4" s="5">
        <v>1059.83</v>
      </c>
      <c r="G4" s="5">
        <v>884.01</v>
      </c>
      <c r="H4" s="5">
        <v>517.66999999999996</v>
      </c>
      <c r="I4" s="5">
        <v>433.76</v>
      </c>
      <c r="J4" s="5">
        <v>325.94</v>
      </c>
      <c r="K4" s="5">
        <v>622.32000000000005</v>
      </c>
      <c r="L4" s="5">
        <v>663.21</v>
      </c>
      <c r="M4" s="5">
        <v>847.99</v>
      </c>
    </row>
    <row r="5" spans="1:14" x14ac:dyDescent="0.35">
      <c r="A5" s="4">
        <v>1984</v>
      </c>
      <c r="B5" s="5">
        <v>999.93</v>
      </c>
      <c r="C5" s="5">
        <v>966.31999999999994</v>
      </c>
      <c r="D5" s="5">
        <v>623.49</v>
      </c>
      <c r="E5" s="5">
        <v>821.51</v>
      </c>
      <c r="F5" s="5">
        <v>1268.55</v>
      </c>
      <c r="G5" s="5">
        <v>1457.1499999999999</v>
      </c>
      <c r="H5" s="5">
        <v>1051.0999999999999</v>
      </c>
      <c r="I5" s="5">
        <v>881.08</v>
      </c>
      <c r="J5" s="5">
        <v>1025.53</v>
      </c>
      <c r="K5" s="5">
        <v>1345.57</v>
      </c>
      <c r="L5" s="5">
        <v>1941.46</v>
      </c>
      <c r="M5" s="5">
        <v>1147.5</v>
      </c>
    </row>
    <row r="6" spans="1:14" x14ac:dyDescent="0.35">
      <c r="A6" s="4">
        <v>1985</v>
      </c>
      <c r="B6" s="5">
        <v>798.81999999999994</v>
      </c>
      <c r="C6" s="5">
        <v>554.35</v>
      </c>
      <c r="D6" s="5">
        <v>410.59999999999997</v>
      </c>
      <c r="E6" s="5">
        <v>482.63</v>
      </c>
      <c r="F6" s="5">
        <v>626.54</v>
      </c>
      <c r="G6" s="5">
        <v>624.5200000000001</v>
      </c>
      <c r="H6" s="5">
        <v>364.39000000000004</v>
      </c>
      <c r="I6" s="5">
        <v>532.68999999999994</v>
      </c>
      <c r="J6" s="5">
        <v>626.75</v>
      </c>
      <c r="K6" s="5">
        <v>925.79</v>
      </c>
      <c r="L6" s="5">
        <v>1100.5700000000002</v>
      </c>
      <c r="M6" s="5">
        <v>705.66</v>
      </c>
    </row>
    <row r="7" spans="1:14" x14ac:dyDescent="0.35">
      <c r="A7" s="4">
        <v>1986</v>
      </c>
      <c r="B7" s="5">
        <v>663.78</v>
      </c>
      <c r="C7" s="5">
        <v>750.81999999999994</v>
      </c>
      <c r="D7" s="5">
        <v>878.23</v>
      </c>
      <c r="E7" s="5">
        <v>1034.77</v>
      </c>
      <c r="F7" s="5">
        <v>959.57</v>
      </c>
      <c r="G7" s="5">
        <v>844.17</v>
      </c>
      <c r="H7" s="5">
        <v>580.25</v>
      </c>
      <c r="I7" s="5">
        <v>392.5</v>
      </c>
      <c r="J7" s="5">
        <v>422.88</v>
      </c>
      <c r="K7" s="5">
        <v>1051.43</v>
      </c>
      <c r="L7" s="5">
        <v>990.88</v>
      </c>
      <c r="M7" s="5">
        <v>551.02</v>
      </c>
    </row>
    <row r="8" spans="1:14" x14ac:dyDescent="0.35">
      <c r="A8" s="4">
        <v>1987</v>
      </c>
      <c r="B8" s="5">
        <v>362.12</v>
      </c>
      <c r="C8" s="5">
        <v>306.13</v>
      </c>
      <c r="D8" s="5">
        <v>299</v>
      </c>
      <c r="E8" s="5">
        <v>422.71999999999997</v>
      </c>
      <c r="F8" s="5">
        <v>801.17</v>
      </c>
      <c r="G8" s="5">
        <v>437.1</v>
      </c>
      <c r="H8" s="5">
        <v>396.82</v>
      </c>
      <c r="I8" s="5">
        <v>568.91999999999996</v>
      </c>
      <c r="J8" s="5">
        <v>433.37</v>
      </c>
      <c r="K8" s="5">
        <v>905.4</v>
      </c>
      <c r="L8" s="5">
        <v>891.17</v>
      </c>
      <c r="M8" s="5">
        <v>730.13</v>
      </c>
    </row>
    <row r="9" spans="1:14" x14ac:dyDescent="0.35">
      <c r="A9" s="4">
        <v>1988</v>
      </c>
      <c r="B9" s="5">
        <v>363.58</v>
      </c>
      <c r="C9" s="5">
        <v>348.72</v>
      </c>
      <c r="D9" s="5">
        <v>334.11</v>
      </c>
      <c r="E9" s="5">
        <v>621.72</v>
      </c>
      <c r="F9" s="5">
        <v>728.29</v>
      </c>
      <c r="G9" s="5">
        <v>809.37</v>
      </c>
      <c r="H9" s="5">
        <v>923.46</v>
      </c>
      <c r="I9" s="5">
        <v>941.76</v>
      </c>
      <c r="J9" s="5">
        <v>1306.1299999999999</v>
      </c>
      <c r="K9" s="5">
        <v>1435.9699999999998</v>
      </c>
      <c r="L9" s="5">
        <v>1818.22</v>
      </c>
      <c r="M9" s="5">
        <v>1695.6000000000001</v>
      </c>
      <c r="N9" s="10"/>
    </row>
    <row r="10" spans="1:14" x14ac:dyDescent="0.35">
      <c r="A10" s="4">
        <v>1989</v>
      </c>
      <c r="B10" s="5">
        <v>1045.57</v>
      </c>
      <c r="C10" s="5">
        <v>798.68</v>
      </c>
      <c r="D10" s="5">
        <v>753.33999999999992</v>
      </c>
      <c r="E10" s="5">
        <v>616.09</v>
      </c>
      <c r="F10" s="5">
        <v>985.0100000000001</v>
      </c>
      <c r="G10" s="5">
        <v>776.03000000000009</v>
      </c>
      <c r="H10" s="5">
        <v>516.55999999999995</v>
      </c>
      <c r="I10" s="5">
        <v>538.05999999999995</v>
      </c>
      <c r="J10" s="5">
        <v>798.48</v>
      </c>
      <c r="K10" s="5">
        <v>978.45999999999992</v>
      </c>
      <c r="L10" s="5">
        <v>898.74</v>
      </c>
      <c r="M10" s="5">
        <v>774.3900000000001</v>
      </c>
    </row>
    <row r="11" spans="1:14" x14ac:dyDescent="0.35">
      <c r="A11" s="4">
        <v>1990</v>
      </c>
      <c r="B11" s="5">
        <v>526.28</v>
      </c>
      <c r="C11" s="5">
        <v>547.51</v>
      </c>
      <c r="D11" s="5">
        <v>492.6</v>
      </c>
      <c r="E11" s="5">
        <v>693.73</v>
      </c>
      <c r="F11" s="5">
        <v>818.13</v>
      </c>
      <c r="G11" s="5">
        <v>455.71999999999997</v>
      </c>
      <c r="H11" s="5">
        <v>454.25</v>
      </c>
      <c r="I11" s="5">
        <v>241.14000000000001</v>
      </c>
      <c r="J11" s="5">
        <v>287.15999999999997</v>
      </c>
      <c r="K11" s="5">
        <v>930.41</v>
      </c>
      <c r="L11" s="5">
        <v>879.93000000000006</v>
      </c>
      <c r="M11" s="5">
        <v>735.42</v>
      </c>
    </row>
    <row r="12" spans="1:14" x14ac:dyDescent="0.35">
      <c r="A12" s="4">
        <v>1991</v>
      </c>
      <c r="B12" s="5">
        <v>438.66</v>
      </c>
      <c r="C12" s="5">
        <v>305.36</v>
      </c>
      <c r="D12" s="5">
        <v>515.38</v>
      </c>
      <c r="E12" s="5">
        <v>597.1400000000001</v>
      </c>
      <c r="F12" s="5">
        <v>879.76</v>
      </c>
      <c r="G12" s="5">
        <v>659.17</v>
      </c>
      <c r="H12" s="5">
        <v>509.72999999999996</v>
      </c>
      <c r="I12" s="5">
        <v>399.71000000000004</v>
      </c>
      <c r="J12" s="5">
        <v>381.04</v>
      </c>
      <c r="K12" s="5">
        <v>604.6</v>
      </c>
      <c r="L12" s="5">
        <v>968.58</v>
      </c>
      <c r="M12" s="5">
        <v>901.56999999999994</v>
      </c>
    </row>
    <row r="13" spans="1:14" x14ac:dyDescent="0.35">
      <c r="A13" s="4">
        <v>1992</v>
      </c>
      <c r="B13" s="5">
        <v>518.26</v>
      </c>
      <c r="C13" s="5">
        <v>455.13</v>
      </c>
      <c r="D13" s="5">
        <v>437.40999999999997</v>
      </c>
      <c r="E13" s="5">
        <v>452.52</v>
      </c>
      <c r="F13" s="5">
        <v>572.63</v>
      </c>
      <c r="G13" s="5">
        <v>542.51</v>
      </c>
      <c r="H13" s="5">
        <v>426.69</v>
      </c>
      <c r="I13" s="5">
        <v>407.34000000000003</v>
      </c>
      <c r="J13" s="5">
        <v>463.71999999999997</v>
      </c>
      <c r="K13" s="5">
        <v>496.40999999999997</v>
      </c>
      <c r="L13" s="5">
        <v>580.91000000000008</v>
      </c>
      <c r="M13" s="5">
        <v>785.92</v>
      </c>
    </row>
    <row r="14" spans="1:14" x14ac:dyDescent="0.35">
      <c r="A14" s="4">
        <v>1993</v>
      </c>
      <c r="B14" s="5">
        <v>592.07999999999993</v>
      </c>
      <c r="C14" s="5">
        <v>487.19</v>
      </c>
      <c r="D14" s="5">
        <v>539.44999999999993</v>
      </c>
      <c r="E14" s="5">
        <v>1008.28</v>
      </c>
      <c r="F14" s="5">
        <v>1413.99</v>
      </c>
      <c r="G14" s="5">
        <v>726.5</v>
      </c>
      <c r="H14" s="5">
        <v>569.04999999999995</v>
      </c>
      <c r="I14" s="5">
        <v>407.32</v>
      </c>
      <c r="J14" s="5">
        <v>671.8</v>
      </c>
      <c r="K14" s="5">
        <v>803.33999999999992</v>
      </c>
      <c r="L14" s="5">
        <v>1370.28</v>
      </c>
      <c r="M14" s="5">
        <v>1349.43</v>
      </c>
    </row>
    <row r="15" spans="1:14" x14ac:dyDescent="0.35">
      <c r="A15" s="4">
        <v>1994</v>
      </c>
      <c r="B15" s="5">
        <v>925.14</v>
      </c>
      <c r="C15" s="5">
        <v>822.82</v>
      </c>
      <c r="D15" s="5">
        <v>958.06000000000006</v>
      </c>
      <c r="E15" s="5">
        <v>1441.1000000000001</v>
      </c>
      <c r="F15" s="5">
        <v>1235.8899999999999</v>
      </c>
      <c r="G15" s="5">
        <v>973.87</v>
      </c>
      <c r="H15" s="5">
        <v>596.41</v>
      </c>
      <c r="I15" s="5">
        <v>459.59000000000003</v>
      </c>
      <c r="J15" s="5">
        <v>444.77000000000004</v>
      </c>
      <c r="K15" s="5">
        <v>959.2399999999999</v>
      </c>
      <c r="L15" s="5">
        <v>1181.9199999999998</v>
      </c>
      <c r="M15" s="5">
        <v>913.16</v>
      </c>
    </row>
    <row r="16" spans="1:14" x14ac:dyDescent="0.35">
      <c r="A16" s="4">
        <v>1995</v>
      </c>
      <c r="B16" s="5">
        <v>470.70000000000005</v>
      </c>
      <c r="C16" s="5">
        <v>355.9</v>
      </c>
      <c r="D16" s="5">
        <v>414.7</v>
      </c>
      <c r="E16" s="5">
        <v>781.25</v>
      </c>
      <c r="F16" s="5">
        <v>1055.9299999999998</v>
      </c>
      <c r="G16" s="5">
        <v>927.51</v>
      </c>
      <c r="H16" s="5">
        <v>896.9</v>
      </c>
      <c r="I16" s="5">
        <v>1028.7099999999998</v>
      </c>
      <c r="J16" s="5">
        <v>641.23</v>
      </c>
      <c r="K16" s="5">
        <v>905.41000000000008</v>
      </c>
      <c r="L16" s="5">
        <v>1078.9000000000001</v>
      </c>
      <c r="M16" s="5">
        <v>1132.4199999999998</v>
      </c>
    </row>
    <row r="17" spans="1:13" x14ac:dyDescent="0.35">
      <c r="A17" s="4">
        <v>1996</v>
      </c>
      <c r="B17" s="5">
        <v>738.81</v>
      </c>
      <c r="C17" s="5">
        <v>898.6</v>
      </c>
      <c r="D17" s="5">
        <v>1470.36</v>
      </c>
      <c r="E17" s="5">
        <v>1268.98</v>
      </c>
      <c r="F17" s="5">
        <v>1466.62</v>
      </c>
      <c r="G17" s="5">
        <v>1461.09</v>
      </c>
      <c r="H17" s="5">
        <v>1219.3899999999999</v>
      </c>
      <c r="I17" s="5">
        <v>663.23</v>
      </c>
      <c r="J17" s="5">
        <v>646.98</v>
      </c>
      <c r="K17" s="5">
        <v>920.64</v>
      </c>
      <c r="L17" s="5">
        <v>856.59999999999991</v>
      </c>
      <c r="M17" s="5">
        <v>714.59</v>
      </c>
    </row>
    <row r="18" spans="1:13" x14ac:dyDescent="0.35">
      <c r="A18" s="4">
        <v>1997</v>
      </c>
      <c r="B18" s="5">
        <v>839.76</v>
      </c>
      <c r="C18" s="5">
        <v>964.16</v>
      </c>
      <c r="D18" s="5">
        <v>697.49</v>
      </c>
      <c r="E18" s="5">
        <v>769.2</v>
      </c>
      <c r="F18" s="5">
        <v>692.72</v>
      </c>
      <c r="G18" s="5">
        <v>904.85</v>
      </c>
      <c r="H18" s="5">
        <v>391.3</v>
      </c>
      <c r="I18" s="5">
        <v>279.45</v>
      </c>
      <c r="J18" s="5">
        <v>349.87</v>
      </c>
      <c r="K18" s="5">
        <v>494.2</v>
      </c>
      <c r="L18" s="5">
        <v>845.46999999999991</v>
      </c>
      <c r="M18" s="5">
        <v>467.05</v>
      </c>
    </row>
    <row r="19" spans="1:13" x14ac:dyDescent="0.35">
      <c r="A19" s="4">
        <v>1998</v>
      </c>
      <c r="B19" s="5">
        <v>323.64</v>
      </c>
      <c r="C19" s="5">
        <v>383.03000000000003</v>
      </c>
      <c r="D19" s="5">
        <v>379.34000000000003</v>
      </c>
      <c r="E19" s="5">
        <v>870.56000000000006</v>
      </c>
      <c r="F19" s="5">
        <v>1211.3700000000001</v>
      </c>
      <c r="G19" s="5">
        <v>992.1400000000001</v>
      </c>
      <c r="H19" s="5">
        <v>852.21</v>
      </c>
      <c r="I19" s="5">
        <v>718.09999999999991</v>
      </c>
      <c r="J19" s="5">
        <v>892.21</v>
      </c>
      <c r="K19" s="5">
        <v>1006.3199999999999</v>
      </c>
      <c r="L19" s="5">
        <v>1408.1799999999998</v>
      </c>
      <c r="M19" s="5">
        <v>1316.23</v>
      </c>
    </row>
    <row r="20" spans="1:13" x14ac:dyDescent="0.35">
      <c r="A20" s="4">
        <v>1999</v>
      </c>
      <c r="B20" s="5">
        <v>1124.92</v>
      </c>
      <c r="C20" s="5">
        <v>1486.53</v>
      </c>
      <c r="D20" s="5">
        <v>1757.03</v>
      </c>
      <c r="E20" s="5">
        <v>1560</v>
      </c>
      <c r="F20" s="5">
        <v>1609.0800000000002</v>
      </c>
      <c r="G20" s="5">
        <v>1310.51</v>
      </c>
      <c r="H20" s="5">
        <v>864.72</v>
      </c>
      <c r="I20" s="5">
        <v>718.88</v>
      </c>
      <c r="J20" s="5">
        <v>1179.26</v>
      </c>
      <c r="K20" s="5">
        <v>1461.25</v>
      </c>
      <c r="L20" s="5">
        <v>1978.4</v>
      </c>
      <c r="M20" s="5">
        <v>2123.8200000000002</v>
      </c>
    </row>
    <row r="21" spans="1:13" x14ac:dyDescent="0.35">
      <c r="A21" s="4">
        <v>2000</v>
      </c>
      <c r="B21" s="5">
        <v>1236.05</v>
      </c>
      <c r="C21" s="5">
        <v>1099.94</v>
      </c>
      <c r="D21" s="5">
        <v>1306.9099999999999</v>
      </c>
      <c r="E21" s="5">
        <v>1285.98</v>
      </c>
      <c r="F21" s="5">
        <v>1714.77</v>
      </c>
      <c r="G21" s="5">
        <v>1622.51</v>
      </c>
      <c r="H21" s="5">
        <v>886.46</v>
      </c>
      <c r="I21" s="5">
        <v>680.31999999999994</v>
      </c>
      <c r="J21" s="5">
        <v>1005.2</v>
      </c>
      <c r="K21" s="5">
        <v>1019.89</v>
      </c>
      <c r="L21" s="5">
        <v>1351.22</v>
      </c>
      <c r="M21" s="5">
        <v>722.18999999999994</v>
      </c>
    </row>
    <row r="22" spans="1:13" x14ac:dyDescent="0.35">
      <c r="A22" s="4">
        <v>2001</v>
      </c>
      <c r="B22" s="5">
        <v>599.11</v>
      </c>
      <c r="C22" s="5">
        <v>471.7</v>
      </c>
      <c r="D22" s="5">
        <v>707.17000000000007</v>
      </c>
      <c r="E22" s="5">
        <v>603.73</v>
      </c>
      <c r="F22" s="5">
        <v>767.41</v>
      </c>
      <c r="G22" s="5">
        <v>637.6</v>
      </c>
      <c r="H22" s="5">
        <v>505.27</v>
      </c>
      <c r="I22" s="5">
        <v>327.27999999999997</v>
      </c>
      <c r="J22" s="5">
        <v>482.22</v>
      </c>
      <c r="K22" s="5">
        <v>496.65</v>
      </c>
      <c r="L22" s="5">
        <v>820.07</v>
      </c>
      <c r="M22" s="5">
        <v>1030.5899999999999</v>
      </c>
    </row>
    <row r="23" spans="1:13" x14ac:dyDescent="0.35">
      <c r="A23" s="4">
        <v>2002</v>
      </c>
      <c r="B23" s="5">
        <v>505.93</v>
      </c>
      <c r="C23" s="5">
        <v>332.78</v>
      </c>
      <c r="D23" s="5">
        <v>375.78</v>
      </c>
      <c r="E23" s="5">
        <v>1053.19</v>
      </c>
      <c r="F23" s="5">
        <v>929.17</v>
      </c>
      <c r="G23" s="5">
        <v>842.23</v>
      </c>
      <c r="H23" s="5">
        <v>434.53000000000003</v>
      </c>
      <c r="I23" s="5">
        <v>277.02999999999997</v>
      </c>
      <c r="J23" s="5">
        <v>295.24</v>
      </c>
      <c r="K23" s="5">
        <v>424.49</v>
      </c>
      <c r="L23" s="5">
        <v>857.29</v>
      </c>
      <c r="M23" s="5">
        <v>682.39</v>
      </c>
    </row>
    <row r="24" spans="1:13" x14ac:dyDescent="0.35">
      <c r="A24" s="4">
        <v>2003</v>
      </c>
      <c r="B24" s="5">
        <v>408.55</v>
      </c>
      <c r="C24" s="5">
        <v>386.56</v>
      </c>
      <c r="D24" s="5">
        <v>531.96</v>
      </c>
      <c r="E24" s="5">
        <v>1014.84</v>
      </c>
      <c r="F24" s="5">
        <v>894.45999999999992</v>
      </c>
      <c r="G24" s="5">
        <v>1118.78</v>
      </c>
      <c r="H24" s="5">
        <v>603.73</v>
      </c>
      <c r="I24" s="5">
        <v>521.84999999999991</v>
      </c>
      <c r="J24" s="5">
        <v>505.86999999999995</v>
      </c>
      <c r="K24" s="5">
        <v>958.76999999999987</v>
      </c>
      <c r="L24" s="5">
        <v>1318.17</v>
      </c>
      <c r="M24" s="5">
        <v>1094.83</v>
      </c>
    </row>
    <row r="25" spans="1:13" x14ac:dyDescent="0.35">
      <c r="A25" s="4">
        <v>2004</v>
      </c>
      <c r="B25" s="5">
        <v>698.71</v>
      </c>
      <c r="C25" s="5">
        <v>392.71000000000004</v>
      </c>
      <c r="D25" s="5">
        <v>308.14</v>
      </c>
      <c r="E25" s="5">
        <v>543.69000000000005</v>
      </c>
      <c r="F25" s="5">
        <v>815.13</v>
      </c>
      <c r="G25" s="5">
        <v>579.33999999999992</v>
      </c>
      <c r="H25" s="5">
        <v>516.24</v>
      </c>
      <c r="I25" s="5">
        <v>330.97</v>
      </c>
      <c r="J25" s="5">
        <v>515.01</v>
      </c>
      <c r="K25" s="5">
        <v>857.17</v>
      </c>
      <c r="L25" s="5">
        <v>1144.4699999999998</v>
      </c>
      <c r="M25" s="5">
        <v>712.65000000000009</v>
      </c>
    </row>
    <row r="26" spans="1:13" x14ac:dyDescent="0.35">
      <c r="A26" s="4">
        <v>2005</v>
      </c>
      <c r="B26" s="5">
        <v>464</v>
      </c>
      <c r="C26" s="5">
        <v>463.04</v>
      </c>
      <c r="D26" s="5">
        <v>546.53000000000009</v>
      </c>
      <c r="E26" s="5">
        <v>567.06000000000006</v>
      </c>
      <c r="F26" s="5">
        <v>1099</v>
      </c>
      <c r="G26" s="5">
        <v>792.40000000000009</v>
      </c>
      <c r="H26" s="5">
        <v>507.61</v>
      </c>
      <c r="I26" s="5">
        <v>278.15000000000003</v>
      </c>
      <c r="J26" s="5">
        <v>356.11</v>
      </c>
      <c r="K26" s="5">
        <v>1032.69</v>
      </c>
      <c r="L26" s="5">
        <v>1536.08</v>
      </c>
      <c r="M26" s="5">
        <v>1053.17</v>
      </c>
    </row>
    <row r="27" spans="1:13" x14ac:dyDescent="0.35">
      <c r="A27" s="4">
        <v>2006</v>
      </c>
      <c r="B27" s="5">
        <v>878.25</v>
      </c>
      <c r="C27" s="5">
        <v>643.6099999999999</v>
      </c>
      <c r="D27" s="5">
        <v>799.0100000000001</v>
      </c>
      <c r="E27" s="5">
        <v>1032.71</v>
      </c>
      <c r="F27" s="5">
        <v>1367.84</v>
      </c>
      <c r="G27" s="5">
        <v>1276.31</v>
      </c>
      <c r="H27" s="5">
        <v>662.67</v>
      </c>
      <c r="I27" s="5">
        <v>530.58000000000004</v>
      </c>
      <c r="J27" s="5">
        <v>635.01</v>
      </c>
      <c r="K27" s="5">
        <v>677.56</v>
      </c>
      <c r="L27" s="5">
        <v>1113.75</v>
      </c>
      <c r="M27" s="5">
        <v>1101.97</v>
      </c>
    </row>
    <row r="28" spans="1:13" x14ac:dyDescent="0.35">
      <c r="A28" s="4">
        <v>2007</v>
      </c>
      <c r="B28" s="5">
        <v>720.39</v>
      </c>
      <c r="C28" s="5">
        <v>573.54</v>
      </c>
      <c r="D28" s="5">
        <v>632.44999999999993</v>
      </c>
      <c r="E28" s="5">
        <v>1165.69</v>
      </c>
      <c r="F28" s="5">
        <v>1350.42</v>
      </c>
      <c r="G28" s="5">
        <v>1205.81</v>
      </c>
      <c r="H28" s="5">
        <v>784.16</v>
      </c>
      <c r="I28" s="5">
        <v>832.18</v>
      </c>
      <c r="J28" s="5">
        <v>821.43999999999994</v>
      </c>
      <c r="K28" s="5">
        <v>1240.8</v>
      </c>
      <c r="L28" s="5">
        <v>1319.7</v>
      </c>
      <c r="M28" s="5">
        <v>1341.54</v>
      </c>
    </row>
    <row r="29" spans="1:13" x14ac:dyDescent="0.35">
      <c r="A29" s="4">
        <v>2008</v>
      </c>
      <c r="B29" s="5">
        <v>971.61</v>
      </c>
      <c r="C29" s="5">
        <v>1032.23</v>
      </c>
      <c r="D29" s="5">
        <v>1201.8699999999999</v>
      </c>
      <c r="E29" s="5">
        <v>1206.6400000000001</v>
      </c>
      <c r="F29" s="5">
        <v>1733.15</v>
      </c>
      <c r="G29" s="5">
        <v>1476.46</v>
      </c>
      <c r="H29" s="5">
        <v>1167.26</v>
      </c>
      <c r="I29" s="5">
        <v>1104.9199999999998</v>
      </c>
      <c r="J29" s="5">
        <v>1001.7700000000001</v>
      </c>
      <c r="K29" s="5">
        <v>1046.7</v>
      </c>
      <c r="L29" s="5">
        <v>1683.78</v>
      </c>
      <c r="M29" s="5">
        <v>1556.0600000000002</v>
      </c>
    </row>
    <row r="30" spans="1:13" x14ac:dyDescent="0.35">
      <c r="A30" s="4">
        <v>2009</v>
      </c>
      <c r="B30" s="5">
        <v>1109.02</v>
      </c>
      <c r="C30" s="5">
        <v>1051.55</v>
      </c>
      <c r="D30" s="5">
        <v>950.83999999999992</v>
      </c>
      <c r="E30" s="5">
        <v>1076.1799999999998</v>
      </c>
      <c r="F30" s="5">
        <v>989.74999999999989</v>
      </c>
      <c r="G30" s="5">
        <v>868.7</v>
      </c>
      <c r="H30" s="5">
        <v>622.32000000000005</v>
      </c>
      <c r="I30" s="5">
        <v>580.46999999999991</v>
      </c>
      <c r="J30" s="5">
        <v>452.51000000000005</v>
      </c>
      <c r="K30" s="5">
        <v>567.71999999999991</v>
      </c>
      <c r="L30" s="5">
        <v>677.15</v>
      </c>
      <c r="M30" s="5">
        <v>517.20999999999992</v>
      </c>
    </row>
    <row r="31" spans="1:13" x14ac:dyDescent="0.35">
      <c r="A31" s="4">
        <v>2010</v>
      </c>
      <c r="B31" s="5">
        <v>343.53999999999996</v>
      </c>
      <c r="C31" s="5">
        <v>267.43</v>
      </c>
      <c r="D31" s="5">
        <v>278.5</v>
      </c>
      <c r="E31" s="5">
        <v>579.29999999999995</v>
      </c>
      <c r="F31" s="5">
        <v>1044.3599999999999</v>
      </c>
      <c r="G31" s="5">
        <v>1085.1699999999998</v>
      </c>
      <c r="H31" s="5">
        <v>1454.21</v>
      </c>
      <c r="I31" s="5">
        <v>1103.1100000000001</v>
      </c>
      <c r="J31" s="5">
        <v>984.31000000000006</v>
      </c>
      <c r="K31" s="5">
        <v>1083.99</v>
      </c>
      <c r="L31" s="5">
        <v>2745.55</v>
      </c>
      <c r="M31" s="5">
        <v>2053.37</v>
      </c>
    </row>
    <row r="32" spans="1:13" x14ac:dyDescent="0.35">
      <c r="A32" s="4">
        <v>2011</v>
      </c>
      <c r="B32" s="5">
        <v>1240.5999999999999</v>
      </c>
      <c r="C32" s="5">
        <v>1001.9300000000001</v>
      </c>
      <c r="D32" s="5">
        <v>1385.11</v>
      </c>
      <c r="E32" s="5">
        <v>2301.9499999999998</v>
      </c>
      <c r="F32" s="5">
        <v>1778.68</v>
      </c>
      <c r="G32" s="5">
        <v>1120.26</v>
      </c>
      <c r="H32" s="5">
        <v>918.93000000000006</v>
      </c>
      <c r="I32" s="5">
        <v>900.48</v>
      </c>
      <c r="J32" s="5">
        <v>970.88</v>
      </c>
      <c r="K32" s="5">
        <v>1777.02</v>
      </c>
      <c r="L32" s="5">
        <v>1994.32</v>
      </c>
      <c r="M32" s="5">
        <v>1498.8899999999999</v>
      </c>
    </row>
    <row r="33" spans="1:13" x14ac:dyDescent="0.35">
      <c r="A33" s="4">
        <v>2012</v>
      </c>
      <c r="B33" s="5">
        <v>1392.74</v>
      </c>
      <c r="C33" s="5">
        <v>1127.8899999999999</v>
      </c>
      <c r="D33" s="5">
        <v>1022.2700000000001</v>
      </c>
      <c r="E33" s="5">
        <v>1555.99</v>
      </c>
      <c r="F33" s="5">
        <v>1584.64</v>
      </c>
      <c r="G33" s="5">
        <v>806.52</v>
      </c>
      <c r="H33" s="5">
        <v>642.62</v>
      </c>
      <c r="I33" s="5">
        <v>696.49</v>
      </c>
      <c r="J33" s="5">
        <v>357.90999999999997</v>
      </c>
      <c r="K33" s="5">
        <v>551.14</v>
      </c>
      <c r="L33" s="5">
        <v>638.58000000000004</v>
      </c>
      <c r="M33" s="5">
        <v>731.91</v>
      </c>
    </row>
    <row r="34" spans="1:13" x14ac:dyDescent="0.35">
      <c r="A34" s="4">
        <v>2013</v>
      </c>
      <c r="B34" s="5">
        <v>324.52000000000004</v>
      </c>
      <c r="C34" s="5">
        <v>605.94999999999993</v>
      </c>
      <c r="D34" s="5">
        <v>726.58</v>
      </c>
      <c r="E34" s="5">
        <v>715.5</v>
      </c>
      <c r="F34" s="5">
        <v>1486.59</v>
      </c>
      <c r="G34" s="5">
        <v>916.26</v>
      </c>
      <c r="H34" s="5">
        <v>455.28999999999996</v>
      </c>
      <c r="I34" s="5">
        <v>464.13</v>
      </c>
      <c r="J34" s="5">
        <v>512.56999999999994</v>
      </c>
      <c r="K34" s="5">
        <v>671.92000000000007</v>
      </c>
      <c r="L34" s="5">
        <v>1011.71</v>
      </c>
      <c r="M34" s="5">
        <v>1392.8</v>
      </c>
    </row>
    <row r="35" spans="1:13" x14ac:dyDescent="0.35">
      <c r="A35" s="4">
        <v>2014</v>
      </c>
      <c r="B35" s="5">
        <v>776.76</v>
      </c>
      <c r="C35" s="5">
        <v>637.85</v>
      </c>
      <c r="D35" s="5">
        <v>1052.55</v>
      </c>
      <c r="E35" s="5">
        <v>646.82000000000005</v>
      </c>
      <c r="F35" s="5">
        <v>1185.01</v>
      </c>
      <c r="G35" s="5">
        <v>737.17</v>
      </c>
      <c r="H35" s="5">
        <v>393.26</v>
      </c>
      <c r="I35" s="5">
        <v>259.65000000000003</v>
      </c>
      <c r="J35" s="5">
        <v>339.9</v>
      </c>
      <c r="K35" s="5">
        <v>673.44999999999993</v>
      </c>
      <c r="L35" s="5">
        <v>1101.02</v>
      </c>
      <c r="M35" s="5">
        <v>927.48</v>
      </c>
    </row>
    <row r="36" spans="1:13" x14ac:dyDescent="0.35">
      <c r="A36" s="4">
        <v>2015</v>
      </c>
      <c r="B36" s="5">
        <v>414.08</v>
      </c>
      <c r="C36" s="5">
        <v>403.92</v>
      </c>
      <c r="D36" s="5">
        <v>479.45</v>
      </c>
      <c r="E36" s="5">
        <v>838.75</v>
      </c>
      <c r="F36" s="5">
        <v>525.75</v>
      </c>
      <c r="G36" s="5">
        <v>425.46000000000004</v>
      </c>
      <c r="H36" s="5">
        <v>298.2</v>
      </c>
      <c r="I36" s="5">
        <v>229</v>
      </c>
      <c r="J36" s="5">
        <v>199.67</v>
      </c>
      <c r="K36" s="5">
        <v>322.69</v>
      </c>
      <c r="L36" s="5">
        <v>571.42999999999995</v>
      </c>
      <c r="M36" s="5">
        <v>288.51</v>
      </c>
    </row>
    <row r="37" spans="1:13" x14ac:dyDescent="0.35">
      <c r="A37" s="4">
        <v>2016</v>
      </c>
      <c r="B37" s="5">
        <v>168.57</v>
      </c>
      <c r="C37" s="5">
        <v>171.65</v>
      </c>
      <c r="D37" s="5">
        <v>251.50000000000003</v>
      </c>
      <c r="E37" s="5">
        <v>441.22</v>
      </c>
      <c r="F37" s="5">
        <v>779.11</v>
      </c>
      <c r="G37" s="5">
        <v>495.62000000000006</v>
      </c>
      <c r="H37" s="5">
        <v>383.19</v>
      </c>
      <c r="I37" s="5">
        <v>225.62</v>
      </c>
      <c r="J37" s="5">
        <v>435.37</v>
      </c>
      <c r="K37" s="5">
        <v>676.91000000000008</v>
      </c>
      <c r="L37" s="5">
        <v>1098.56</v>
      </c>
      <c r="M37" s="5">
        <v>1076.79</v>
      </c>
    </row>
    <row r="38" spans="1:13" x14ac:dyDescent="0.35">
      <c r="A38" s="4">
        <v>2017</v>
      </c>
      <c r="B38" s="5">
        <v>963.66</v>
      </c>
      <c r="C38" s="5">
        <v>527.03000000000009</v>
      </c>
      <c r="D38" s="5">
        <v>984.7399999999999</v>
      </c>
      <c r="E38" s="5">
        <v>1303.3699999999999</v>
      </c>
      <c r="F38" s="5">
        <v>2289</v>
      </c>
      <c r="G38" s="5">
        <v>1339.05</v>
      </c>
      <c r="H38" s="5">
        <v>798.87</v>
      </c>
      <c r="I38" s="5">
        <v>602.95000000000005</v>
      </c>
      <c r="J38" s="5">
        <v>760.04000000000008</v>
      </c>
      <c r="K38" s="5">
        <v>931.76</v>
      </c>
      <c r="L38" s="5">
        <v>1573.2</v>
      </c>
      <c r="M38" s="5">
        <v>1148.67</v>
      </c>
    </row>
    <row r="39" spans="1:13" x14ac:dyDescent="0.35">
      <c r="A39" s="4">
        <v>2018</v>
      </c>
      <c r="B39" s="5">
        <v>1251.29</v>
      </c>
      <c r="C39" s="5">
        <v>717.8</v>
      </c>
      <c r="D39" s="5">
        <v>661.52</v>
      </c>
      <c r="E39" s="5">
        <v>1340.89</v>
      </c>
      <c r="F39" s="5">
        <v>1679.07</v>
      </c>
      <c r="G39" s="5">
        <v>1051.82</v>
      </c>
      <c r="H39" s="5">
        <v>605.6</v>
      </c>
      <c r="I39" s="5">
        <v>545.56000000000006</v>
      </c>
      <c r="J39" s="5">
        <v>566.63</v>
      </c>
      <c r="K39" s="5">
        <v>865.27</v>
      </c>
      <c r="L39" s="5">
        <v>1371.45</v>
      </c>
      <c r="M39" s="5">
        <v>1183.6299999999999</v>
      </c>
    </row>
    <row r="40" spans="1:13" x14ac:dyDescent="0.35">
      <c r="A40" s="4">
        <v>2019</v>
      </c>
      <c r="B40" s="5">
        <v>371.31</v>
      </c>
      <c r="C40" s="5">
        <v>496.40999999999997</v>
      </c>
      <c r="D40" s="5">
        <v>645.39</v>
      </c>
      <c r="E40" s="5">
        <v>1347.17</v>
      </c>
      <c r="F40" s="5">
        <v>1198.5999999999999</v>
      </c>
      <c r="G40" s="5">
        <v>1247.3399999999999</v>
      </c>
      <c r="H40" s="5">
        <v>552.02</v>
      </c>
      <c r="I40" s="5">
        <v>280.40999999999997</v>
      </c>
      <c r="J40" s="5">
        <v>261.91000000000003</v>
      </c>
      <c r="K40" s="5">
        <v>661.08</v>
      </c>
      <c r="L40" s="5">
        <v>1005.2</v>
      </c>
      <c r="M40" s="5">
        <v>753.43999999999994</v>
      </c>
    </row>
    <row r="41" spans="1:13" x14ac:dyDescent="0.35">
      <c r="A41" s="4">
        <v>2020</v>
      </c>
      <c r="B41" s="3">
        <v>606.88</v>
      </c>
      <c r="C41" s="3">
        <v>326.76</v>
      </c>
      <c r="D41" s="3">
        <v>409.09</v>
      </c>
      <c r="E41" s="3">
        <v>544.16999999999996</v>
      </c>
      <c r="F41" s="3">
        <v>449.62</v>
      </c>
      <c r="G41" s="3">
        <v>607.41</v>
      </c>
      <c r="H41" s="3">
        <v>873.23</v>
      </c>
      <c r="I41" s="3">
        <v>618.26</v>
      </c>
      <c r="J41" s="3">
        <v>801.87</v>
      </c>
      <c r="K41" s="3">
        <v>634.41</v>
      </c>
      <c r="L41" s="3">
        <v>1071.32</v>
      </c>
      <c r="M41" s="3">
        <v>956.74</v>
      </c>
    </row>
    <row r="42" spans="1:13" x14ac:dyDescent="0.35">
      <c r="A42" s="4">
        <v>2021</v>
      </c>
      <c r="B42" s="3">
        <v>860.79</v>
      </c>
      <c r="C42" s="3">
        <v>681.3</v>
      </c>
      <c r="D42" s="3">
        <v>1628.25</v>
      </c>
      <c r="E42" s="3">
        <v>1244.55</v>
      </c>
      <c r="F42" s="3">
        <v>1556.13</v>
      </c>
      <c r="G42" s="3">
        <v>1502.62</v>
      </c>
      <c r="H42" s="3">
        <v>764.04</v>
      </c>
      <c r="I42" s="3">
        <v>964.42</v>
      </c>
      <c r="J42" s="3">
        <v>999.5</v>
      </c>
      <c r="K42" s="3">
        <v>1123.1099999999999</v>
      </c>
      <c r="L42" s="3">
        <v>1526.9</v>
      </c>
      <c r="M42" s="3">
        <v>1207.19</v>
      </c>
    </row>
    <row r="43" spans="1:13" x14ac:dyDescent="0.35">
      <c r="A43" s="4">
        <v>2022</v>
      </c>
      <c r="B43" s="3">
        <v>962.83</v>
      </c>
      <c r="C43" s="3">
        <v>829.11</v>
      </c>
      <c r="D43" s="3">
        <v>1620.05</v>
      </c>
      <c r="E43" s="3">
        <v>1886.58</v>
      </c>
      <c r="F43" s="3"/>
      <c r="G43" s="3"/>
      <c r="H43" s="3"/>
      <c r="I43" s="3"/>
      <c r="J43" s="3"/>
      <c r="K43" s="3"/>
      <c r="L43" s="3"/>
      <c r="M43" s="3"/>
    </row>
    <row r="44" spans="1:13" x14ac:dyDescent="0.35">
      <c r="A44" s="8" t="s">
        <v>15</v>
      </c>
      <c r="B44" s="9">
        <f t="shared" ref="B44:M44" si="0">+AVERAGE(B3:B43)</f>
        <v>720.03365853658545</v>
      </c>
      <c r="C44" s="9">
        <f t="shared" si="0"/>
        <v>629.55195121951215</v>
      </c>
      <c r="D44" s="9">
        <f t="shared" si="0"/>
        <v>748.45121951219528</v>
      </c>
      <c r="E44" s="9">
        <f t="shared" si="0"/>
        <v>976.90170731707315</v>
      </c>
      <c r="F44" s="9">
        <f t="shared" si="0"/>
        <v>1158.4927499999999</v>
      </c>
      <c r="G44" s="9">
        <f t="shared" si="0"/>
        <v>943.16274999999985</v>
      </c>
      <c r="H44" s="9">
        <f t="shared" si="0"/>
        <v>663.54474999999979</v>
      </c>
      <c r="I44" s="9">
        <f t="shared" si="0"/>
        <v>559.88875000000007</v>
      </c>
      <c r="J44" s="9">
        <f t="shared" si="0"/>
        <v>612.24700000000007</v>
      </c>
      <c r="K44" s="9">
        <f t="shared" si="0"/>
        <v>878.28199999999993</v>
      </c>
      <c r="L44" s="9">
        <f t="shared" si="0"/>
        <v>1199.2275</v>
      </c>
      <c r="M44" s="9">
        <f t="shared" si="0"/>
        <v>1016.95</v>
      </c>
    </row>
    <row r="45" spans="1:13" x14ac:dyDescent="0.35">
      <c r="A45" s="8" t="s">
        <v>16</v>
      </c>
      <c r="B45" s="9">
        <f t="shared" ref="B45:M45" si="1">MAX(B3:B43)</f>
        <v>1392.74</v>
      </c>
      <c r="C45" s="9">
        <f t="shared" si="1"/>
        <v>1486.53</v>
      </c>
      <c r="D45" s="9">
        <f t="shared" si="1"/>
        <v>1757.03</v>
      </c>
      <c r="E45" s="9">
        <f t="shared" si="1"/>
        <v>2301.9499999999998</v>
      </c>
      <c r="F45" s="9">
        <f t="shared" si="1"/>
        <v>2289</v>
      </c>
      <c r="G45" s="9">
        <f t="shared" si="1"/>
        <v>1622.51</v>
      </c>
      <c r="H45" s="9">
        <f t="shared" si="1"/>
        <v>1454.21</v>
      </c>
      <c r="I45" s="9">
        <f t="shared" si="1"/>
        <v>1104.9199999999998</v>
      </c>
      <c r="J45" s="9">
        <f t="shared" si="1"/>
        <v>1306.1299999999999</v>
      </c>
      <c r="K45" s="9">
        <f t="shared" si="1"/>
        <v>1777.02</v>
      </c>
      <c r="L45" s="9">
        <f t="shared" si="1"/>
        <v>2745.55</v>
      </c>
      <c r="M45" s="9">
        <f t="shared" si="1"/>
        <v>2123.8200000000002</v>
      </c>
    </row>
    <row r="46" spans="1:13" x14ac:dyDescent="0.35">
      <c r="A46" s="8" t="s">
        <v>17</v>
      </c>
      <c r="B46" s="9">
        <f t="shared" ref="B46:M46" si="2">MIN(B3:B43)</f>
        <v>168.57</v>
      </c>
      <c r="C46" s="9">
        <f t="shared" si="2"/>
        <v>171.65</v>
      </c>
      <c r="D46" s="9">
        <f t="shared" si="2"/>
        <v>251.50000000000003</v>
      </c>
      <c r="E46" s="9">
        <f t="shared" si="2"/>
        <v>422.71999999999997</v>
      </c>
      <c r="F46" s="9">
        <f t="shared" si="2"/>
        <v>449.62</v>
      </c>
      <c r="G46" s="9">
        <f t="shared" si="2"/>
        <v>425.46000000000004</v>
      </c>
      <c r="H46" s="9">
        <f t="shared" si="2"/>
        <v>298.2</v>
      </c>
      <c r="I46" s="9">
        <f t="shared" si="2"/>
        <v>225.62</v>
      </c>
      <c r="J46" s="9">
        <f t="shared" si="2"/>
        <v>199.67</v>
      </c>
      <c r="K46" s="9">
        <f t="shared" si="2"/>
        <v>322.69</v>
      </c>
      <c r="L46" s="9">
        <f t="shared" si="2"/>
        <v>571.42999999999995</v>
      </c>
      <c r="M46" s="9">
        <f t="shared" si="2"/>
        <v>288.51</v>
      </c>
    </row>
    <row r="48" spans="1:13" x14ac:dyDescent="0.35">
      <c r="A48" s="2" t="s">
        <v>1</v>
      </c>
      <c r="B48" s="2"/>
      <c r="C48" s="2"/>
      <c r="D48" s="2"/>
      <c r="E48" s="2"/>
    </row>
    <row r="49" spans="1:5" x14ac:dyDescent="0.35">
      <c r="A49" s="1" t="s">
        <v>0</v>
      </c>
      <c r="B49" s="1"/>
      <c r="C49" s="1"/>
      <c r="D49" s="1"/>
      <c r="E49" s="1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Cauca-ItuangoCP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SALAZAR VELASQUEZ</dc:creator>
  <cp:lastModifiedBy>ALBERTO OLARTE</cp:lastModifiedBy>
  <dcterms:created xsi:type="dcterms:W3CDTF">2023-08-10T13:00:16Z</dcterms:created>
  <dcterms:modified xsi:type="dcterms:W3CDTF">2023-08-15T17:00:52Z</dcterms:modified>
</cp:coreProperties>
</file>